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tipocambio\2018\05112018\"/>
    </mc:Choice>
  </mc:AlternateContent>
  <bookViews>
    <workbookView xWindow="0" yWindow="9855" windowWidth="17490" windowHeight="12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X20" i="4" l="1"/>
  <c r="DX19" i="4"/>
  <c r="DX4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X10" i="10"/>
  <c r="DX9" i="10"/>
  <c r="DX8" i="10"/>
  <c r="DX7" i="10"/>
  <c r="DX6" i="10"/>
  <c r="DX4" i="10"/>
  <c r="DS10" i="10"/>
  <c r="DS9" i="10"/>
  <c r="DS8" i="10"/>
  <c r="DS7" i="10"/>
  <c r="DS6" i="10"/>
  <c r="DS3" i="10"/>
  <c r="DX10" i="5"/>
  <c r="DX8" i="5"/>
  <c r="DX7" i="5"/>
  <c r="DX6" i="5"/>
  <c r="DX4" i="5"/>
  <c r="DS11" i="5"/>
  <c r="DS10" i="5"/>
  <c r="DS9" i="5"/>
  <c r="DS8" i="5"/>
  <c r="DS7" i="5"/>
  <c r="DS6" i="5"/>
  <c r="DS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4" i="6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X19" i="7"/>
  <c r="DX18" i="7"/>
  <c r="DX17" i="7"/>
  <c r="DX16" i="7"/>
  <c r="DX15" i="7"/>
  <c r="DX14" i="7"/>
  <c r="DX12" i="7"/>
  <c r="DX11" i="7"/>
  <c r="DX10" i="7"/>
  <c r="DX9" i="7"/>
  <c r="DX8" i="7"/>
  <c r="DX7" i="7"/>
  <c r="DX6" i="7"/>
  <c r="DX4" i="7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X18" i="8"/>
  <c r="DX17" i="8"/>
  <c r="DX16" i="8"/>
  <c r="DX14" i="8"/>
  <c r="DX13" i="8"/>
  <c r="DX12" i="8"/>
  <c r="DX6" i="8"/>
  <c r="DX4" i="8"/>
  <c r="DS18" i="8"/>
  <c r="DS17" i="8"/>
  <c r="DS16" i="8"/>
  <c r="DS14" i="8"/>
  <c r="DS13" i="8"/>
  <c r="DS12" i="8"/>
  <c r="DS10" i="8"/>
  <c r="DS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3" i="9"/>
  <c r="DX12" i="9"/>
  <c r="DX11" i="9"/>
  <c r="DX10" i="9"/>
  <c r="DX9" i="9"/>
  <c r="DX8" i="9"/>
  <c r="DX7" i="9"/>
  <c r="DX5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X10" i="8"/>
  <c r="DX9" i="8"/>
  <c r="DX8" i="8"/>
  <c r="DX7" i="8"/>
  <c r="DX14" i="9"/>
  <c r="DS9" i="8"/>
  <c r="DS8" i="8"/>
  <c r="DS7" i="8"/>
  <c r="DS6" i="8"/>
  <c r="DX13" i="7" l="1"/>
  <c r="EA19" i="9" l="1"/>
  <c r="DZ20" i="9"/>
  <c r="DZ19" i="9"/>
  <c r="EA26" i="9" l="1"/>
  <c r="EA21" i="9"/>
  <c r="DZ26" i="9"/>
  <c r="DZ23" i="9"/>
  <c r="DZ22" i="9"/>
  <c r="DZ21" i="9"/>
  <c r="DR17" i="4" l="1"/>
  <c r="DR16" i="4"/>
  <c r="DR15" i="4"/>
  <c r="DR14" i="4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4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23" i="6"/>
  <c r="DT17" i="7"/>
  <c r="DT10" i="8"/>
  <c r="DT9" i="8"/>
  <c r="DT8" i="8"/>
  <c r="DT7" i="8"/>
  <c r="DT6" i="8"/>
  <c r="DT14" i="9"/>
  <c r="DT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18" i="8"/>
  <c r="DV17" i="8"/>
  <c r="DV16" i="8"/>
  <c r="DV14" i="8"/>
  <c r="DV13" i="8"/>
  <c r="DV12" i="8"/>
  <c r="DV7" i="8"/>
  <c r="DV6" i="8"/>
  <c r="DU3" i="8"/>
  <c r="DU4" i="8"/>
  <c r="DU12" i="8"/>
  <c r="DW12" i="8"/>
  <c r="DY12" i="8"/>
  <c r="DU13" i="8"/>
  <c r="DW13" i="8"/>
  <c r="DY13" i="8"/>
  <c r="DU14" i="8"/>
  <c r="DW14" i="8"/>
  <c r="DY14" i="8"/>
  <c r="DU16" i="8"/>
  <c r="DW16" i="8"/>
  <c r="DY16" i="8"/>
  <c r="DU17" i="8"/>
  <c r="DW17" i="8"/>
  <c r="DY17" i="8"/>
  <c r="DU18" i="8"/>
  <c r="DW18" i="8"/>
  <c r="DY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0" i="8"/>
  <c r="DV9" i="8"/>
  <c r="DV8" i="8"/>
  <c r="DV14" i="9"/>
  <c r="DV4" i="8"/>
  <c r="DV13" i="7" l="1"/>
  <c r="DV14" i="7"/>
  <c r="DV5" i="9"/>
  <c r="DV4" i="6"/>
  <c r="DV4" i="5"/>
  <c r="DV4" i="10"/>
  <c r="DV4" i="7"/>
  <c r="DV4" i="4"/>
  <c r="DV18" i="9"/>
  <c r="DY10" i="8"/>
  <c r="DY9" i="8"/>
  <c r="DY8" i="8"/>
  <c r="DY7" i="8"/>
  <c r="DY6" i="8"/>
  <c r="DW10" i="8"/>
  <c r="DW9" i="8"/>
  <c r="DW8" i="8"/>
  <c r="DW7" i="8"/>
  <c r="DW6" i="8"/>
  <c r="DU10" i="8"/>
  <c r="DU9" i="8"/>
  <c r="DU8" i="8"/>
  <c r="DU7" i="8"/>
  <c r="DU6" i="8"/>
  <c r="DW4" i="8" l="1"/>
  <c r="DU3" i="4"/>
  <c r="DU3" i="10"/>
  <c r="DU3" i="5"/>
  <c r="DU3" i="6"/>
  <c r="DU3" i="7"/>
  <c r="DU4" i="9"/>
  <c r="DY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Y20" i="4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17" i="7"/>
  <c r="DY14" i="7" l="1"/>
  <c r="DY23" i="6"/>
  <c r="DY6" i="5"/>
  <c r="DY14" i="9"/>
  <c r="DY18" i="9"/>
  <c r="DY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Y4" i="5" l="1"/>
  <c r="DY4" i="6"/>
  <c r="DY4" i="4"/>
  <c r="DY4" i="7"/>
  <c r="DY4" i="10"/>
  <c r="DY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A14" i="9" l="1"/>
  <c r="DZ23" i="6"/>
  <c r="DZ14" i="9"/>
  <c r="EA6" i="5"/>
  <c r="DZ6" i="5"/>
  <c r="DZ18" i="9"/>
  <c r="DL13" i="7"/>
  <c r="DL14" i="7"/>
  <c r="DL14" i="9"/>
  <c r="DL8" i="8"/>
  <c r="DZ8" i="8"/>
  <c r="DL10" i="8"/>
  <c r="DL9" i="8"/>
  <c r="DZ14" i="7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9" i="7"/>
  <c r="DZ18" i="7"/>
  <c r="DZ17" i="7"/>
  <c r="DZ16" i="7"/>
  <c r="DZ12" i="7"/>
  <c r="DZ10" i="7"/>
  <c r="DZ6" i="7"/>
  <c r="DZ18" i="8"/>
  <c r="DZ16" i="8"/>
  <c r="DZ14" i="8"/>
  <c r="DZ17" i="9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5" i="7"/>
  <c r="DZ11" i="7"/>
  <c r="DZ9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7" i="9"/>
  <c r="EA16" i="9"/>
  <c r="EA15" i="9"/>
  <c r="EA12" i="9"/>
  <c r="EA11" i="9"/>
  <c r="EA7" i="9"/>
  <c r="DK13" i="7" l="1"/>
  <c r="DZ13" i="7"/>
  <c r="DJ13" i="7"/>
  <c r="EA18" i="9"/>
  <c r="EA9" i="8"/>
  <c r="EA23" i="6"/>
  <c r="DZ9" i="8"/>
  <c r="DZ6" i="8"/>
  <c r="DZ7" i="8"/>
  <c r="DZ10" i="8"/>
  <c r="EA10" i="8"/>
</calcChain>
</file>

<file path=xl/sharedStrings.xml><?xml version="1.0" encoding="utf-8"?>
<sst xmlns="http://schemas.openxmlformats.org/spreadsheetml/2006/main" count="468" uniqueCount="270">
  <si>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</si>
  <si>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</si>
  <si>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</si>
  <si>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</si>
  <si>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</si>
  <si>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</si>
  <si>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</si>
  <si>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</si>
  <si>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</si>
  <si>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</si>
  <si>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</si>
  <si>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</si>
  <si>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</si>
  <si>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</si>
  <si>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</si>
  <si>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</si>
  <si>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</si>
  <si>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</si>
  <si>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</si>
  <si>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</si>
  <si>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</si>
  <si>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</si>
  <si>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</si>
  <si>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</si>
  <si>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</si>
  <si>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</si>
  <si>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</si>
  <si>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</si>
  <si>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</si>
  <si>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</si>
  <si>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</si>
  <si>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</si>
  <si>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</si>
  <si>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</si>
  <si>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</si>
  <si>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</si>
  <si>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</si>
  <si>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</si>
  <si>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</si>
  <si>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</si>
  <si>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</si>
  <si>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</si>
  <si>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</si>
  <si>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</si>
  <si>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</si>
  <si>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</si>
  <si>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</si>
  <si>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</si>
  <si>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</si>
  <si>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</si>
  <si>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</si>
  <si>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</si>
  <si>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</si>
  <si>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</si>
  <si>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</si>
  <si>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</si>
  <si>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</si>
  <si>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</si>
  <si>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</si>
  <si>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</si>
  <si>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</si>
  <si>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</si>
  <si>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</si>
  <si>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</si>
  <si>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</si>
  <si>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</si>
  <si>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</si>
  <si>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</si>
  <si>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</si>
  <si>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</si>
  <si>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</si>
  <si>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</si>
  <si>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</si>
  <si>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</si>
  <si>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</si>
  <si>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</si>
  <si>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</si>
  <si>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</si>
  <si>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</si>
  <si>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</si>
  <si>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</si>
  <si>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</si>
  <si>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</si>
  <si>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</si>
  <si>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</si>
  <si>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</si>
  <si>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</si>
  <si>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</si>
  <si>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</si>
  <si>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</si>
  <si>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</si>
  <si>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</si>
  <si>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</si>
  <si>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</si>
  <si>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</si>
  <si>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</si>
  <si>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</si>
  <si>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</si>
  <si>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</si>
  <si>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</si>
  <si>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</si>
  <si>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</si>
  <si>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</si>
  <si>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</si>
  <si>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</si>
  <si>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</si>
  <si>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</si>
  <si>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</si>
  <si>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</si>
  <si>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</si>
  <si>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</si>
  <si>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</si>
  <si>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</si>
  <si>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</si>
  <si>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</si>
  <si>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</si>
  <si>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</si>
  <si>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</si>
  <si>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</si>
  <si>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</si>
  <si>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</si>
  <si>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</si>
  <si>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</si>
  <si>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</si>
  <si>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</si>
  <si>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</si>
  <si>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</si>
  <si>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</si>
  <si>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</si>
  <si>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</si>
  <si>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</si>
  <si>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</si>
  <si>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</si>
  <si>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</si>
  <si>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</si>
  <si>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</si>
  <si>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</si>
  <si>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</si>
  <si>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</si>
  <si>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</si>
  <si>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</si>
  <si>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</si>
  <si>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</si>
  <si>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</si>
  <si>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</si>
  <si>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</si>
  <si>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</si>
  <si>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</si>
  <si>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</si>
  <si>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</si>
  <si>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</si>
  <si>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</si>
  <si>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</si>
  <si>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</si>
  <si>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</si>
  <si>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</si>
  <si>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</si>
  <si>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</si>
  <si>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</si>
  <si>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</si>
  <si>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</si>
  <si>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</si>
  <si>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</si>
  <si>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</si>
  <si>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</si>
  <si>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</si>
  <si>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</si>
  <si>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</si>
  <si>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</si>
  <si>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</si>
  <si>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</si>
  <si>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</si>
  <si>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</si>
  <si>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</si>
  <si>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</si>
  <si>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</si>
  <si>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</si>
  <si>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</si>
  <si>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</si>
  <si>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</si>
  <si>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</si>
  <si>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</si>
  <si>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</si>
  <si>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</si>
  <si>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</si>
  <si>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</si>
  <si>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</si>
  <si>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</si>
  <si>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</si>
  <si>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</si>
  <si>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</si>
  <si>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</si>
  <si>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</si>
  <si>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</si>
  <si>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</si>
  <si>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</si>
  <si>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</si>
  <si>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</si>
  <si>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</si>
  <si>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</si>
  <si>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</si>
  <si>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</si>
  <si>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</si>
  <si>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</si>
  <si>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</si>
  <si>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</si>
  <si>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</si>
  <si>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</si>
  <si>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</si>
  <si>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</si>
  <si>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</si>
  <si>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</si>
  <si>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</si>
  <si>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</si>
  <si>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</si>
  <si>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</si>
  <si>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</si>
  <si>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</si>
  <si>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</si>
  <si>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</si>
  <si>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</si>
  <si>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</si>
  <si>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</si>
  <si>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</si>
  <si>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</si>
  <si>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</si>
  <si>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</si>
  <si>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</si>
  <si>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</si>
  <si>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</si>
  <si>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</si>
  <si>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</si>
  <si>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</si>
  <si>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</si>
  <si>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</si>
  <si>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</si>
  <si>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</si>
  <si>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</si>
  <si>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</si>
  <si>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</si>
  <si>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</si>
  <si>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</si>
  <si>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</si>
  <si>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</si>
  <si>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</si>
  <si>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</si>
  <si>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</si>
  <si>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</si>
  <si>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</si>
  <si>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</si>
  <si>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</si>
  <si>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</si>
  <si>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</si>
  <si>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</si>
  <si>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</si>
  <si>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</si>
  <si>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</si>
  <si>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</si>
  <si>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</si>
  <si>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</si>
  <si>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</si>
  <si>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</si>
  <si>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</si>
  <si>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</si>
  <si>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</si>
  <si>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</si>
  <si>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</si>
  <si>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</si>
  <si>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</si>
  <si>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2018
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</si>
</sst>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J892"/>
  <sheetViews>
    <sheetView topLeftCell="C1" zoomScale="130" zoomScaleNormal="130" workbookViewId="0">
      <pane xSplit="86" ySplit="5" topLeftCell="CW87" activePane="bottomRight" state="frozen"/>
      <selection activeCell="C1" sqref="C1"/>
      <selection pane="topRight" activeCell="CK1" sqref="CK1"/>
      <selection pane="bottomLeft" activeCell="C6" sqref="C6"/>
      <selection pane="bottomRight" activeCell="DT59" sqref="DT5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4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240"/>
      <c r="EA1" s="240"/>
    </row>
    <row r="2" spans="1:14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</row>
    <row r="3" spans="1:140" ht="19.5" customHeight="1" x14ac:dyDescent="0.2">
      <c r="A3"/>
      <c r="C3" s="11"/>
      <c r="D3" s="1044" t="s">
        <v>104</v>
      </c>
      <c r="E3" s="1046" t="s">
        <v>85</v>
      </c>
      <c r="F3" s="1046" t="s">
        <v>87</v>
      </c>
      <c r="G3" s="1046" t="s">
        <v>88</v>
      </c>
      <c r="H3" s="1046" t="s">
        <v>89</v>
      </c>
      <c r="I3" s="1046" t="s">
        <v>238</v>
      </c>
      <c r="J3" s="1046" t="s">
        <v>91</v>
      </c>
      <c r="K3" s="1046" t="s">
        <v>93</v>
      </c>
      <c r="L3" s="1031" t="s">
        <v>94</v>
      </c>
      <c r="M3" s="1033" t="s">
        <v>95</v>
      </c>
      <c r="N3" s="1031" t="s">
        <v>96</v>
      </c>
      <c r="O3" s="1031" t="s">
        <v>97</v>
      </c>
      <c r="P3" s="1033" t="s">
        <v>98</v>
      </c>
      <c r="Q3" s="1031" t="s">
        <v>99</v>
      </c>
      <c r="R3" s="1031" t="s">
        <v>100</v>
      </c>
      <c r="S3" s="1031" t="s">
        <v>101</v>
      </c>
      <c r="T3" s="1031" t="s">
        <v>102</v>
      </c>
      <c r="U3" s="1031" t="s">
        <v>239</v>
      </c>
      <c r="V3" s="1031" t="s">
        <v>109</v>
      </c>
      <c r="W3" s="1031" t="s">
        <v>110</v>
      </c>
      <c r="X3" s="1031" t="s">
        <v>111</v>
      </c>
      <c r="Y3" s="1031" t="s">
        <v>112</v>
      </c>
      <c r="Z3" s="1031" t="s">
        <v>113</v>
      </c>
      <c r="AA3" s="1031" t="s">
        <v>114</v>
      </c>
      <c r="AB3" s="1031" t="s">
        <v>115</v>
      </c>
      <c r="AC3" s="1031" t="s">
        <v>116</v>
      </c>
      <c r="AD3" s="1031" t="s">
        <v>117</v>
      </c>
      <c r="AE3" s="1031" t="s">
        <v>118</v>
      </c>
      <c r="AF3" s="1031" t="s">
        <v>119</v>
      </c>
      <c r="AG3" s="1031" t="s">
        <v>240</v>
      </c>
      <c r="AH3" s="1031" t="s">
        <v>120</v>
      </c>
      <c r="AI3" s="1031" t="s">
        <v>121</v>
      </c>
      <c r="AJ3" s="1031" t="s">
        <v>122</v>
      </c>
      <c r="AK3" s="1031" t="s">
        <v>123</v>
      </c>
      <c r="AL3" s="1031" t="s">
        <v>124</v>
      </c>
      <c r="AM3" s="1031" t="s">
        <v>125</v>
      </c>
      <c r="AN3" s="1031" t="s">
        <v>126</v>
      </c>
      <c r="AO3" s="1031" t="s">
        <v>127</v>
      </c>
      <c r="AP3" s="1031" t="s">
        <v>128</v>
      </c>
      <c r="AQ3" s="1031" t="s">
        <v>129</v>
      </c>
      <c r="AR3" s="1031" t="s">
        <v>130</v>
      </c>
      <c r="AS3" s="1031" t="s">
        <v>241</v>
      </c>
      <c r="AT3" s="1031" t="s">
        <v>131</v>
      </c>
      <c r="AU3" s="1031" t="s">
        <v>132</v>
      </c>
      <c r="AV3" s="1033" t="s">
        <v>133</v>
      </c>
      <c r="AW3" s="1031" t="s">
        <v>134</v>
      </c>
      <c r="AX3" s="1031" t="s">
        <v>135</v>
      </c>
      <c r="AY3" s="1031" t="s">
        <v>136</v>
      </c>
      <c r="AZ3" s="1031" t="s">
        <v>137</v>
      </c>
      <c r="BA3" s="1031" t="s">
        <v>138</v>
      </c>
      <c r="BB3" s="1031" t="s">
        <v>143</v>
      </c>
      <c r="BC3" s="1031" t="s">
        <v>144</v>
      </c>
      <c r="BD3" s="1031" t="s">
        <v>145</v>
      </c>
      <c r="BE3" s="1031" t="s">
        <v>242</v>
      </c>
      <c r="BF3" s="1031" t="s">
        <v>146</v>
      </c>
      <c r="BG3" s="1031" t="s">
        <v>152</v>
      </c>
      <c r="BH3" s="1031" t="s">
        <v>153</v>
      </c>
      <c r="BI3" s="1031" t="s">
        <v>154</v>
      </c>
      <c r="BJ3" s="1031" t="s">
        <v>155</v>
      </c>
      <c r="BK3" s="1031" t="s">
        <v>157</v>
      </c>
      <c r="BL3" s="1033" t="s">
        <v>158</v>
      </c>
      <c r="BM3" s="1031" t="s">
        <v>159</v>
      </c>
      <c r="BN3" s="1031" t="s">
        <v>160</v>
      </c>
      <c r="BO3" s="1031" t="s">
        <v>161</v>
      </c>
      <c r="BP3" s="1031" t="s">
        <v>162</v>
      </c>
      <c r="BQ3" s="1031" t="s">
        <v>243</v>
      </c>
      <c r="BR3" s="1031" t="s">
        <v>163</v>
      </c>
      <c r="BS3" s="1049" t="s">
        <v>164</v>
      </c>
      <c r="BT3" s="1049" t="s">
        <v>165</v>
      </c>
      <c r="BU3" s="1035" t="s">
        <v>174</v>
      </c>
      <c r="BV3" s="1031" t="s">
        <v>175</v>
      </c>
      <c r="BW3" s="1031" t="s">
        <v>181</v>
      </c>
      <c r="BX3" s="1031" t="s">
        <v>182</v>
      </c>
      <c r="BY3" s="1031" t="s">
        <v>185</v>
      </c>
      <c r="BZ3" s="1033" t="s">
        <v>189</v>
      </c>
      <c r="CA3" s="1033" t="s">
        <v>190</v>
      </c>
      <c r="CB3" s="1033" t="s">
        <v>192</v>
      </c>
      <c r="CC3" s="1033" t="s">
        <v>244</v>
      </c>
      <c r="CD3" s="1033" t="s">
        <v>194</v>
      </c>
      <c r="CE3" s="1033" t="s">
        <v>195</v>
      </c>
      <c r="CF3" s="1033" t="s">
        <v>196</v>
      </c>
      <c r="CG3" s="1033" t="s">
        <v>197</v>
      </c>
      <c r="CH3" s="1033" t="s">
        <v>199</v>
      </c>
      <c r="CI3" s="1033" t="s">
        <v>200</v>
      </c>
      <c r="CJ3" s="1031" t="s">
        <v>201</v>
      </c>
      <c r="CK3" s="1031" t="s">
        <v>202</v>
      </c>
      <c r="CL3" s="1031" t="s">
        <v>203</v>
      </c>
      <c r="CM3" s="1031" t="s">
        <v>204</v>
      </c>
      <c r="CN3" s="1031" t="s">
        <v>206</v>
      </c>
      <c r="CO3" s="1031" t="s">
        <v>245</v>
      </c>
      <c r="CP3" s="1031" t="s">
        <v>211</v>
      </c>
      <c r="CQ3" s="1031" t="s">
        <v>212</v>
      </c>
      <c r="CR3" s="1031" t="s">
        <v>213</v>
      </c>
      <c r="CS3" s="1031" t="s">
        <v>215</v>
      </c>
      <c r="CT3" s="1031" t="s">
        <v>216</v>
      </c>
      <c r="CU3" s="1031" t="s">
        <v>217</v>
      </c>
      <c r="CV3" s="1031" t="s">
        <v>218</v>
      </c>
      <c r="CW3" s="1031" t="s">
        <v>221</v>
      </c>
      <c r="CX3" s="1031" t="s">
        <v>223</v>
      </c>
      <c r="CY3" s="1031" t="s">
        <v>224</v>
      </c>
      <c r="CZ3" s="1031" t="s">
        <v>225</v>
      </c>
      <c r="DA3" s="1031" t="s">
        <v>252</v>
      </c>
      <c r="DB3" s="1031" t="s">
        <v>226</v>
      </c>
      <c r="DC3" s="1031" t="s">
        <v>227</v>
      </c>
      <c r="DD3" s="1031" t="s">
        <v>228</v>
      </c>
      <c r="DE3" s="1031" t="s">
        <v>229</v>
      </c>
      <c r="DF3" s="1031" t="s">
        <v>230</v>
      </c>
      <c r="DG3" s="1031" t="s">
        <v>234</v>
      </c>
      <c r="DH3" s="1031" t="s">
        <v>237</v>
      </c>
      <c r="DI3" s="1031" t="s">
        <v>248</v>
      </c>
      <c r="DJ3" s="1031" t="s">
        <v>254</v>
      </c>
      <c r="DK3" s="1031" t="s">
        <v>259</v>
      </c>
      <c r="DL3" s="1031" t="s">
        <v>260</v>
      </c>
      <c r="DM3" s="1031" t="s">
        <v>261</v>
      </c>
      <c r="DN3" s="1031" t="s">
        <v>262</v>
      </c>
      <c r="DO3" s="1031" t="s">
        <v>263</v>
      </c>
      <c r="DP3" s="1031" t="s">
        <v>265</v>
      </c>
      <c r="DQ3" s="1031" t="s">
        <v>266</v>
      </c>
      <c r="DR3" s="1031" t="s">
        <v>267</v>
      </c>
      <c r="DS3" s="1031" t="s">
        <v>269</v>
      </c>
      <c r="DT3" s="1012" t="s">
        <v>222</v>
      </c>
      <c r="DU3" s="1037" t="s">
        <v>268</v>
      </c>
      <c r="DV3" s="1038"/>
      <c r="DW3" s="1038"/>
      <c r="DX3" s="1038"/>
      <c r="DY3" s="1038"/>
      <c r="DZ3" s="1039" t="s">
        <v>253</v>
      </c>
      <c r="EA3" s="1040"/>
    </row>
    <row r="4" spans="1:140" ht="16.5" customHeight="1" x14ac:dyDescent="0.2">
      <c r="A4"/>
      <c r="C4" s="19"/>
      <c r="D4" s="1045"/>
      <c r="E4" s="1047"/>
      <c r="F4" s="1047"/>
      <c r="G4" s="1047"/>
      <c r="H4" s="1047"/>
      <c r="I4" s="1047"/>
      <c r="J4" s="1047"/>
      <c r="K4" s="1047"/>
      <c r="L4" s="1032"/>
      <c r="M4" s="1034"/>
      <c r="N4" s="1032"/>
      <c r="O4" s="1032"/>
      <c r="P4" s="1034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4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4"/>
      <c r="BM4" s="1032"/>
      <c r="BN4" s="1032"/>
      <c r="BO4" s="1032"/>
      <c r="BP4" s="1032"/>
      <c r="BQ4" s="1032"/>
      <c r="BR4" s="1032"/>
      <c r="BS4" s="1050"/>
      <c r="BT4" s="1050"/>
      <c r="BU4" s="1036"/>
      <c r="BV4" s="1032"/>
      <c r="BW4" s="1032"/>
      <c r="BX4" s="1032"/>
      <c r="BY4" s="1032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13">
        <v>43405</v>
      </c>
      <c r="DU4" s="830">
        <v>43409</v>
      </c>
      <c r="DV4" s="830">
        <v>43410</v>
      </c>
      <c r="DW4" s="830">
        <v>43411</v>
      </c>
      <c r="DX4" s="830">
        <v>43412</v>
      </c>
      <c r="DY4" s="830">
        <v>43413</v>
      </c>
      <c r="DZ4" s="944" t="s">
        <v>247</v>
      </c>
      <c r="EA4" s="241" t="s">
        <v>184</v>
      </c>
    </row>
    <row r="5" spans="1:14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4"/>
      <c r="DT5" s="1014"/>
      <c r="DU5" s="973"/>
      <c r="DV5" s="973"/>
      <c r="DW5" s="866"/>
      <c r="DX5" s="866"/>
      <c r="DY5" s="866"/>
      <c r="DZ5" s="847"/>
      <c r="EA5" s="845"/>
    </row>
    <row r="6" spans="1:14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946"/>
      <c r="DU6" s="831"/>
      <c r="DV6" s="831"/>
      <c r="DW6" s="831"/>
      <c r="DX6" s="831"/>
      <c r="DY6" s="831"/>
      <c r="DZ6" s="856"/>
      <c r="EA6" s="234"/>
      <c r="EC6" s="169"/>
    </row>
    <row r="7" spans="1:14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17">
        <v>8506.3795883100011</v>
      </c>
      <c r="DT7" s="817">
        <v>8445.8556366299981</v>
      </c>
      <c r="DU7" s="364">
        <v>8477.4829163399991</v>
      </c>
      <c r="DV7" s="364">
        <v>8464.0514295400008</v>
      </c>
      <c r="DW7" s="364">
        <v>8450.4929335700017</v>
      </c>
      <c r="DX7" s="364">
        <v>8461.3139230799989</v>
      </c>
      <c r="DY7" s="364">
        <v>8677.63270242</v>
      </c>
      <c r="DZ7" s="291">
        <v>231.77706579000187</v>
      </c>
      <c r="EA7" s="987">
        <v>2.7442698023960599</v>
      </c>
      <c r="EB7" s="807"/>
      <c r="EC7" s="704"/>
      <c r="ED7" s="232"/>
    </row>
    <row r="8" spans="1:14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17">
        <v>6552.8095314000002</v>
      </c>
      <c r="DT8" s="817">
        <v>6501.7260065199989</v>
      </c>
      <c r="DU8" s="364">
        <v>6507.9357445599999</v>
      </c>
      <c r="DV8" s="364">
        <v>6500.0793968300004</v>
      </c>
      <c r="DW8" s="364">
        <v>6492.1845814300004</v>
      </c>
      <c r="DX8" s="364">
        <v>6501.5830671999993</v>
      </c>
      <c r="DY8" s="364">
        <v>6725.5623076900001</v>
      </c>
      <c r="DZ8" s="291">
        <v>223.83630117000121</v>
      </c>
      <c r="EA8" s="987">
        <v>3.4427212242646998</v>
      </c>
      <c r="EB8" s="807"/>
      <c r="EC8" s="704"/>
      <c r="ED8" s="232"/>
    </row>
    <row r="9" spans="1:14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17">
        <v>231.23191675000001</v>
      </c>
      <c r="DT9" s="817">
        <v>231.22689782</v>
      </c>
      <c r="DU9" s="364">
        <v>231.89776079999999</v>
      </c>
      <c r="DV9" s="364">
        <v>231.87768510999999</v>
      </c>
      <c r="DW9" s="364">
        <v>231.68157336000002</v>
      </c>
      <c r="DX9" s="364">
        <v>232.36583676000001</v>
      </c>
      <c r="DY9" s="364">
        <v>231.70688303999998</v>
      </c>
      <c r="DZ9" s="839">
        <v>0.47998521999997479</v>
      </c>
      <c r="EA9" s="987">
        <v>0.2075819139231827</v>
      </c>
      <c r="EB9" s="807"/>
      <c r="EC9" s="704"/>
      <c r="ED9" s="232"/>
    </row>
    <row r="10" spans="1:14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17">
        <v>1686.3106470300002</v>
      </c>
      <c r="DT10" s="817">
        <v>1676.8760211400001</v>
      </c>
      <c r="DU10" s="364">
        <v>1701.5181748500002</v>
      </c>
      <c r="DV10" s="364">
        <v>1695.9662394000002</v>
      </c>
      <c r="DW10" s="364">
        <v>1690.4418465199999</v>
      </c>
      <c r="DX10" s="364">
        <v>1691.07321594</v>
      </c>
      <c r="DY10" s="364">
        <v>1684.24055144</v>
      </c>
      <c r="DZ10" s="291">
        <v>7.3645302999998421</v>
      </c>
      <c r="EA10" s="987">
        <v>0.43918156185411839</v>
      </c>
      <c r="EB10" s="807"/>
      <c r="EC10" s="704"/>
      <c r="ED10" s="232"/>
    </row>
    <row r="11" spans="1:14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17">
        <v>36.027493130000003</v>
      </c>
      <c r="DT11" s="817">
        <v>36.131236129999998</v>
      </c>
      <c r="DU11" s="364">
        <v>36.131236129999998</v>
      </c>
      <c r="DV11" s="364">
        <v>36.1281082</v>
      </c>
      <c r="DW11" s="364">
        <v>36.184932260000004</v>
      </c>
      <c r="DX11" s="364">
        <v>36.291803180000002</v>
      </c>
      <c r="DY11" s="364">
        <v>36.122960249999998</v>
      </c>
      <c r="DZ11" s="988">
        <v>-8.2758799999993471E-3</v>
      </c>
      <c r="EA11" s="987">
        <v>-2.2905056362376719E-2</v>
      </c>
      <c r="EB11" s="807"/>
      <c r="EC11" s="704"/>
      <c r="ED11" s="232"/>
    </row>
    <row r="12" spans="1:140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17">
        <v>8506.3508271700011</v>
      </c>
      <c r="DT12" s="817">
        <v>8445.715039069999</v>
      </c>
      <c r="DU12" s="364">
        <v>8477.4528236999995</v>
      </c>
      <c r="DV12" s="364">
        <v>8463.772946330002</v>
      </c>
      <c r="DW12" s="364">
        <v>8450.4911687300028</v>
      </c>
      <c r="DX12" s="364">
        <v>8461.2134963099998</v>
      </c>
      <c r="DY12" s="364">
        <v>8677.6308620299988</v>
      </c>
      <c r="DZ12" s="291">
        <v>231.91582295999979</v>
      </c>
      <c r="EA12" s="987">
        <v>2.7459584166308559</v>
      </c>
      <c r="EB12" s="807"/>
      <c r="EC12" s="704"/>
      <c r="ED12" s="232"/>
    </row>
    <row r="13" spans="1:140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1895.2335817142857</v>
      </c>
      <c r="DS13" s="817">
        <v>2077.0217810160348</v>
      </c>
      <c r="DT13" s="817">
        <v>2073.1113525349851</v>
      </c>
      <c r="DU13" s="364">
        <v>2090.240495721574</v>
      </c>
      <c r="DV13" s="364">
        <v>2110.8394116559766</v>
      </c>
      <c r="DW13" s="364">
        <v>2109.1672959708458</v>
      </c>
      <c r="DX13" s="364">
        <v>2086.1423098483961</v>
      </c>
      <c r="DY13" s="364">
        <v>2093.9711987682217</v>
      </c>
      <c r="DZ13" s="291">
        <v>20.859846233236567</v>
      </c>
      <c r="EA13" s="987">
        <v>1.0062096378821828</v>
      </c>
      <c r="EB13" s="807"/>
      <c r="EC13" s="705"/>
      <c r="ED13" s="619"/>
      <c r="EE13" s="619"/>
      <c r="EF13" s="619"/>
      <c r="EG13" s="619"/>
    </row>
    <row r="14" spans="1:14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17">
        <v>1049.3608955</v>
      </c>
      <c r="DT14" s="817">
        <v>1049.3812409400002</v>
      </c>
      <c r="DU14" s="364">
        <v>1049.47238857</v>
      </c>
      <c r="DV14" s="364">
        <v>1051.2776087699997</v>
      </c>
      <c r="DW14" s="364">
        <v>1051.3607454900002</v>
      </c>
      <c r="DX14" s="364">
        <v>1051.4023138499999</v>
      </c>
      <c r="DY14" s="364">
        <v>1051.4952313599999</v>
      </c>
      <c r="DZ14" s="291">
        <v>2.113990419999709</v>
      </c>
      <c r="EA14" s="987">
        <v>0.20145113496654599</v>
      </c>
      <c r="EB14" s="807"/>
      <c r="EC14" s="704"/>
      <c r="ED14" s="619"/>
      <c r="EE14" s="619"/>
      <c r="EF14" s="619"/>
      <c r="EG14" s="619"/>
    </row>
    <row r="15" spans="1:140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17">
        <v>417.75527475000001</v>
      </c>
      <c r="DT15" s="817">
        <v>417.78226764999999</v>
      </c>
      <c r="DU15" s="364">
        <v>417.87085422000001</v>
      </c>
      <c r="DV15" s="364">
        <v>417.92181249999999</v>
      </c>
      <c r="DW15" s="364">
        <v>417.94989171999998</v>
      </c>
      <c r="DX15" s="364">
        <v>417.97792263999997</v>
      </c>
      <c r="DY15" s="364">
        <v>418.00473060000002</v>
      </c>
      <c r="DZ15" s="839">
        <v>0.22246295000002192</v>
      </c>
      <c r="EA15" s="987">
        <v>5.3248538108463528E-2</v>
      </c>
      <c r="EB15" s="807"/>
      <c r="EC15" s="704"/>
      <c r="ED15" s="619"/>
      <c r="EE15" s="619"/>
      <c r="EF15" s="619"/>
      <c r="EG15" s="619"/>
      <c r="EH15" s="619"/>
      <c r="EI15" s="619"/>
      <c r="EJ15" s="619"/>
    </row>
    <row r="16" spans="1:140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17">
        <v>138.63461465</v>
      </c>
      <c r="DT16" s="817">
        <v>138.64149479</v>
      </c>
      <c r="DU16" s="364">
        <v>138.67219657999999</v>
      </c>
      <c r="DV16" s="364">
        <v>138.68821291999998</v>
      </c>
      <c r="DW16" s="364">
        <v>138.69768160000001</v>
      </c>
      <c r="DX16" s="364">
        <v>138.7054607</v>
      </c>
      <c r="DY16" s="364">
        <v>138.71291317000001</v>
      </c>
      <c r="DZ16" s="839">
        <v>7.1418380000011439E-2</v>
      </c>
      <c r="EA16" s="987">
        <v>5.1512990470992115E-2</v>
      </c>
      <c r="EB16" s="807"/>
      <c r="EC16" s="704"/>
      <c r="ED16" s="619"/>
      <c r="EE16" s="619"/>
      <c r="EF16" s="619"/>
      <c r="EG16" s="619"/>
    </row>
    <row r="17" spans="1:137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17">
        <v>334.52048088999999</v>
      </c>
      <c r="DT17" s="817">
        <v>334.53841634000003</v>
      </c>
      <c r="DU17" s="364">
        <v>334.61136388</v>
      </c>
      <c r="DV17" s="364">
        <v>334.65400234999998</v>
      </c>
      <c r="DW17" s="364">
        <v>334.67540199000001</v>
      </c>
      <c r="DX17" s="364">
        <v>334.69853404999998</v>
      </c>
      <c r="DY17" s="364">
        <v>334.72207602999998</v>
      </c>
      <c r="DZ17" s="839">
        <v>0.1836596899999563</v>
      </c>
      <c r="EA17" s="987">
        <v>5.4899431882682315E-2</v>
      </c>
      <c r="EB17" s="807"/>
      <c r="EC17" s="704"/>
      <c r="ED17" s="619"/>
      <c r="EE17" s="619"/>
      <c r="EF17" s="619"/>
      <c r="EG17" s="619"/>
    </row>
    <row r="18" spans="1:137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11515.451949334283</v>
      </c>
      <c r="DS18" s="817">
        <v>11474.282978476036</v>
      </c>
      <c r="DT18" s="817">
        <v>11409.788570384982</v>
      </c>
      <c r="DU18" s="364">
        <v>11458.847734101575</v>
      </c>
      <c r="DV18" s="364">
        <v>11465.876385755979</v>
      </c>
      <c r="DW18" s="364">
        <v>11450.98144001085</v>
      </c>
      <c r="DX18" s="364">
        <v>11438.737723548395</v>
      </c>
      <c r="DY18" s="364">
        <v>11663.041780598222</v>
      </c>
      <c r="DZ18" s="291">
        <v>253.25321021323907</v>
      </c>
      <c r="EA18" s="987">
        <v>2.2196135243958581</v>
      </c>
      <c r="EB18" s="807"/>
      <c r="EC18" s="704"/>
      <c r="ED18" s="619"/>
      <c r="EE18" s="619"/>
      <c r="EF18" s="619"/>
      <c r="EG18" s="619"/>
    </row>
    <row r="19" spans="1:137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17">
        <v>1.4</v>
      </c>
      <c r="DT19" s="817">
        <v>0</v>
      </c>
      <c r="DU19" s="364">
        <v>1.4</v>
      </c>
      <c r="DV19" s="364">
        <v>0</v>
      </c>
      <c r="DW19" s="364">
        <v>0</v>
      </c>
      <c r="DX19" s="364">
        <v>0</v>
      </c>
      <c r="DY19" s="364">
        <v>0.5</v>
      </c>
      <c r="DZ19" s="291">
        <v>1.9</v>
      </c>
      <c r="EA19" s="1021"/>
      <c r="EB19" s="807"/>
      <c r="EC19" s="704"/>
      <c r="ED19" s="619"/>
      <c r="EE19" s="619"/>
      <c r="EF19" s="619"/>
      <c r="EG19" s="619"/>
    </row>
    <row r="20" spans="1:137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17">
        <v>0.9</v>
      </c>
      <c r="DT20" s="817">
        <v>0</v>
      </c>
      <c r="DU20" s="364">
        <v>0</v>
      </c>
      <c r="DV20" s="364">
        <v>0</v>
      </c>
      <c r="DW20" s="364">
        <v>0</v>
      </c>
      <c r="DX20" s="364">
        <v>0</v>
      </c>
      <c r="DY20" s="364">
        <v>0</v>
      </c>
      <c r="DZ20" s="291"/>
      <c r="EA20" s="1021"/>
      <c r="EB20" s="807"/>
      <c r="EC20" s="704"/>
      <c r="ED20" s="619"/>
      <c r="EE20" s="619"/>
      <c r="EF20" s="619"/>
      <c r="EG20" s="619"/>
    </row>
    <row r="21" spans="1:137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17">
        <v>165.3</v>
      </c>
      <c r="DT21" s="817">
        <v>50</v>
      </c>
      <c r="DU21" s="364">
        <v>2</v>
      </c>
      <c r="DV21" s="364">
        <v>12.2</v>
      </c>
      <c r="DW21" s="364">
        <v>11.1</v>
      </c>
      <c r="DX21" s="364">
        <v>13.5</v>
      </c>
      <c r="DY21" s="364">
        <v>20.100000000000001</v>
      </c>
      <c r="DZ21" s="291">
        <v>8.8999999999999986</v>
      </c>
      <c r="EA21" s="1021">
        <v>17.799999999999994</v>
      </c>
      <c r="EB21" s="807"/>
      <c r="EC21" s="704"/>
      <c r="ED21" s="619"/>
      <c r="EE21" s="619"/>
      <c r="EF21" s="619"/>
      <c r="EG21" s="619"/>
    </row>
    <row r="22" spans="1:137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17">
        <v>8.6000000000000014</v>
      </c>
      <c r="DT22" s="817">
        <v>0</v>
      </c>
      <c r="DU22" s="364">
        <v>0</v>
      </c>
      <c r="DV22" s="364">
        <v>1.6</v>
      </c>
      <c r="DW22" s="364">
        <v>0</v>
      </c>
      <c r="DX22" s="364">
        <v>1.6</v>
      </c>
      <c r="DY22" s="364">
        <v>0</v>
      </c>
      <c r="DZ22" s="291">
        <v>3.2</v>
      </c>
      <c r="EA22" s="1021"/>
      <c r="EB22" s="807"/>
      <c r="EC22" s="704"/>
      <c r="ED22" s="619"/>
      <c r="EE22" s="619"/>
      <c r="EF22" s="619"/>
      <c r="EG22" s="619"/>
    </row>
    <row r="23" spans="1:137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17">
        <v>3.1893438199999999</v>
      </c>
      <c r="DT23" s="817">
        <v>0</v>
      </c>
      <c r="DU23" s="364">
        <v>0</v>
      </c>
      <c r="DV23" s="364">
        <v>0</v>
      </c>
      <c r="DW23" s="364">
        <v>0</v>
      </c>
      <c r="DX23" s="364">
        <v>0</v>
      </c>
      <c r="DY23" s="364">
        <v>0</v>
      </c>
      <c r="DZ23" s="291"/>
      <c r="EA23" s="1021"/>
      <c r="EB23" s="807"/>
      <c r="EC23" s="704"/>
      <c r="ED23" s="619"/>
      <c r="EE23" s="619"/>
      <c r="EF23" s="619"/>
      <c r="EG23" s="619"/>
    </row>
    <row r="24" spans="1:137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17">
        <v>0</v>
      </c>
      <c r="DT24" s="817">
        <v>0</v>
      </c>
      <c r="DU24" s="364">
        <v>0</v>
      </c>
      <c r="DV24" s="364">
        <v>0</v>
      </c>
      <c r="DW24" s="364">
        <v>0</v>
      </c>
      <c r="DX24" s="364">
        <v>0</v>
      </c>
      <c r="DY24" s="364">
        <v>0</v>
      </c>
      <c r="DZ24" s="1027"/>
      <c r="EA24" s="1021"/>
      <c r="EB24" s="807"/>
      <c r="EC24" s="704"/>
      <c r="ED24" s="619"/>
      <c r="EE24" s="619"/>
      <c r="EF24" s="619"/>
      <c r="EG24" s="619"/>
    </row>
    <row r="25" spans="1:137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17">
        <v>0</v>
      </c>
      <c r="DT25" s="817">
        <v>0</v>
      </c>
      <c r="DU25" s="364">
        <v>0</v>
      </c>
      <c r="DV25" s="364">
        <v>0</v>
      </c>
      <c r="DW25" s="364">
        <v>0</v>
      </c>
      <c r="DX25" s="364">
        <v>0</v>
      </c>
      <c r="DY25" s="364">
        <v>0</v>
      </c>
      <c r="DZ25" s="1027"/>
      <c r="EA25" s="1021"/>
      <c r="EB25" s="807"/>
      <c r="EC25" s="704"/>
      <c r="ED25" s="619"/>
      <c r="EE25" s="619"/>
      <c r="EF25" s="619"/>
      <c r="EG25" s="619"/>
    </row>
    <row r="26" spans="1:137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17">
        <v>92.4</v>
      </c>
      <c r="DT26" s="817">
        <v>1</v>
      </c>
      <c r="DU26" s="364">
        <v>0</v>
      </c>
      <c r="DV26" s="364">
        <v>1</v>
      </c>
      <c r="DW26" s="364">
        <v>0</v>
      </c>
      <c r="DX26" s="364">
        <v>1.1000000000000001</v>
      </c>
      <c r="DY26" s="364">
        <v>2.2000000000000002</v>
      </c>
      <c r="DZ26" s="291">
        <v>3.3000000000000007</v>
      </c>
      <c r="EA26" s="1021">
        <v>330.00000000000006</v>
      </c>
      <c r="EB26" s="807"/>
      <c r="EC26" s="704"/>
      <c r="ED26" s="619"/>
      <c r="EE26" s="619"/>
      <c r="EF26" s="619"/>
      <c r="EG26" s="619"/>
    </row>
    <row r="27" spans="1:13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8"/>
      <c r="DT27" s="958"/>
      <c r="DU27" s="957"/>
      <c r="DV27" s="957"/>
      <c r="DW27" s="957"/>
      <c r="DX27" s="957"/>
      <c r="DY27" s="957"/>
      <c r="DZ27" s="979"/>
      <c r="EA27" s="980"/>
      <c r="EB27" s="417"/>
      <c r="EC27" s="706"/>
    </row>
    <row r="28" spans="1:137" x14ac:dyDescent="0.2">
      <c r="A28" s="171"/>
      <c r="B28" s="104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791">
        <v>65616.330072929195</v>
      </c>
      <c r="DT28" s="791">
        <v>66530.92505357023</v>
      </c>
      <c r="DU28" s="589">
        <v>66417.842033440364</v>
      </c>
      <c r="DV28" s="589">
        <v>66914.945972453788</v>
      </c>
      <c r="DW28" s="589">
        <v>66823.323063830845</v>
      </c>
      <c r="DX28" s="589">
        <v>67140.54881883887</v>
      </c>
      <c r="DY28" s="589">
        <v>66950.236671955106</v>
      </c>
      <c r="DZ28" s="291">
        <v>419.31161838487606</v>
      </c>
      <c r="EA28" s="987">
        <v>0.63025069626980734</v>
      </c>
      <c r="EB28" s="417"/>
      <c r="EC28" s="625"/>
      <c r="ED28" s="232"/>
    </row>
    <row r="29" spans="1:137" x14ac:dyDescent="0.2">
      <c r="A29" s="171"/>
      <c r="B29" s="104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791">
        <v>45220.713029500002</v>
      </c>
      <c r="DT29" s="791">
        <v>45334.131582499998</v>
      </c>
      <c r="DU29" s="589">
        <v>45765.222827199999</v>
      </c>
      <c r="DV29" s="589">
        <v>45904.669343499998</v>
      </c>
      <c r="DW29" s="589">
        <v>45851.2879493</v>
      </c>
      <c r="DX29" s="589">
        <v>45836.713901300005</v>
      </c>
      <c r="DY29" s="589">
        <v>45938.986557300006</v>
      </c>
      <c r="DZ29" s="291">
        <v>604.85497480000777</v>
      </c>
      <c r="EA29" s="987">
        <v>1.3342154215511659</v>
      </c>
      <c r="EB29" s="417"/>
      <c r="EC29" s="625"/>
      <c r="ED29" s="232"/>
    </row>
    <row r="30" spans="1:137" x14ac:dyDescent="0.2">
      <c r="A30" s="171"/>
      <c r="B30" s="104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791">
        <v>-13132.853644845465</v>
      </c>
      <c r="DT30" s="791">
        <v>-12603.473585464759</v>
      </c>
      <c r="DU30" s="589">
        <v>-12390.10354334248</v>
      </c>
      <c r="DV30" s="589">
        <v>-12156.81306823151</v>
      </c>
      <c r="DW30" s="589">
        <v>-12119.081468094335</v>
      </c>
      <c r="DX30" s="589">
        <v>-12207.210683379359</v>
      </c>
      <c r="DY30" s="589">
        <v>-13589.561156206169</v>
      </c>
      <c r="DZ30" s="291">
        <v>-986.08757074141067</v>
      </c>
      <c r="EA30" s="987">
        <v>7.8239349180581286</v>
      </c>
      <c r="EB30" s="638"/>
      <c r="EC30" s="625"/>
      <c r="ED30" s="232"/>
    </row>
    <row r="31" spans="1:137" x14ac:dyDescent="0.2">
      <c r="A31" s="171"/>
      <c r="B31" s="104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791">
        <v>8795.1468631067273</v>
      </c>
      <c r="DT31" s="791">
        <v>10114.086185714354</v>
      </c>
      <c r="DU31" s="589">
        <v>10043.783874530713</v>
      </c>
      <c r="DV31" s="589">
        <v>10784.571342505584</v>
      </c>
      <c r="DW31" s="589">
        <v>10703.739600961439</v>
      </c>
      <c r="DX31" s="589">
        <v>11068.994211201294</v>
      </c>
      <c r="DY31" s="589">
        <v>9291.2687820601604</v>
      </c>
      <c r="DZ31" s="291">
        <v>-822.81740365419319</v>
      </c>
      <c r="EA31" s="987">
        <v>-8.1353608081408453</v>
      </c>
      <c r="EB31" s="638"/>
      <c r="EC31" s="625"/>
      <c r="ED31" s="232"/>
    </row>
    <row r="32" spans="1:137" x14ac:dyDescent="0.2">
      <c r="A32" s="171"/>
      <c r="B32" s="104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791">
        <v>8865.4278483502003</v>
      </c>
      <c r="DT32" s="791">
        <v>8837.9845833332001</v>
      </c>
      <c r="DU32" s="589">
        <v>8838.0615180959994</v>
      </c>
      <c r="DV32" s="589">
        <v>8769.4177677600001</v>
      </c>
      <c r="DW32" s="589">
        <v>8769.4138505628016</v>
      </c>
      <c r="DX32" s="589">
        <v>8769.4438056445997</v>
      </c>
      <c r="DY32" s="589">
        <v>8769.3719365116012</v>
      </c>
      <c r="DZ32" s="291">
        <v>-68.612646821598901</v>
      </c>
      <c r="EA32" s="987">
        <v>-0.77633815916571258</v>
      </c>
      <c r="EB32" s="638"/>
      <c r="EC32" s="625"/>
      <c r="ED32" s="232"/>
    </row>
    <row r="33" spans="1:134" ht="13.5" x14ac:dyDescent="0.2">
      <c r="A33" s="171"/>
      <c r="B33" s="104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792"/>
      <c r="DT33" s="792"/>
      <c r="DU33" s="559"/>
      <c r="DV33" s="559"/>
      <c r="DW33" s="559"/>
      <c r="DX33" s="559"/>
      <c r="DY33" s="559"/>
      <c r="DZ33" s="981"/>
      <c r="EA33" s="982"/>
      <c r="EB33" s="417"/>
      <c r="EC33" s="226"/>
    </row>
    <row r="34" spans="1:134" x14ac:dyDescent="0.2">
      <c r="A34" s="171"/>
      <c r="B34" s="104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791">
        <v>72461.978107614108</v>
      </c>
      <c r="DT34" s="791">
        <v>72404.314078404102</v>
      </c>
      <c r="DU34" s="589">
        <v>72561.669488944113</v>
      </c>
      <c r="DV34" s="589">
        <v>72634.878166624127</v>
      </c>
      <c r="DW34" s="589">
        <v>72515.95911556411</v>
      </c>
      <c r="DX34" s="589">
        <v>72730.199133984133</v>
      </c>
      <c r="DY34" s="589">
        <v>72813.429967114105</v>
      </c>
      <c r="DZ34" s="291">
        <v>409.11588871000276</v>
      </c>
      <c r="EA34" s="987">
        <v>0.56504352526147716</v>
      </c>
      <c r="EB34" s="618"/>
      <c r="EC34" s="705"/>
      <c r="ED34" s="232"/>
    </row>
    <row r="35" spans="1:134" x14ac:dyDescent="0.2">
      <c r="A35" s="171"/>
      <c r="B35" s="104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791">
        <v>128370.33563296539</v>
      </c>
      <c r="DT35" s="791">
        <v>128919.70421141536</v>
      </c>
      <c r="DU35" s="589">
        <v>128395.88660925538</v>
      </c>
      <c r="DV35" s="589">
        <v>128963.48053188541</v>
      </c>
      <c r="DW35" s="589">
        <v>128657.11617294539</v>
      </c>
      <c r="DX35" s="589">
        <v>128959.0841803954</v>
      </c>
      <c r="DY35" s="589">
        <v>128874.70500672537</v>
      </c>
      <c r="DZ35" s="291">
        <v>-44.999204689986072</v>
      </c>
      <c r="EA35" s="987">
        <v>-3.4904830852067192E-2</v>
      </c>
      <c r="EB35" s="807"/>
      <c r="EC35" s="705"/>
      <c r="ED35" s="232"/>
    </row>
    <row r="36" spans="1:134" x14ac:dyDescent="0.2">
      <c r="A36" s="171"/>
      <c r="B36" s="104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791">
        <v>214334.94500535293</v>
      </c>
      <c r="DT36" s="791">
        <v>214903.32929825291</v>
      </c>
      <c r="DU36" s="589">
        <v>214347.42530079291</v>
      </c>
      <c r="DV36" s="589">
        <v>215043.52102387292</v>
      </c>
      <c r="DW36" s="589">
        <v>214821.24518703288</v>
      </c>
      <c r="DX36" s="589">
        <v>214988.48213920291</v>
      </c>
      <c r="DY36" s="589">
        <v>214867.90775980294</v>
      </c>
      <c r="DZ36" s="291">
        <v>-35.421538449969376</v>
      </c>
      <c r="EA36" s="987">
        <v>-1.648254522889081E-2</v>
      </c>
      <c r="EB36" s="807"/>
      <c r="EC36" s="705"/>
      <c r="ED36" s="232"/>
    </row>
    <row r="37" spans="1:13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855"/>
      <c r="DT37" s="855"/>
      <c r="DU37" s="854"/>
      <c r="DV37" s="854"/>
      <c r="DW37" s="854"/>
      <c r="DX37" s="854"/>
      <c r="DY37" s="854"/>
      <c r="DZ37" s="981"/>
      <c r="EA37" s="983"/>
      <c r="EB37" s="417"/>
      <c r="EC37" s="706"/>
    </row>
    <row r="38" spans="1:134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795">
        <v>90.36839502676095</v>
      </c>
      <c r="DT38" s="795">
        <v>90.320360486156787</v>
      </c>
      <c r="DU38" s="622">
        <v>90.298063977713483</v>
      </c>
      <c r="DV38" s="622">
        <v>90.238404999420268</v>
      </c>
      <c r="DW38" s="622">
        <v>90.174080960930098</v>
      </c>
      <c r="DX38" s="622">
        <v>90.089687683884762</v>
      </c>
      <c r="DY38" s="622">
        <v>90.051245325495472</v>
      </c>
      <c r="DZ38" s="839">
        <v>-0.26911516066131469</v>
      </c>
      <c r="EA38" s="978"/>
      <c r="EB38" s="807"/>
      <c r="EC38" s="705"/>
    </row>
    <row r="39" spans="1:134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795">
        <v>85.859395289987674</v>
      </c>
      <c r="DT39" s="795">
        <v>85.905955746697373</v>
      </c>
      <c r="DU39" s="622">
        <v>85.818579119168461</v>
      </c>
      <c r="DV39" s="622">
        <v>85.852018760743192</v>
      </c>
      <c r="DW39" s="622">
        <v>85.802928917370906</v>
      </c>
      <c r="DX39" s="622">
        <v>85.775265419803233</v>
      </c>
      <c r="DY39" s="622">
        <v>85.729690855374599</v>
      </c>
      <c r="DZ39" s="839">
        <v>-0.17626489132277356</v>
      </c>
      <c r="EA39" s="978"/>
      <c r="EB39" s="807"/>
      <c r="EC39" s="705"/>
    </row>
    <row r="40" spans="1:134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3">
        <v>89.507948605349981</v>
      </c>
      <c r="DS40" s="1015">
        <v>89.556546489685601</v>
      </c>
      <c r="DT40" s="1015">
        <v>89.581805872812041</v>
      </c>
      <c r="DU40" s="949">
        <v>89.536850135288745</v>
      </c>
      <c r="DV40" s="938">
        <v>89.553587471059814</v>
      </c>
      <c r="DW40" s="938">
        <v>89.530018803834025</v>
      </c>
      <c r="DX40" s="938">
        <v>89.501124698732809</v>
      </c>
      <c r="DY40" s="938">
        <v>89.465647777324079</v>
      </c>
      <c r="DZ40" s="857">
        <v>-0.11615809548796108</v>
      </c>
      <c r="EA40" s="984"/>
      <c r="EB40" s="807"/>
      <c r="EC40" s="705"/>
    </row>
    <row r="41" spans="1:134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886"/>
      <c r="DT41" s="886"/>
      <c r="DU41" s="624"/>
      <c r="DV41" s="879"/>
      <c r="DW41" s="879"/>
      <c r="DX41" s="879"/>
      <c r="DY41" s="879"/>
      <c r="DZ41" s="985"/>
      <c r="EA41" s="986"/>
      <c r="EB41" s="417"/>
      <c r="EC41" s="226"/>
    </row>
    <row r="42" spans="1:134" ht="12.75" customHeight="1" x14ac:dyDescent="0.2">
      <c r="A42" s="171"/>
      <c r="B42" s="104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17">
        <v>2756.1429498585994</v>
      </c>
      <c r="DT42" s="817">
        <v>2781.7026626865882</v>
      </c>
      <c r="DU42" s="364">
        <v>2781.7026626865882</v>
      </c>
      <c r="DV42" s="364">
        <v>2781.7026626865882</v>
      </c>
      <c r="DW42" s="364">
        <v>2781.7026626865882</v>
      </c>
      <c r="DX42" s="364">
        <v>2781.7026626865882</v>
      </c>
      <c r="DY42" s="364">
        <v>2780.3239513163262</v>
      </c>
      <c r="DZ42" s="291">
        <v>-1.3787113702619536</v>
      </c>
      <c r="EA42" s="987">
        <v>-4.9563578047207013E-2</v>
      </c>
      <c r="EB42" s="807"/>
      <c r="EC42" s="533"/>
      <c r="ED42" s="232"/>
    </row>
    <row r="43" spans="1:134" x14ac:dyDescent="0.2">
      <c r="A43" s="171"/>
      <c r="B43" s="104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17">
        <v>2443.7560692419825</v>
      </c>
      <c r="DT43" s="817">
        <v>2468.8290473760935</v>
      </c>
      <c r="DU43" s="364">
        <v>2468.8290473760935</v>
      </c>
      <c r="DV43" s="364">
        <v>2468.8290473760935</v>
      </c>
      <c r="DW43" s="364">
        <v>2468.8290473760935</v>
      </c>
      <c r="DX43" s="364">
        <v>2468.8290473760935</v>
      </c>
      <c r="DY43" s="364">
        <v>2471.7452339650149</v>
      </c>
      <c r="DZ43" s="291">
        <v>2.9161865889213914</v>
      </c>
      <c r="EA43" s="987">
        <v>0.11812023161428264</v>
      </c>
      <c r="EB43" s="807"/>
      <c r="EC43" s="226"/>
      <c r="ED43" s="232"/>
    </row>
    <row r="44" spans="1:134" ht="12.75" customHeight="1" x14ac:dyDescent="0.2">
      <c r="A44" s="171"/>
      <c r="B44" s="104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17">
        <v>16764.166635000001</v>
      </c>
      <c r="DT44" s="817">
        <v>16936.167265000004</v>
      </c>
      <c r="DU44" s="364">
        <v>16936.167265000004</v>
      </c>
      <c r="DV44" s="364">
        <v>16936.167265000004</v>
      </c>
      <c r="DW44" s="364">
        <v>16936.167265000004</v>
      </c>
      <c r="DX44" s="364">
        <v>16936.167265000004</v>
      </c>
      <c r="DY44" s="364">
        <v>16956.172305000004</v>
      </c>
      <c r="DZ44" s="291">
        <v>20.005040000000008</v>
      </c>
      <c r="EA44" s="987">
        <v>0.11812023161428264</v>
      </c>
      <c r="EB44" s="807"/>
      <c r="EC44" s="226"/>
      <c r="ED44" s="232"/>
    </row>
    <row r="45" spans="1:134" ht="12.75" customHeight="1" x14ac:dyDescent="0.2">
      <c r="A45" s="171"/>
      <c r="B45" s="104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17">
        <v>0</v>
      </c>
      <c r="DT45" s="817">
        <v>0</v>
      </c>
      <c r="DU45" s="364">
        <v>0</v>
      </c>
      <c r="DV45" s="364">
        <v>0</v>
      </c>
      <c r="DW45" s="364">
        <v>0</v>
      </c>
      <c r="DX45" s="364">
        <v>0</v>
      </c>
      <c r="DY45" s="364">
        <v>0</v>
      </c>
      <c r="DZ45" s="291"/>
      <c r="EA45" s="989"/>
      <c r="EB45" s="807"/>
      <c r="EC45" s="226"/>
      <c r="ED45" s="232"/>
    </row>
    <row r="46" spans="1:134" x14ac:dyDescent="0.2">
      <c r="A46" s="171"/>
      <c r="B46" s="104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17">
        <v>312.38688061661713</v>
      </c>
      <c r="DT46" s="817">
        <v>312.8736153104947</v>
      </c>
      <c r="DU46" s="364">
        <v>312.8736153104947</v>
      </c>
      <c r="DV46" s="364">
        <v>312.8736153104947</v>
      </c>
      <c r="DW46" s="364">
        <v>312.8736153104947</v>
      </c>
      <c r="DX46" s="364">
        <v>312.8736153104947</v>
      </c>
      <c r="DY46" s="364">
        <v>308.57871735131107</v>
      </c>
      <c r="DZ46" s="291">
        <v>-4.2948979591836292</v>
      </c>
      <c r="EA46" s="987">
        <v>-1.3727261581074512</v>
      </c>
      <c r="EB46" s="807"/>
      <c r="EC46" s="226"/>
      <c r="ED46" s="232"/>
    </row>
    <row r="47" spans="1:134" ht="13.5" x14ac:dyDescent="0.2">
      <c r="A47" s="171"/>
      <c r="B47" s="104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17">
        <v>2142.9740010299938</v>
      </c>
      <c r="DT47" s="817">
        <v>2146.3130010299938</v>
      </c>
      <c r="DU47" s="364">
        <v>2146.3130010299938</v>
      </c>
      <c r="DV47" s="364">
        <v>2146.3130010299938</v>
      </c>
      <c r="DW47" s="364">
        <v>2146.3130010299938</v>
      </c>
      <c r="DX47" s="364">
        <v>2146.3130010299938</v>
      </c>
      <c r="DY47" s="364">
        <v>2116.850001029994</v>
      </c>
      <c r="DZ47" s="291">
        <v>-29.462999999999738</v>
      </c>
      <c r="EA47" s="987">
        <v>-1.3727261581074512</v>
      </c>
      <c r="EB47" s="807"/>
      <c r="EC47" s="226"/>
      <c r="ED47" s="232"/>
    </row>
    <row r="48" spans="1:134" ht="12.75" customHeight="1" x14ac:dyDescent="0.2">
      <c r="A48" s="171"/>
      <c r="B48" s="104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17">
        <v>1337.3560010299993</v>
      </c>
      <c r="DT48" s="817">
        <v>1339.6950010299993</v>
      </c>
      <c r="DU48" s="364">
        <v>1339.6950010299993</v>
      </c>
      <c r="DV48" s="364">
        <v>1339.6950010299993</v>
      </c>
      <c r="DW48" s="364">
        <v>1339.6950010299993</v>
      </c>
      <c r="DX48" s="364">
        <v>1339.6950010299993</v>
      </c>
      <c r="DY48" s="364">
        <v>1360.7320010299993</v>
      </c>
      <c r="DZ48" s="291">
        <v>21.037000000000035</v>
      </c>
      <c r="EA48" s="987">
        <v>1.570282787039301</v>
      </c>
      <c r="EB48" s="807"/>
      <c r="EC48" s="226"/>
      <c r="ED48" s="232"/>
    </row>
    <row r="49" spans="1:136" x14ac:dyDescent="0.2">
      <c r="A49" s="171"/>
      <c r="B49" s="104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17">
        <v>0</v>
      </c>
      <c r="DT49" s="817">
        <v>0</v>
      </c>
      <c r="DU49" s="364">
        <v>0</v>
      </c>
      <c r="DV49" s="364">
        <v>0</v>
      </c>
      <c r="DW49" s="364">
        <v>0</v>
      </c>
      <c r="DX49" s="364">
        <v>0</v>
      </c>
      <c r="DY49" s="364">
        <v>0</v>
      </c>
      <c r="DZ49" s="291"/>
      <c r="EA49" s="987"/>
      <c r="EB49" s="807"/>
      <c r="EC49" s="226"/>
    </row>
    <row r="50" spans="1:136" x14ac:dyDescent="0.2">
      <c r="A50" s="171"/>
      <c r="B50" s="104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793">
        <v>14</v>
      </c>
      <c r="DT50" s="793">
        <v>10</v>
      </c>
      <c r="DU50" s="788">
        <v>10</v>
      </c>
      <c r="DV50" s="788">
        <v>0</v>
      </c>
      <c r="DW50" s="788">
        <v>0</v>
      </c>
      <c r="DX50" s="788">
        <v>0</v>
      </c>
      <c r="DY50" s="788">
        <v>0</v>
      </c>
      <c r="DZ50" s="291">
        <v>-10</v>
      </c>
      <c r="EA50" s="987"/>
      <c r="EB50" s="807"/>
      <c r="EC50" s="226"/>
    </row>
    <row r="51" spans="1:136" x14ac:dyDescent="0.2">
      <c r="A51" s="171"/>
      <c r="B51" s="104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793">
        <v>14</v>
      </c>
      <c r="DT51" s="793">
        <v>10</v>
      </c>
      <c r="DU51" s="788">
        <v>10</v>
      </c>
      <c r="DV51" s="788">
        <v>0</v>
      </c>
      <c r="DW51" s="788">
        <v>0</v>
      </c>
      <c r="DX51" s="788">
        <v>0</v>
      </c>
      <c r="DY51" s="788">
        <v>0</v>
      </c>
      <c r="DZ51" s="291">
        <v>-10</v>
      </c>
      <c r="EA51" s="987"/>
      <c r="EB51" s="807"/>
      <c r="EC51" s="533"/>
    </row>
    <row r="52" spans="1:136" ht="12.75" customHeight="1" outlineLevel="1" x14ac:dyDescent="0.2">
      <c r="A52" s="171"/>
      <c r="B52" s="104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793">
        <v>0</v>
      </c>
      <c r="DT52" s="793">
        <v>0</v>
      </c>
      <c r="DU52" s="788">
        <v>0</v>
      </c>
      <c r="DV52" s="788">
        <v>0</v>
      </c>
      <c r="DW52" s="788">
        <v>0</v>
      </c>
      <c r="DX52" s="788">
        <v>0</v>
      </c>
      <c r="DY52" s="788">
        <v>0</v>
      </c>
      <c r="DZ52" s="291"/>
      <c r="EA52" s="987"/>
      <c r="EB52" s="807"/>
      <c r="EC52" s="533"/>
    </row>
    <row r="53" spans="1:136" ht="12.75" customHeight="1" outlineLevel="1" x14ac:dyDescent="0.2">
      <c r="A53" s="171"/>
      <c r="B53" s="104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793">
        <v>14</v>
      </c>
      <c r="DT53" s="793">
        <v>10</v>
      </c>
      <c r="DU53" s="788">
        <v>10</v>
      </c>
      <c r="DV53" s="788">
        <v>0</v>
      </c>
      <c r="DW53" s="788">
        <v>0</v>
      </c>
      <c r="DX53" s="788">
        <v>0</v>
      </c>
      <c r="DY53" s="788">
        <v>0</v>
      </c>
      <c r="DZ53" s="291">
        <v>-10</v>
      </c>
      <c r="EA53" s="987"/>
      <c r="EB53" s="807"/>
      <c r="EC53" s="533"/>
    </row>
    <row r="54" spans="1:136" x14ac:dyDescent="0.2">
      <c r="A54" s="171"/>
      <c r="B54" s="104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793">
        <v>0</v>
      </c>
      <c r="DT54" s="793">
        <v>0</v>
      </c>
      <c r="DU54" s="788">
        <v>0</v>
      </c>
      <c r="DV54" s="788">
        <v>0</v>
      </c>
      <c r="DW54" s="788">
        <v>0</v>
      </c>
      <c r="DX54" s="788">
        <v>0</v>
      </c>
      <c r="DY54" s="788">
        <v>0</v>
      </c>
      <c r="DZ54" s="291"/>
      <c r="EA54" s="987"/>
      <c r="EB54" s="807"/>
      <c r="EC54" s="226"/>
    </row>
    <row r="55" spans="1:136" ht="12.75" customHeight="1" outlineLevel="1" x14ac:dyDescent="0.2">
      <c r="A55" s="171"/>
      <c r="B55" s="104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793">
        <v>0</v>
      </c>
      <c r="DT55" s="793">
        <v>0</v>
      </c>
      <c r="DU55" s="788">
        <v>0</v>
      </c>
      <c r="DV55" s="788">
        <v>0</v>
      </c>
      <c r="DW55" s="788">
        <v>0</v>
      </c>
      <c r="DX55" s="788">
        <v>0</v>
      </c>
      <c r="DY55" s="788">
        <v>0</v>
      </c>
      <c r="DZ55" s="291"/>
      <c r="EA55" s="987"/>
      <c r="EB55" s="807"/>
      <c r="EC55" s="226"/>
    </row>
    <row r="56" spans="1:136" ht="12.75" customHeight="1" outlineLevel="1" thickBot="1" x14ac:dyDescent="0.25">
      <c r="A56" s="171"/>
      <c r="B56" s="1043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1016">
        <v>0</v>
      </c>
      <c r="DT56" s="1016">
        <v>0</v>
      </c>
      <c r="DU56" s="867">
        <v>0</v>
      </c>
      <c r="DV56" s="940">
        <v>0</v>
      </c>
      <c r="DW56" s="940">
        <v>0</v>
      </c>
      <c r="DX56" s="940">
        <v>0</v>
      </c>
      <c r="DY56" s="940">
        <v>0</v>
      </c>
      <c r="DZ56" s="858"/>
      <c r="EA56" s="1029"/>
      <c r="EB56" s="807"/>
      <c r="EC56" s="226"/>
    </row>
    <row r="57" spans="1:13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766"/>
      <c r="DT57" s="766"/>
      <c r="DU57" s="140"/>
      <c r="DV57" s="140"/>
      <c r="DW57" s="140"/>
      <c r="DX57" s="140"/>
      <c r="DY57" s="140"/>
      <c r="DZ57" s="985"/>
      <c r="EA57" s="986"/>
      <c r="EB57" s="417"/>
      <c r="EC57" s="706"/>
      <c r="ED57" s="169"/>
    </row>
    <row r="58" spans="1:13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17">
        <v>26550.554133329872</v>
      </c>
      <c r="DT58" s="817">
        <v>26623.226657856114</v>
      </c>
      <c r="DU58" s="364">
        <v>26473.102763669522</v>
      </c>
      <c r="DV58" s="364">
        <v>26564.688644480018</v>
      </c>
      <c r="DW58" s="364">
        <v>26513.585703373596</v>
      </c>
      <c r="DX58" s="364">
        <v>26549.175733074768</v>
      </c>
      <c r="DY58" s="364">
        <v>26521.672664172434</v>
      </c>
      <c r="DZ58" s="291">
        <v>-101.55399368367944</v>
      </c>
      <c r="EA58" s="987">
        <v>-0.38144885662727557</v>
      </c>
      <c r="EB58" s="807"/>
      <c r="EC58" s="705"/>
      <c r="ED58" s="169"/>
    </row>
    <row r="59" spans="1:136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793">
        <v>87.367909806854158</v>
      </c>
      <c r="DT59" s="793">
        <v>87.397308545971214</v>
      </c>
      <c r="DU59" s="788">
        <v>87.313795433772427</v>
      </c>
      <c r="DV59" s="788">
        <v>87.338925860841044</v>
      </c>
      <c r="DW59" s="788">
        <v>87.310143915924684</v>
      </c>
      <c r="DX59" s="788">
        <v>87.291981026941329</v>
      </c>
      <c r="DY59" s="788">
        <v>87.257833329796668</v>
      </c>
      <c r="DZ59" s="839">
        <v>-0.13947521617454584</v>
      </c>
      <c r="EA59" s="987"/>
      <c r="EB59" s="807"/>
      <c r="EC59" s="533"/>
      <c r="ED59" s="169"/>
    </row>
    <row r="60" spans="1:136" ht="12.75" customHeight="1" x14ac:dyDescent="0.2">
      <c r="A60" s="171"/>
      <c r="B60" s="104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17">
        <v>25688.507923417335</v>
      </c>
      <c r="DT60" s="817">
        <v>25760.839048526668</v>
      </c>
      <c r="DU60" s="364">
        <v>25613.465883203047</v>
      </c>
      <c r="DV60" s="364">
        <v>25704.784854392557</v>
      </c>
      <c r="DW60" s="364">
        <v>25653.458735443572</v>
      </c>
      <c r="DX60" s="364">
        <v>25688.811738905672</v>
      </c>
      <c r="DY60" s="364">
        <v>25664.110273501887</v>
      </c>
      <c r="DZ60" s="291">
        <v>-96.728775024781498</v>
      </c>
      <c r="EA60" s="987">
        <v>-0.37548767275230599</v>
      </c>
      <c r="EB60" s="807"/>
      <c r="EC60" s="704"/>
      <c r="ED60" s="707"/>
    </row>
    <row r="61" spans="1:136" ht="12.75" customHeight="1" x14ac:dyDescent="0.2">
      <c r="A61" s="171"/>
      <c r="B61" s="1042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793">
        <v>86.934152483276677</v>
      </c>
      <c r="DT61" s="793">
        <v>86.965896635769255</v>
      </c>
      <c r="DU61" s="788">
        <v>86.878754691332773</v>
      </c>
      <c r="DV61" s="788">
        <v>86.901715010021718</v>
      </c>
      <c r="DW61" s="788">
        <v>86.871206742940004</v>
      </c>
      <c r="DX61" s="788">
        <v>86.841144694172087</v>
      </c>
      <c r="DY61" s="788">
        <v>86.802635440060357</v>
      </c>
      <c r="DZ61" s="839">
        <v>-0.1632611957088983</v>
      </c>
      <c r="EA61" s="987"/>
      <c r="EB61" s="807"/>
      <c r="EC61" s="705"/>
      <c r="ED61" s="707"/>
    </row>
    <row r="62" spans="1:136" ht="3" customHeight="1" x14ac:dyDescent="0.2">
      <c r="A62" s="171"/>
      <c r="B62" s="104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789"/>
      <c r="DT62" s="789"/>
      <c r="DU62" s="590"/>
      <c r="DV62" s="590"/>
      <c r="DW62" s="590"/>
      <c r="DX62" s="590"/>
      <c r="DY62" s="590"/>
      <c r="DZ62" s="291"/>
      <c r="EA62" s="987"/>
      <c r="EB62" s="807"/>
      <c r="EC62" s="706"/>
      <c r="ED62" s="707"/>
    </row>
    <row r="63" spans="1:136" x14ac:dyDescent="0.2">
      <c r="A63" s="171"/>
      <c r="B63" s="104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17">
        <v>5007.3174135428726</v>
      </c>
      <c r="DT63" s="817">
        <v>4988.3878502979742</v>
      </c>
      <c r="DU63" s="364">
        <v>4944.9883596099289</v>
      </c>
      <c r="DV63" s="364">
        <v>4945.5074699539528</v>
      </c>
      <c r="DW63" s="364">
        <v>4909.2479378533671</v>
      </c>
      <c r="DX63" s="364">
        <v>4951.45270024404</v>
      </c>
      <c r="DY63" s="364">
        <v>4956.4604494947671</v>
      </c>
      <c r="DZ63" s="544">
        <v>-31.927400803207092</v>
      </c>
      <c r="EA63" s="987">
        <v>-0.64003445123658187</v>
      </c>
      <c r="EB63" s="807"/>
      <c r="EC63" s="706"/>
      <c r="ED63" s="707"/>
    </row>
    <row r="64" spans="1:136" x14ac:dyDescent="0.2">
      <c r="A64" s="171"/>
      <c r="B64" s="1042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793">
        <v>79.682062975397585</v>
      </c>
      <c r="DT64" s="793">
        <v>79.519559240165222</v>
      </c>
      <c r="DU64" s="788">
        <v>79.247219937523951</v>
      </c>
      <c r="DV64" s="788">
        <v>79.100734666184877</v>
      </c>
      <c r="DW64" s="788">
        <v>78.842337028934324</v>
      </c>
      <c r="DX64" s="788">
        <v>78.780000594145775</v>
      </c>
      <c r="DY64" s="788">
        <v>78.694857146736382</v>
      </c>
      <c r="DZ64" s="544">
        <v>-0.82470209342884004</v>
      </c>
      <c r="EA64" s="987"/>
      <c r="EB64" s="807"/>
      <c r="EC64" s="706"/>
      <c r="ED64" s="706"/>
      <c r="EE64" s="706"/>
      <c r="EF64" s="706"/>
    </row>
    <row r="65" spans="1:134" ht="3" customHeight="1" x14ac:dyDescent="0.2">
      <c r="A65" s="171"/>
      <c r="B65" s="104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789"/>
      <c r="DT65" s="789"/>
      <c r="DU65" s="590"/>
      <c r="DV65" s="590"/>
      <c r="DW65" s="590"/>
      <c r="DX65" s="590"/>
      <c r="DY65" s="590"/>
      <c r="DZ65" s="544"/>
      <c r="EA65" s="987"/>
      <c r="EB65" s="807"/>
      <c r="EC65" s="706"/>
      <c r="ED65" s="707"/>
    </row>
    <row r="66" spans="1:134" x14ac:dyDescent="0.2">
      <c r="A66" s="171"/>
      <c r="B66" s="104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17">
        <v>8149.9063448033939</v>
      </c>
      <c r="DT66" s="817">
        <v>8238.3950631211756</v>
      </c>
      <c r="DU66" s="364">
        <v>8139.0987055847327</v>
      </c>
      <c r="DV66" s="364">
        <v>8211.1665255482912</v>
      </c>
      <c r="DW66" s="364">
        <v>8183.8421366444991</v>
      </c>
      <c r="DX66" s="364">
        <v>8196.6304732377939</v>
      </c>
      <c r="DY66" s="364">
        <v>8172.1975276401236</v>
      </c>
      <c r="DZ66" s="544">
        <v>-66.197535481052</v>
      </c>
      <c r="EA66" s="987">
        <v>-0.80352465466705381</v>
      </c>
      <c r="EB66" s="807"/>
      <c r="EC66" s="706"/>
      <c r="ED66" s="707"/>
    </row>
    <row r="67" spans="1:134" x14ac:dyDescent="0.2">
      <c r="A67" s="171"/>
      <c r="B67" s="1042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793">
        <v>80.015348806147585</v>
      </c>
      <c r="DT67" s="793">
        <v>80.250470639494324</v>
      </c>
      <c r="DU67" s="788">
        <v>79.997079032831053</v>
      </c>
      <c r="DV67" s="788">
        <v>80.195840253559894</v>
      </c>
      <c r="DW67" s="788">
        <v>80.156834331990837</v>
      </c>
      <c r="DX67" s="788">
        <v>80.19470322021948</v>
      </c>
      <c r="DY67" s="788">
        <v>80.116775281533677</v>
      </c>
      <c r="DZ67" s="861">
        <v>-0.13369535796064724</v>
      </c>
      <c r="EA67" s="987"/>
      <c r="EB67" s="807"/>
      <c r="EC67" s="706"/>
      <c r="ED67" s="707"/>
    </row>
    <row r="68" spans="1:134" ht="3.75" customHeight="1" x14ac:dyDescent="0.2">
      <c r="A68" s="171"/>
      <c r="B68" s="104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789"/>
      <c r="DT68" s="789"/>
      <c r="DU68" s="590"/>
      <c r="DV68" s="590"/>
      <c r="DW68" s="590"/>
      <c r="DX68" s="590"/>
      <c r="DY68" s="590"/>
      <c r="DZ68" s="544"/>
      <c r="EA68" s="987"/>
      <c r="EB68" s="807"/>
      <c r="EC68" s="706"/>
      <c r="ED68" s="707"/>
    </row>
    <row r="69" spans="1:134" x14ac:dyDescent="0.2">
      <c r="A69" s="171"/>
      <c r="B69" s="104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17">
        <v>11735.645976072879</v>
      </c>
      <c r="DT69" s="817">
        <v>11745.359930393583</v>
      </c>
      <c r="DU69" s="364">
        <v>11740.0651659169</v>
      </c>
      <c r="DV69" s="364">
        <v>11757.423601292994</v>
      </c>
      <c r="DW69" s="364">
        <v>11761.005231362966</v>
      </c>
      <c r="DX69" s="364">
        <v>11749.046470403782</v>
      </c>
      <c r="DY69" s="364">
        <v>11742.293796074342</v>
      </c>
      <c r="DZ69" s="544">
        <v>-3.0661343192405184</v>
      </c>
      <c r="EA69" s="987">
        <v>-2.6105069043536044E-2</v>
      </c>
      <c r="EB69" s="807"/>
      <c r="EC69" s="706"/>
      <c r="ED69" s="707"/>
    </row>
    <row r="70" spans="1:134" x14ac:dyDescent="0.2">
      <c r="A70" s="171"/>
      <c r="B70" s="1042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793">
        <v>95.951739658830249</v>
      </c>
      <c r="DT70" s="793">
        <v>95.953337179349603</v>
      </c>
      <c r="DU70" s="788">
        <v>95.95090461224089</v>
      </c>
      <c r="DV70" s="788">
        <v>95.957330655895319</v>
      </c>
      <c r="DW70" s="788">
        <v>95.958196732279461</v>
      </c>
      <c r="DX70" s="788">
        <v>95.951854244007663</v>
      </c>
      <c r="DY70" s="788">
        <v>95.945750785652194</v>
      </c>
      <c r="DZ70" s="1002">
        <v>-7.5863936974087665E-3</v>
      </c>
      <c r="EA70" s="987"/>
      <c r="EB70" s="807"/>
      <c r="EC70" s="706"/>
      <c r="ED70" s="707"/>
    </row>
    <row r="71" spans="1:134" ht="3" customHeight="1" x14ac:dyDescent="0.2">
      <c r="A71" s="171"/>
      <c r="B71" s="104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789"/>
      <c r="DT71" s="789"/>
      <c r="DU71" s="590"/>
      <c r="DV71" s="590"/>
      <c r="DW71" s="590"/>
      <c r="DX71" s="590"/>
      <c r="DY71" s="590"/>
      <c r="DZ71" s="544"/>
      <c r="EA71" s="987"/>
      <c r="EB71" s="807"/>
      <c r="EC71" s="706"/>
      <c r="ED71" s="707"/>
    </row>
    <row r="72" spans="1:134" x14ac:dyDescent="0.2">
      <c r="A72" s="171"/>
      <c r="B72" s="104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17">
        <v>795.63818899819057</v>
      </c>
      <c r="DT72" s="817">
        <v>788.69620471393387</v>
      </c>
      <c r="DU72" s="364">
        <v>789.31365209148476</v>
      </c>
      <c r="DV72" s="364">
        <v>790.68725759731581</v>
      </c>
      <c r="DW72" s="364">
        <v>799.3634295827386</v>
      </c>
      <c r="DX72" s="364">
        <v>791.68209502005652</v>
      </c>
      <c r="DY72" s="364">
        <v>793.15850029265107</v>
      </c>
      <c r="DZ72" s="544">
        <v>4.4622955787172032</v>
      </c>
      <c r="EA72" s="987">
        <v>0.5657812922195804</v>
      </c>
      <c r="EB72" s="807"/>
      <c r="EC72" s="706"/>
      <c r="ED72" s="707"/>
    </row>
    <row r="73" spans="1:134" ht="12.75" customHeight="1" x14ac:dyDescent="0.2">
      <c r="A73" s="171"/>
      <c r="B73" s="1042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793">
        <v>82.182104527443784</v>
      </c>
      <c r="DT73" s="793">
        <v>82.283907357969753</v>
      </c>
      <c r="DU73" s="788">
        <v>82.305224948941472</v>
      </c>
      <c r="DV73" s="788">
        <v>82.339017997822936</v>
      </c>
      <c r="DW73" s="788">
        <v>82.397530998260677</v>
      </c>
      <c r="DX73" s="788">
        <v>82.239865134377112</v>
      </c>
      <c r="DY73" s="788">
        <v>82.019353393970036</v>
      </c>
      <c r="DZ73" s="861">
        <v>-0.26455396399971676</v>
      </c>
      <c r="EA73" s="987"/>
      <c r="EB73" s="807"/>
      <c r="EC73" s="706"/>
      <c r="ED73" s="707"/>
    </row>
    <row r="74" spans="1:134" s="377" customFormat="1" ht="4.5" customHeight="1" x14ac:dyDescent="0.2">
      <c r="A74" s="171"/>
      <c r="B74" s="104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797"/>
      <c r="DT74" s="797"/>
      <c r="DU74" s="626"/>
      <c r="DV74" s="626"/>
      <c r="DW74" s="626"/>
      <c r="DX74" s="626"/>
      <c r="DY74" s="626"/>
      <c r="DZ74" s="626"/>
      <c r="EA74" s="1003"/>
      <c r="EB74" s="417"/>
      <c r="EC74" s="706"/>
      <c r="ED74" s="707"/>
    </row>
    <row r="75" spans="1:134" ht="12.75" customHeight="1" x14ac:dyDescent="0.2">
      <c r="A75" s="171"/>
      <c r="B75" s="104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17">
        <v>4041.9621901808464</v>
      </c>
      <c r="DT75" s="817">
        <v>4161.2282493866469</v>
      </c>
      <c r="DU75" s="364">
        <v>4081.6721661695215</v>
      </c>
      <c r="DV75" s="364">
        <v>4139.6158427564897</v>
      </c>
      <c r="DW75" s="364">
        <v>4136.0920722545425</v>
      </c>
      <c r="DX75" s="364">
        <v>4184.1515977644131</v>
      </c>
      <c r="DY75" s="364">
        <v>4139.4274678339943</v>
      </c>
      <c r="DZ75" s="291">
        <v>-21.800781552652552</v>
      </c>
      <c r="EA75" s="987">
        <v>-0.523902565447254</v>
      </c>
      <c r="EB75" s="807"/>
      <c r="EC75" s="704"/>
      <c r="ED75" s="707"/>
    </row>
    <row r="76" spans="1:134" x14ac:dyDescent="0.2">
      <c r="A76" s="171"/>
      <c r="B76" s="104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17">
        <v>1864.3640609045194</v>
      </c>
      <c r="DT76" s="817">
        <v>1941.8218880320696</v>
      </c>
      <c r="DU76" s="364">
        <v>1882.3321384606413</v>
      </c>
      <c r="DV76" s="364">
        <v>1949.3447303097671</v>
      </c>
      <c r="DW76" s="364">
        <v>1929.4512681785714</v>
      </c>
      <c r="DX76" s="364">
        <v>1974.9255848965013</v>
      </c>
      <c r="DY76" s="364">
        <v>1933.9430649081635</v>
      </c>
      <c r="DZ76" s="291">
        <v>-7.8788231239061588</v>
      </c>
      <c r="EA76" s="987">
        <v>-0.40574386211553737</v>
      </c>
      <c r="EB76" s="807"/>
      <c r="EC76" s="533"/>
      <c r="ED76" s="232"/>
    </row>
    <row r="77" spans="1:134" ht="15" x14ac:dyDescent="0.25">
      <c r="A77" s="171"/>
      <c r="B77" s="104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17">
        <v>554.93098682069979</v>
      </c>
      <c r="DT77" s="817">
        <v>554.93653598688036</v>
      </c>
      <c r="DU77" s="364">
        <v>554.95873594897955</v>
      </c>
      <c r="DV77" s="364">
        <v>561.63039416326512</v>
      </c>
      <c r="DW77" s="364">
        <v>561.63601133819236</v>
      </c>
      <c r="DX77" s="364">
        <v>561.64162854227402</v>
      </c>
      <c r="DY77" s="364">
        <v>561.64584370845466</v>
      </c>
      <c r="DZ77" s="291">
        <v>6.7093077215743051</v>
      </c>
      <c r="EA77" s="987">
        <v>1.2090225253672759</v>
      </c>
      <c r="EB77" s="807"/>
      <c r="EC77" s="533"/>
      <c r="ED77" s="555"/>
    </row>
    <row r="78" spans="1:134" ht="15" x14ac:dyDescent="0.25">
      <c r="A78" s="171"/>
      <c r="B78" s="104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17">
        <v>573.30624695562699</v>
      </c>
      <c r="DT78" s="817">
        <v>615.08858442769679</v>
      </c>
      <c r="DU78" s="364">
        <v>594.90890318990091</v>
      </c>
      <c r="DV78" s="364">
        <v>577.36310951345763</v>
      </c>
      <c r="DW78" s="364">
        <v>593.6440472477783</v>
      </c>
      <c r="DX78" s="364">
        <v>596.18207047563851</v>
      </c>
      <c r="DY78" s="364">
        <v>592.34332785737604</v>
      </c>
      <c r="DZ78" s="291">
        <v>-22.745256570320748</v>
      </c>
      <c r="EA78" s="987">
        <v>-3.6978830604511792</v>
      </c>
      <c r="EB78" s="807"/>
      <c r="EC78" s="533"/>
      <c r="ED78" s="555"/>
    </row>
    <row r="79" spans="1:134" ht="15" x14ac:dyDescent="0.25">
      <c r="A79" s="171"/>
      <c r="B79" s="104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17">
        <v>1049.3608955</v>
      </c>
      <c r="DT79" s="817">
        <v>1049.3812409400002</v>
      </c>
      <c r="DU79" s="364">
        <v>1049.47238857</v>
      </c>
      <c r="DV79" s="364">
        <v>1051.2776087699997</v>
      </c>
      <c r="DW79" s="364">
        <v>1051.3607454900002</v>
      </c>
      <c r="DX79" s="364">
        <v>1051.4023138499999</v>
      </c>
      <c r="DY79" s="364">
        <v>1051.4952313599999</v>
      </c>
      <c r="DZ79" s="291">
        <v>2.113990419999709</v>
      </c>
      <c r="EA79" s="987">
        <v>0.20145113496654599</v>
      </c>
      <c r="EB79" s="807"/>
      <c r="EC79" s="533"/>
      <c r="ED79" s="555"/>
    </row>
    <row r="80" spans="1:134" ht="15" x14ac:dyDescent="0.25">
      <c r="A80" s="171"/>
      <c r="B80" s="104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17">
        <v>1038.2316424595285</v>
      </c>
      <c r="DT80" s="817">
        <v>1149.4726893343134</v>
      </c>
      <c r="DU80" s="364">
        <v>1073.5444132228397</v>
      </c>
      <c r="DV80" s="364">
        <v>1119.1051177409256</v>
      </c>
      <c r="DW80" s="364">
        <v>1111.7568661631562</v>
      </c>
      <c r="DX80" s="364">
        <v>1159.2971719459504</v>
      </c>
      <c r="DY80" s="364">
        <v>1114.887438140689</v>
      </c>
      <c r="DZ80" s="291">
        <v>-34.585251193624345</v>
      </c>
      <c r="EA80" s="987">
        <v>-3.0087927720712893</v>
      </c>
      <c r="EB80" s="807"/>
      <c r="EC80" s="533"/>
      <c r="ED80" s="555"/>
    </row>
    <row r="81" spans="1:134" x14ac:dyDescent="0.2">
      <c r="A81" s="171"/>
      <c r="B81" s="104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17">
        <v>918.20849861390138</v>
      </c>
      <c r="DT81" s="817">
        <v>988.4338653666166</v>
      </c>
      <c r="DU81" s="364">
        <v>932.67843612293859</v>
      </c>
      <c r="DV81" s="364">
        <v>996.525739847468</v>
      </c>
      <c r="DW81" s="364">
        <v>973.52797146537796</v>
      </c>
      <c r="DX81" s="364">
        <v>1018.5277643303118</v>
      </c>
      <c r="DY81" s="364">
        <v>977.90787864331287</v>
      </c>
      <c r="DZ81" s="291">
        <v>-10.525986723303731</v>
      </c>
      <c r="EA81" s="987">
        <v>-1.0649156298787488</v>
      </c>
      <c r="EB81" s="807"/>
      <c r="EC81" s="533"/>
      <c r="ED81" s="232"/>
    </row>
    <row r="82" spans="1:134" x14ac:dyDescent="0.2">
      <c r="A82" s="171"/>
      <c r="B82" s="1042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17">
        <v>120.02314384562705</v>
      </c>
      <c r="DT82" s="817">
        <v>161.03882396769671</v>
      </c>
      <c r="DU82" s="364">
        <v>140.86597709990099</v>
      </c>
      <c r="DV82" s="364">
        <v>122.57937789345762</v>
      </c>
      <c r="DW82" s="364">
        <v>138.2288946977784</v>
      </c>
      <c r="DX82" s="364">
        <v>140.76940761563858</v>
      </c>
      <c r="DY82" s="364">
        <v>136.97955949737621</v>
      </c>
      <c r="DZ82" s="291">
        <v>-24.0592644703205</v>
      </c>
      <c r="EA82" s="987">
        <v>-14.940039847252374</v>
      </c>
      <c r="EB82" s="807"/>
      <c r="EC82" s="533"/>
      <c r="ED82" s="232"/>
    </row>
    <row r="83" spans="1:134" ht="12.75" hidden="1" customHeight="1" outlineLevel="1" x14ac:dyDescent="0.2">
      <c r="A83" s="171"/>
      <c r="B83" s="1042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799"/>
      <c r="DT83" s="799"/>
      <c r="DU83" s="620"/>
      <c r="DV83" s="620"/>
      <c r="DW83" s="620"/>
      <c r="DX83" s="620"/>
      <c r="DY83" s="620"/>
      <c r="DZ83" s="291">
        <v>0</v>
      </c>
      <c r="EA83" s="987" t="e">
        <v>#DIV/0!</v>
      </c>
      <c r="EB83" s="807" t="s">
        <v>264</v>
      </c>
      <c r="EC83" s="226"/>
      <c r="ED83" s="232"/>
    </row>
    <row r="84" spans="1:134" collapsed="1" x14ac:dyDescent="0.2">
      <c r="A84" s="171"/>
      <c r="B84" s="1042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17">
        <v>24564.753218058308</v>
      </c>
      <c r="DT84" s="817">
        <v>24429.012813908164</v>
      </c>
      <c r="DU84" s="364">
        <v>24386.691853948993</v>
      </c>
      <c r="DV84" s="364">
        <v>24371.490145457734</v>
      </c>
      <c r="DW84" s="364">
        <v>24373.389143769677</v>
      </c>
      <c r="DX84" s="364">
        <v>24359.417793647244</v>
      </c>
      <c r="DY84" s="364">
        <v>24364.336118225947</v>
      </c>
      <c r="DZ84" s="291">
        <v>-64.676695682217542</v>
      </c>
      <c r="EA84" s="987">
        <v>-0.26475361970171862</v>
      </c>
      <c r="EB84" s="807"/>
      <c r="EC84" s="618"/>
      <c r="ED84" s="232"/>
    </row>
    <row r="85" spans="1:134" ht="12.75" hidden="1" customHeight="1" x14ac:dyDescent="0.2">
      <c r="A85" s="171"/>
      <c r="B85" s="1042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803"/>
      <c r="DT85" s="803"/>
      <c r="DU85" s="621"/>
      <c r="DV85" s="621"/>
      <c r="DW85" s="621"/>
      <c r="DX85" s="621"/>
      <c r="DY85" s="621"/>
      <c r="DZ85" s="291">
        <v>0</v>
      </c>
      <c r="EA85" s="978" t="e">
        <v>#DIV/0!</v>
      </c>
      <c r="EB85" s="807"/>
      <c r="EC85" s="226"/>
      <c r="ED85" s="232"/>
    </row>
    <row r="86" spans="1:134" ht="13.5" thickBot="1" x14ac:dyDescent="0.25">
      <c r="A86" s="171"/>
      <c r="B86" s="1042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4">
        <v>98.282910426259434</v>
      </c>
      <c r="DS86" s="1017">
        <v>98.326954306062618</v>
      </c>
      <c r="DT86" s="1017">
        <v>98.32601443399011</v>
      </c>
      <c r="DU86" s="951">
        <v>98.325940578100699</v>
      </c>
      <c r="DV86" s="941">
        <v>98.325966289468639</v>
      </c>
      <c r="DW86" s="941">
        <v>98.326899652647029</v>
      </c>
      <c r="DX86" s="941">
        <v>98.329498527125153</v>
      </c>
      <c r="DY86" s="941">
        <v>98.331663329769754</v>
      </c>
      <c r="DZ86" s="1028">
        <v>5.648895779643226E-3</v>
      </c>
      <c r="EA86" s="984"/>
      <c r="EB86" s="807"/>
      <c r="EC86" s="705"/>
      <c r="ED86" s="232"/>
    </row>
    <row r="87" spans="1:13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767"/>
      <c r="DT87" s="767"/>
      <c r="DU87" s="268"/>
      <c r="DV87" s="268"/>
      <c r="DW87" s="268"/>
      <c r="DX87" s="268"/>
      <c r="DY87" s="268"/>
      <c r="DZ87" s="981"/>
      <c r="EA87" s="982"/>
      <c r="EB87" s="417"/>
      <c r="EC87" s="706"/>
      <c r="ED87" s="232"/>
    </row>
    <row r="88" spans="1:13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810">
        <v>6.96</v>
      </c>
      <c r="DT88" s="810">
        <v>6.96</v>
      </c>
      <c r="DU88" s="623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291"/>
      <c r="EA88" s="987"/>
      <c r="EB88" s="417"/>
      <c r="EC88" s="226"/>
      <c r="ED88" s="232"/>
    </row>
    <row r="89" spans="1:13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810">
        <v>6.86</v>
      </c>
      <c r="DT89" s="810">
        <v>6.86</v>
      </c>
      <c r="DU89" s="623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291"/>
      <c r="EA89" s="987"/>
      <c r="EB89" s="417"/>
      <c r="EC89" s="226"/>
      <c r="ED89" s="232"/>
    </row>
    <row r="90" spans="1:13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810">
        <v>6.9686611259732487</v>
      </c>
      <c r="DT90" s="808">
        <v>6.9835613754231032</v>
      </c>
      <c r="DU90" s="943">
        <v>6.9751847690920359</v>
      </c>
      <c r="DV90" s="943">
        <v>6.977231171214795</v>
      </c>
      <c r="DW90" s="943">
        <v>6.9665014603578612</v>
      </c>
      <c r="DX90" s="943">
        <v>6.9637140671359559</v>
      </c>
      <c r="DY90" s="943">
        <v>6.9645099512690765</v>
      </c>
      <c r="DZ90" s="988">
        <v>-1.9051424154026719E-2</v>
      </c>
      <c r="EA90" s="987">
        <v>-0.27280384792025547</v>
      </c>
      <c r="EB90" s="618"/>
      <c r="EC90" s="226"/>
      <c r="ED90" s="232"/>
    </row>
    <row r="91" spans="1:13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11">
        <v>60.465650426774388</v>
      </c>
      <c r="DT91" s="1018"/>
      <c r="DU91" s="271"/>
      <c r="DV91" s="271"/>
      <c r="DW91" s="271"/>
      <c r="DX91" s="271"/>
      <c r="DY91" s="271"/>
      <c r="DZ91" s="839"/>
      <c r="EA91" s="978"/>
      <c r="EB91" s="417"/>
      <c r="EC91" s="226"/>
      <c r="ED91" s="232"/>
    </row>
    <row r="92" spans="1:13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810">
        <v>2.2858700000000001</v>
      </c>
      <c r="DT92" s="810">
        <v>2.28593</v>
      </c>
      <c r="DU92" s="623">
        <v>2.2861699999999998</v>
      </c>
      <c r="DV92" s="623">
        <v>2.2862300000000002</v>
      </c>
      <c r="DW92" s="623">
        <v>2.2862900000000002</v>
      </c>
      <c r="DX92" s="623">
        <v>2.2863500000000001</v>
      </c>
      <c r="DY92" s="623">
        <v>2.2864100000000001</v>
      </c>
      <c r="DZ92" s="1027">
        <v>4.8000000000003595E-4</v>
      </c>
      <c r="EA92" s="987">
        <v>2.0998018312012867E-2</v>
      </c>
      <c r="EB92" s="417"/>
      <c r="EC92" s="533"/>
      <c r="ED92" s="232"/>
    </row>
    <row r="93" spans="1:134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808">
        <v>2.2858700000000001</v>
      </c>
      <c r="DT93" s="1018"/>
      <c r="DU93" s="271"/>
      <c r="DV93" s="271"/>
      <c r="DW93" s="271"/>
      <c r="DX93" s="271"/>
      <c r="DY93" s="271"/>
      <c r="DZ93" s="857"/>
      <c r="EA93" s="984"/>
      <c r="EB93" s="417"/>
      <c r="EC93" s="226"/>
      <c r="ED93" s="232"/>
    </row>
    <row r="94" spans="1:134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800"/>
      <c r="DT94" s="800"/>
      <c r="DU94" s="677"/>
      <c r="DV94" s="677"/>
      <c r="DW94" s="677"/>
      <c r="DX94" s="677"/>
      <c r="DY94" s="677"/>
      <c r="DZ94" s="981"/>
      <c r="EA94" s="982"/>
      <c r="EB94" s="417"/>
      <c r="EC94" s="226"/>
      <c r="ED94" s="232"/>
    </row>
    <row r="95" spans="1:134" ht="12.75" customHeight="1" thickBot="1" x14ac:dyDescent="0.25">
      <c r="A95" s="171"/>
      <c r="B95" s="1041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853">
        <v>867.30937027248035</v>
      </c>
      <c r="DT95" s="853">
        <v>867.80209145032279</v>
      </c>
      <c r="DU95" s="832">
        <v>867.80209145032279</v>
      </c>
      <c r="DV95" s="832">
        <v>867.80209145032279</v>
      </c>
      <c r="DW95" s="832">
        <v>867.80209145032279</v>
      </c>
      <c r="DX95" s="832">
        <v>867.80209145032279</v>
      </c>
      <c r="DY95" s="832">
        <v>862.32466447801949</v>
      </c>
      <c r="DZ95" s="291">
        <v>-5.4774269723033058</v>
      </c>
      <c r="EA95" s="987">
        <v>-0.63118388700228456</v>
      </c>
      <c r="EB95" s="618"/>
      <c r="EC95" s="533"/>
      <c r="ED95" s="232"/>
    </row>
    <row r="96" spans="1:134" x14ac:dyDescent="0.2">
      <c r="A96" s="171"/>
      <c r="B96" s="1041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776"/>
      <c r="DT96" s="776"/>
      <c r="DU96" s="319"/>
      <c r="DV96" s="319"/>
      <c r="DW96" s="319"/>
      <c r="DX96" s="319"/>
      <c r="DY96" s="319"/>
      <c r="DZ96" s="475"/>
      <c r="EA96" s="321"/>
      <c r="EB96" s="417"/>
      <c r="EC96" s="226"/>
    </row>
    <row r="97" spans="1:133" ht="12.75" hidden="1" customHeight="1" x14ac:dyDescent="0.2">
      <c r="A97" s="171"/>
      <c r="B97" s="1041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802"/>
      <c r="DT97" s="802"/>
      <c r="DU97" s="320"/>
      <c r="DV97" s="320"/>
      <c r="DW97" s="320"/>
      <c r="DX97" s="320"/>
      <c r="DY97" s="320"/>
      <c r="DZ97" s="476"/>
      <c r="EA97" s="878"/>
      <c r="EB97" s="417"/>
      <c r="EC97" s="226"/>
    </row>
    <row r="98" spans="1:133" x14ac:dyDescent="0.2">
      <c r="A98" s="171"/>
      <c r="B98" s="1041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67">
        <v>0.17610828564729175</v>
      </c>
      <c r="DT98" s="802"/>
      <c r="DU98" s="320"/>
      <c r="DV98" s="320"/>
      <c r="DW98" s="320"/>
      <c r="DX98" s="320"/>
      <c r="DY98" s="320"/>
      <c r="DZ98" s="476"/>
      <c r="EA98" s="878"/>
      <c r="EB98" s="417"/>
      <c r="EC98" s="226"/>
    </row>
    <row r="99" spans="1:133" x14ac:dyDescent="0.2">
      <c r="A99" s="171"/>
      <c r="B99" s="1041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67">
        <v>0.89508011009744592</v>
      </c>
      <c r="DT99" s="802"/>
      <c r="DU99" s="320"/>
      <c r="DV99" s="320"/>
      <c r="DW99" s="320"/>
      <c r="DX99" s="320"/>
      <c r="DY99" s="320"/>
      <c r="DZ99" s="476"/>
      <c r="EA99" s="878"/>
      <c r="EB99" s="417"/>
      <c r="EC99" s="226"/>
    </row>
    <row r="100" spans="1:133" x14ac:dyDescent="0.2">
      <c r="A100" s="171"/>
      <c r="B100" s="1041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67">
        <v>1.3137209603809152</v>
      </c>
      <c r="DT100" s="802"/>
      <c r="DU100" s="320"/>
      <c r="DV100" s="320"/>
      <c r="DW100" s="320"/>
      <c r="DX100" s="320"/>
      <c r="DY100" s="320"/>
      <c r="DZ100" s="476"/>
      <c r="EA100" s="878"/>
      <c r="EB100" s="417"/>
      <c r="EC100" s="226"/>
    </row>
    <row r="101" spans="1:133" hidden="1" x14ac:dyDescent="0.2">
      <c r="A101" s="171"/>
      <c r="B101" s="1041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6"/>
      <c r="DT101" s="802"/>
      <c r="DU101" s="320"/>
      <c r="DV101" s="320"/>
      <c r="DW101" s="320"/>
      <c r="DX101" s="320"/>
      <c r="DY101" s="320"/>
      <c r="DZ101" s="476"/>
      <c r="EA101" s="878"/>
      <c r="EB101" s="417"/>
      <c r="EC101" s="226"/>
    </row>
    <row r="102" spans="1:133" x14ac:dyDescent="0.2">
      <c r="A102" s="171"/>
      <c r="B102" s="1041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802"/>
      <c r="DU102" s="320"/>
      <c r="DV102" s="320"/>
      <c r="DW102" s="320"/>
      <c r="DX102" s="320"/>
      <c r="DY102" s="320"/>
      <c r="DZ102" s="476"/>
      <c r="EA102" s="878"/>
      <c r="EB102" s="417"/>
      <c r="EC102" s="226"/>
    </row>
    <row r="103" spans="1:133" x14ac:dyDescent="0.2">
      <c r="A103" s="171"/>
      <c r="B103" s="1041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802"/>
      <c r="DU103" s="320"/>
      <c r="DV103" s="320"/>
      <c r="DW103" s="320"/>
      <c r="DX103" s="320"/>
      <c r="DY103" s="320"/>
      <c r="DZ103" s="476"/>
      <c r="EA103" s="878"/>
      <c r="EB103" s="417"/>
      <c r="EC103" s="226"/>
    </row>
    <row r="104" spans="1:133" x14ac:dyDescent="0.2">
      <c r="A104" s="171"/>
      <c r="B104" s="1041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802"/>
      <c r="DU104" s="320"/>
      <c r="DV104" s="320"/>
      <c r="DW104" s="320"/>
      <c r="DX104" s="320"/>
      <c r="DY104" s="320"/>
      <c r="DZ104" s="476"/>
      <c r="EA104" s="878"/>
      <c r="EB104" s="417"/>
      <c r="EC104" s="226"/>
    </row>
    <row r="105" spans="1:133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02"/>
      <c r="DU105" s="320"/>
      <c r="DV105" s="320"/>
      <c r="DW105" s="320"/>
      <c r="DX105" s="320"/>
      <c r="DY105" s="320"/>
      <c r="DZ105" s="476"/>
      <c r="EA105" s="878"/>
      <c r="EB105" s="417"/>
      <c r="EC105" s="226"/>
    </row>
    <row r="106" spans="1:13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02"/>
      <c r="DU106" s="320"/>
      <c r="DV106" s="320"/>
      <c r="DW106" s="320"/>
      <c r="DX106" s="320"/>
      <c r="DY106" s="320"/>
      <c r="DZ106" s="476"/>
      <c r="EA106" s="878"/>
      <c r="EB106" s="417"/>
      <c r="EC106" s="226"/>
    </row>
    <row r="107" spans="1:133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02"/>
      <c r="DU107" s="320"/>
      <c r="DV107" s="320"/>
      <c r="DW107" s="320"/>
      <c r="DX107" s="320"/>
      <c r="DY107" s="320"/>
      <c r="DZ107" s="476"/>
      <c r="EA107" s="878"/>
      <c r="EB107" s="417"/>
      <c r="EC107" s="226"/>
    </row>
    <row r="108" spans="1:133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802"/>
      <c r="DU108" s="320"/>
      <c r="DV108" s="320"/>
      <c r="DW108" s="320"/>
      <c r="DX108" s="320"/>
      <c r="DY108" s="320"/>
      <c r="DZ108" s="883"/>
      <c r="EA108" s="884"/>
      <c r="EB108" s="417"/>
      <c r="EC108" s="226"/>
    </row>
    <row r="109" spans="1:133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776"/>
      <c r="DT109" s="776"/>
      <c r="DU109" s="319"/>
      <c r="DV109" s="319"/>
      <c r="DW109" s="319"/>
      <c r="DX109" s="319"/>
      <c r="DY109" s="319"/>
      <c r="DZ109" s="477"/>
      <c r="EA109" s="418"/>
      <c r="EB109" s="417"/>
      <c r="EC109" s="226"/>
    </row>
    <row r="110" spans="1:133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794">
        <v>2.5</v>
      </c>
      <c r="DT110" s="794">
        <v>2.5</v>
      </c>
      <c r="DU110" s="591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291"/>
      <c r="EA110" s="859"/>
      <c r="EB110" s="417"/>
      <c r="EC110" s="226"/>
    </row>
    <row r="111" spans="1:133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1019">
        <v>4</v>
      </c>
      <c r="DT111" s="1019">
        <v>4</v>
      </c>
      <c r="DU111" s="918">
        <v>4</v>
      </c>
      <c r="DV111" s="942">
        <v>4</v>
      </c>
      <c r="DW111" s="942">
        <v>4</v>
      </c>
      <c r="DX111" s="942">
        <v>4</v>
      </c>
      <c r="DY111" s="942">
        <v>4</v>
      </c>
      <c r="DZ111" s="858"/>
      <c r="EA111" s="860"/>
      <c r="EB111" s="417"/>
      <c r="EC111" s="226"/>
    </row>
    <row r="112" spans="1:13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2"/>
      <c r="EA112" s="242"/>
      <c r="EB112" s="306"/>
      <c r="EC112" s="226"/>
    </row>
    <row r="113" spans="3:13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1048"/>
      <c r="EA113" s="1048"/>
      <c r="EB113" s="306"/>
      <c r="EC113" s="226"/>
    </row>
    <row r="114" spans="3:13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43"/>
      <c r="EA114" s="244"/>
      <c r="EB114" s="306"/>
      <c r="EC114" s="226"/>
    </row>
    <row r="115" spans="3:13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43"/>
      <c r="EA115" s="244"/>
      <c r="EB115" s="306"/>
      <c r="EC115" s="226"/>
    </row>
    <row r="116" spans="3:13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43"/>
      <c r="EA116" s="244"/>
      <c r="EB116" s="306"/>
      <c r="EC116" s="226"/>
    </row>
    <row r="117" spans="3:13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43"/>
      <c r="EA117" s="242"/>
      <c r="EB117" s="306"/>
      <c r="EC117" s="226"/>
    </row>
    <row r="118" spans="3:13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242"/>
      <c r="EA118" s="242"/>
      <c r="EB118" s="306"/>
      <c r="EC118" s="226"/>
    </row>
    <row r="119" spans="3:133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242"/>
      <c r="EA119" s="242"/>
      <c r="EB119" s="306"/>
      <c r="EC119" s="226"/>
    </row>
    <row r="120" spans="3:13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242"/>
      <c r="EA120" s="242"/>
      <c r="EB120" s="306"/>
      <c r="EC120" s="226"/>
    </row>
    <row r="121" spans="3:13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242"/>
      <c r="EA121" s="242"/>
      <c r="EB121" s="306"/>
      <c r="EC121" s="226"/>
    </row>
    <row r="122" spans="3:13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242"/>
      <c r="EA122" s="242"/>
      <c r="EB122" s="306"/>
      <c r="EC122" s="226"/>
    </row>
    <row r="123" spans="3:13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306"/>
      <c r="EC123" s="226"/>
    </row>
    <row r="124" spans="3:13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306"/>
      <c r="EC124" s="226"/>
    </row>
    <row r="125" spans="3:13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306"/>
      <c r="EC125" s="226"/>
    </row>
    <row r="126" spans="3:133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306"/>
      <c r="EC126" s="226"/>
    </row>
    <row r="127" spans="3:13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306"/>
      <c r="EC127" s="226"/>
    </row>
    <row r="128" spans="3:13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306"/>
      <c r="EC128" s="226"/>
    </row>
    <row r="129" spans="3:13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306"/>
      <c r="EC129" s="226"/>
    </row>
    <row r="130" spans="3:13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306"/>
      <c r="EC130" s="226"/>
    </row>
    <row r="131" spans="3:13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306"/>
      <c r="EC131" s="226"/>
    </row>
    <row r="132" spans="3:13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</row>
    <row r="133" spans="3:13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</row>
    <row r="134" spans="3:13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</row>
    <row r="135" spans="3:133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</row>
    <row r="136" spans="3:133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</row>
    <row r="137" spans="3:13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</row>
    <row r="138" spans="3:13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</row>
    <row r="139" spans="3:13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</row>
    <row r="140" spans="3:13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</row>
    <row r="141" spans="3:13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</row>
    <row r="142" spans="3:13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</row>
    <row r="143" spans="3:13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</row>
    <row r="144" spans="3:13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7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Y3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DS3:DS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Q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9" width="11.42578125" style="827"/>
    <col min="130" max="147" width="11.42578125" style="169"/>
  </cols>
  <sheetData>
    <row r="2" spans="3:13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44" t="str">
        <f>+entero!D3</f>
        <v>V   A   R   I   A   B   L   E   S     b/</v>
      </c>
      <c r="E4" s="1046" t="str">
        <f>+entero!E3</f>
        <v>2008                          A  fines de Dic*</v>
      </c>
      <c r="F4" s="1046" t="str">
        <f>+entero!F3</f>
        <v>2009                          A  fines de Ene*</v>
      </c>
      <c r="G4" s="1046" t="str">
        <f>+entero!G3</f>
        <v>2009                          A  fines de Feb*</v>
      </c>
      <c r="H4" s="1046" t="str">
        <f>+entero!H3</f>
        <v>2009                          A  fines de Mar*</v>
      </c>
      <c r="I4" s="1046" t="str">
        <f>+entero!I3</f>
        <v>2009                          A  fines de adr*</v>
      </c>
      <c r="J4" s="1046" t="str">
        <f>+entero!J3</f>
        <v>2009                          A  fines de May*</v>
      </c>
      <c r="K4" s="1046" t="str">
        <f>+entero!K3</f>
        <v>2009                          A  fines de Jun*</v>
      </c>
      <c r="L4" s="1046" t="str">
        <f>+entero!L3</f>
        <v>2009                          A  fines de Jul*</v>
      </c>
      <c r="M4" s="1046" t="str">
        <f>+entero!M3</f>
        <v>2009                          A  fines de Ago*</v>
      </c>
      <c r="N4" s="1046" t="str">
        <f>+entero!N3</f>
        <v>2009                          A  fines de Sep*</v>
      </c>
      <c r="O4" s="1046" t="str">
        <f>+entero!O3</f>
        <v>2009                          A  fines de Oct*</v>
      </c>
      <c r="P4" s="1046" t="str">
        <f>+entero!P3</f>
        <v>2009                          A  fines de Nov*</v>
      </c>
      <c r="Q4" s="1046" t="str">
        <f>+entero!Q3</f>
        <v>2009                          A  fines de Dic*</v>
      </c>
      <c r="R4" s="1046" t="str">
        <f>+entero!R3</f>
        <v>2010                          A  fines de Ene*</v>
      </c>
      <c r="S4" s="1046" t="str">
        <f>+entero!S3</f>
        <v>2010                          A  fines de Feb*</v>
      </c>
      <c r="T4" s="1046" t="str">
        <f>+entero!T3</f>
        <v>2010                          A  fines de Mar*</v>
      </c>
      <c r="U4" s="1046" t="str">
        <f>+entero!U3</f>
        <v>2010                          A  fines de adr*</v>
      </c>
      <c r="V4" s="1046" t="str">
        <f>+entero!V3</f>
        <v>2010                          A  fines de May*</v>
      </c>
      <c r="W4" s="1046" t="str">
        <f>+entero!W3</f>
        <v>2010                          A  fines de Jun*</v>
      </c>
      <c r="X4" s="1046" t="str">
        <f>+entero!X3</f>
        <v>2010                          A  fines de Jul*</v>
      </c>
      <c r="Y4" s="1046" t="str">
        <f>+entero!Y3</f>
        <v>2010                          A  fines de Ago*</v>
      </c>
      <c r="Z4" s="1046" t="str">
        <f>+entero!Z3</f>
        <v>2010                          A  fines de Sep*</v>
      </c>
      <c r="AA4" s="1046" t="str">
        <f>+entero!AA3</f>
        <v>2010                          A  fines de Oct*</v>
      </c>
      <c r="AB4" s="1046" t="str">
        <f>+entero!AB3</f>
        <v>2010                          A  fines de Nov*</v>
      </c>
      <c r="AC4" s="1046" t="str">
        <f>+entero!AC3</f>
        <v>2010                          A  fines de Dic*</v>
      </c>
      <c r="AD4" s="1046" t="str">
        <f>+entero!AD3</f>
        <v>2011                          A  fines de Ene*</v>
      </c>
      <c r="AE4" s="1046" t="str">
        <f>+entero!AE3</f>
        <v>2011                          A  fines de Feb*</v>
      </c>
      <c r="AF4" s="1046" t="str">
        <f>+entero!AF3</f>
        <v>2011                          A  fines de Mar*</v>
      </c>
      <c r="AG4" s="1046" t="str">
        <f>+entero!AG3</f>
        <v>2011                          A  fines de adr*</v>
      </c>
      <c r="AH4" s="1046" t="str">
        <f>+entero!AH3</f>
        <v>2011                          A  fines de May*</v>
      </c>
      <c r="AI4" s="1046" t="str">
        <f>+entero!AI3</f>
        <v>2011                          A  fines de Jun*</v>
      </c>
      <c r="AJ4" s="1046" t="str">
        <f>+entero!AJ3</f>
        <v>2011                          A  fines de Jul*</v>
      </c>
      <c r="AK4" s="1046" t="str">
        <f>+entero!AK3</f>
        <v>2011                          A  fines de Ago*</v>
      </c>
      <c r="AL4" s="1046" t="str">
        <f>+entero!AL3</f>
        <v>2011                          A  fines de Sep*</v>
      </c>
      <c r="AM4" s="1046" t="str">
        <f>+entero!AM3</f>
        <v>2011                          A  fines de Oct*</v>
      </c>
      <c r="AN4" s="1046" t="str">
        <f>+entero!AN3</f>
        <v>2011                          A  fines de Nov*</v>
      </c>
      <c r="AO4" s="1046" t="str">
        <f>+entero!AO3</f>
        <v>2011                          A  fines de Dic*</v>
      </c>
      <c r="AP4" s="1046" t="str">
        <f>+entero!AP3</f>
        <v>2012                          A  fines de Ene*</v>
      </c>
      <c r="AQ4" s="1046" t="str">
        <f>+entero!AQ3</f>
        <v>2012                          A  fines de Feb*</v>
      </c>
      <c r="AR4" s="1046" t="str">
        <f>+entero!AR3</f>
        <v>2012                          A  fines de Mar*</v>
      </c>
      <c r="AS4" s="1046" t="str">
        <f>+entero!AS3</f>
        <v>2012                          A  fines de adr*</v>
      </c>
      <c r="AT4" s="1046" t="str">
        <f>+entero!AT3</f>
        <v>2012                          A  fines de May*</v>
      </c>
      <c r="AU4" s="1046" t="str">
        <f>+entero!AU3</f>
        <v>2012                          A  fines de Jun*</v>
      </c>
      <c r="AV4" s="1046" t="str">
        <f>+entero!AV3</f>
        <v>2012                          A  fines de Jul*</v>
      </c>
      <c r="AW4" s="1046" t="str">
        <f>+entero!AW3</f>
        <v>2012                          A  fines de Ago*</v>
      </c>
      <c r="AX4" s="1046" t="str">
        <f>+entero!AX3</f>
        <v>2012                          A  fines de Sep*</v>
      </c>
      <c r="AY4" s="1046" t="str">
        <f>+entero!AY3</f>
        <v>2012                          A  fines de Oct*</v>
      </c>
      <c r="AZ4" s="1046" t="str">
        <f>+entero!AZ3</f>
        <v>2012                          A  fines de Nov*</v>
      </c>
      <c r="BA4" s="1046" t="str">
        <f>+entero!BA3</f>
        <v>2012                          A  fines de Dic*</v>
      </c>
      <c r="BB4" s="1046" t="str">
        <f>+entero!BB3</f>
        <v>2013                          A  fines de Ene*</v>
      </c>
      <c r="BC4" s="1046" t="str">
        <f>+entero!BC3</f>
        <v>2013                          A  fines de Feb*</v>
      </c>
      <c r="BD4" s="1046" t="str">
        <f>+entero!BD3</f>
        <v>2013                          A  fines de Mar*</v>
      </c>
      <c r="BE4" s="1046" t="str">
        <f>+entero!BE3</f>
        <v>2013                          A  fines de adr*</v>
      </c>
      <c r="BF4" s="1046" t="str">
        <f>+entero!BF3</f>
        <v>2013                          A  fines de May*</v>
      </c>
      <c r="BG4" s="1046" t="str">
        <f>+entero!BG3</f>
        <v>2013                          A  fines de Jun*</v>
      </c>
      <c r="BH4" s="1046" t="str">
        <f>+entero!BH3</f>
        <v>2013                          A  fines de Jul*</v>
      </c>
      <c r="BI4" s="1046" t="str">
        <f>+entero!BI3</f>
        <v>2013                          A  fines de Ago*</v>
      </c>
      <c r="BJ4" s="1046" t="str">
        <f>+entero!BJ3</f>
        <v>2013                          A  fines de Sep*</v>
      </c>
      <c r="BK4" s="1046" t="str">
        <f>+entero!BK3</f>
        <v>2013                          A  fines de Oct*</v>
      </c>
      <c r="BL4" s="1046" t="str">
        <f>+entero!BL3</f>
        <v>2013                          A  fines de Nov*</v>
      </c>
      <c r="BM4" s="1046" t="str">
        <f>+entero!BM3</f>
        <v>2013                          A  fines de Dic*</v>
      </c>
      <c r="BN4" s="1046" t="str">
        <f>+entero!BN3</f>
        <v>2014                          A  fines de Ene*</v>
      </c>
      <c r="BO4" s="1046" t="str">
        <f>+entero!BO3</f>
        <v>2014                          A  fines de Feb*</v>
      </c>
      <c r="BP4" s="1046" t="str">
        <f>+entero!BP3</f>
        <v>2014                          A  fines de Mar*</v>
      </c>
      <c r="BQ4" s="1046" t="str">
        <f>+entero!BQ3</f>
        <v>2014                          A  fines de adr*</v>
      </c>
      <c r="BR4" s="1046" t="str">
        <f>+entero!BR3</f>
        <v>2014                          A  fines de May*</v>
      </c>
      <c r="BS4" s="1046" t="str">
        <f>+entero!BS3</f>
        <v>2014                          A  fines de Jun*</v>
      </c>
      <c r="BT4" s="1046" t="str">
        <f>+entero!BT3</f>
        <v>2014                          A  fines de Jul*</v>
      </c>
      <c r="BU4" s="1046" t="str">
        <f>+entero!BU3</f>
        <v>2014                          A  fines de Ago*</v>
      </c>
      <c r="BV4" s="1046" t="str">
        <f>+entero!BV3</f>
        <v>2014                          A  fines de Sep*</v>
      </c>
      <c r="BW4" s="1046" t="str">
        <f>+entero!BW3</f>
        <v>2014                          A  fines de Oct*</v>
      </c>
      <c r="BX4" s="1046" t="str">
        <f>+entero!BX3</f>
        <v>2014                          A  fines de Nov*</v>
      </c>
      <c r="BY4" s="1046" t="str">
        <f>+entero!BY3</f>
        <v>2014                          A  fines de Dic*</v>
      </c>
      <c r="BZ4" s="1046" t="str">
        <f>+entero!BZ3</f>
        <v>2015                         A  fines de Ene*</v>
      </c>
      <c r="CA4" s="1046" t="str">
        <f>+entero!CA3</f>
        <v>2015                         A  fines de Feb*</v>
      </c>
      <c r="CB4" s="1046" t="str">
        <f>+entero!CB3</f>
        <v>2015                         A  fines de Mar*</v>
      </c>
      <c r="CC4" s="1046" t="str">
        <f>+entero!CC3</f>
        <v xml:space="preserve">2015                         A  fines de adr* </v>
      </c>
      <c r="CD4" s="1046" t="str">
        <f>+entero!CD3</f>
        <v xml:space="preserve">2015                         A  fines de May* </v>
      </c>
      <c r="CE4" s="1046" t="str">
        <f>+entero!CE3</f>
        <v xml:space="preserve">2015                         A  fines de Jun* </v>
      </c>
      <c r="CF4" s="1046" t="str">
        <f>+entero!CF3</f>
        <v xml:space="preserve">2015                         A  fines de Jul* </v>
      </c>
      <c r="CG4" s="1046" t="str">
        <f>+entero!CG3</f>
        <v xml:space="preserve">2015                         A  fines de Ago* </v>
      </c>
      <c r="CH4" s="1046" t="str">
        <f>+entero!CH3</f>
        <v xml:space="preserve">2015                         A  fines de Sep* </v>
      </c>
      <c r="CI4" s="1046" t="str">
        <f>+entero!CI3</f>
        <v xml:space="preserve">2015                         A  fines de Oct* </v>
      </c>
      <c r="CJ4" s="1046" t="str">
        <f>+entero!CJ3</f>
        <v xml:space="preserve">2015                         A  fines de Nov* </v>
      </c>
      <c r="CK4" s="1046" t="str">
        <f>+entero!CK3</f>
        <v xml:space="preserve">2015                         A  fines de Dic* </v>
      </c>
      <c r="CL4" s="1046" t="str">
        <f>+entero!CL3</f>
        <v xml:space="preserve">2016                         A  fines de Ene* </v>
      </c>
      <c r="CM4" s="1046" t="str">
        <f>+entero!CM3</f>
        <v xml:space="preserve">2016                         A  fines de Feb* </v>
      </c>
      <c r="CN4" s="1046" t="str">
        <f>+entero!CN3</f>
        <v xml:space="preserve">2016                         A  fines de Mar* </v>
      </c>
      <c r="CO4" s="1046" t="str">
        <f>+entero!CO3</f>
        <v xml:space="preserve">2016                         A  fines de adr* </v>
      </c>
      <c r="CP4" s="1046" t="str">
        <f>+entero!CP3</f>
        <v xml:space="preserve">2016                         A  fines de May* </v>
      </c>
      <c r="CQ4" s="1046" t="str">
        <f>+entero!CQ3</f>
        <v xml:space="preserve">2016                         A  fines de Jun* </v>
      </c>
      <c r="CR4" s="1046" t="str">
        <f>+entero!CR3</f>
        <v xml:space="preserve">2016                         A  fines de Jul* </v>
      </c>
      <c r="CS4" s="1046" t="str">
        <f>+entero!CS3</f>
        <v xml:space="preserve">2016                         A  fines de Ago* </v>
      </c>
      <c r="CT4" s="1046" t="str">
        <f>+entero!CT3</f>
        <v xml:space="preserve">2016                         A  fines de Sep* </v>
      </c>
      <c r="CU4" s="1046" t="str">
        <f>+entero!CU3</f>
        <v xml:space="preserve">2016                         A  fines de Oct* </v>
      </c>
      <c r="CV4" s="1046" t="str">
        <f>+entero!CV3</f>
        <v xml:space="preserve">2016                         A  fines de Nov* </v>
      </c>
      <c r="CW4" s="1046" t="str">
        <f>+entero!CW3</f>
        <v>2016                         A  fines de Dic* 15</v>
      </c>
      <c r="CX4" s="1046" t="str">
        <f>+entero!CX3</f>
        <v xml:space="preserve">2017                         A  fines de Ene* </v>
      </c>
      <c r="CY4" s="1046" t="str">
        <f>+entero!CY3</f>
        <v xml:space="preserve">2017                         A  fines de Feb* </v>
      </c>
      <c r="CZ4" s="1046" t="str">
        <f>+entero!CZ3</f>
        <v xml:space="preserve">2017                         A  fines de Mar* </v>
      </c>
      <c r="DA4" s="1046" t="str">
        <f>+entero!DA3</f>
        <v xml:space="preserve">2017                         A  fines de Abr* </v>
      </c>
      <c r="DB4" s="1046" t="str">
        <f>+entero!DB3</f>
        <v xml:space="preserve">2017                         A  fines de May* </v>
      </c>
      <c r="DC4" s="1046" t="str">
        <f>+entero!DC3</f>
        <v xml:space="preserve">2017                         A  fines de Jun* </v>
      </c>
      <c r="DD4" s="1046" t="str">
        <f>+entero!DD3</f>
        <v xml:space="preserve">2017                         A  fines de Jul* </v>
      </c>
      <c r="DE4" s="1046" t="str">
        <f>+entero!DE3</f>
        <v xml:space="preserve">2017                         A  fines de Ago* </v>
      </c>
      <c r="DF4" s="1046" t="str">
        <f>+entero!DF3</f>
        <v xml:space="preserve">2017                         A  fines de Sep* </v>
      </c>
      <c r="DG4" s="1046" t="str">
        <f>+entero!DG3</f>
        <v xml:space="preserve">2017                         A  fines de Oct* </v>
      </c>
      <c r="DH4" s="1031" t="s">
        <v>237</v>
      </c>
      <c r="DI4" s="1031" t="str">
        <f>+entero!DI3</f>
        <v>2017
A fines de Dic</v>
      </c>
      <c r="DJ4" s="1031" t="str">
        <f>+entero!DJ3</f>
        <v>2018
A fines de Ene</v>
      </c>
      <c r="DK4" s="1031" t="str">
        <f>+entero!DK3</f>
        <v>2018
A fines de Feb</v>
      </c>
      <c r="DL4" s="1031" t="str">
        <f>+entero!DL3</f>
        <v>2018
A fines de Mar</v>
      </c>
      <c r="DM4" s="1031" t="str">
        <f>+entero!DM3</f>
        <v>2018
A fines de Abr</v>
      </c>
      <c r="DN4" s="1031" t="str">
        <f>+entero!DN3</f>
        <v>2018
A fines de May</v>
      </c>
      <c r="DO4" s="1031" t="str">
        <f>+entero!DO3</f>
        <v>2018
A fines de Jun</v>
      </c>
      <c r="DP4" s="1031" t="str">
        <f>+entero!DP3</f>
        <v>2018
A fines de Jul</v>
      </c>
      <c r="DQ4" s="1031" t="str">
        <f>+entero!DQ3</f>
        <v>2018
A fines de Ago</v>
      </c>
      <c r="DR4" s="1031" t="str">
        <f>+entero!DR3</f>
        <v>2018
A fines de Sep</v>
      </c>
      <c r="DS4" s="1031" t="str">
        <f>+entero!DS3</f>
        <v>2018
A fines de Oct</v>
      </c>
      <c r="DT4" s="1056" t="str">
        <f>+entero!DT3</f>
        <v>Semana 1°</v>
      </c>
      <c r="DU4" s="1037" t="str">
        <f>+entero!DU3</f>
        <v>Semana 2°</v>
      </c>
      <c r="DV4" s="1038"/>
      <c r="DW4" s="1038"/>
      <c r="DX4" s="1038"/>
      <c r="DY4" s="1038"/>
      <c r="DZ4" s="1053" t="s">
        <v>253</v>
      </c>
      <c r="EA4" s="1054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52"/>
      <c r="E5" s="1051"/>
      <c r="F5" s="1051"/>
      <c r="G5" s="1051"/>
      <c r="H5" s="1051"/>
      <c r="I5" s="1051"/>
      <c r="J5" s="1051"/>
      <c r="K5" s="1051"/>
      <c r="L5" s="1051"/>
      <c r="M5" s="1051"/>
      <c r="N5" s="1051"/>
      <c r="O5" s="1051"/>
      <c r="P5" s="1051"/>
      <c r="Q5" s="1051"/>
      <c r="R5" s="1051"/>
      <c r="S5" s="1051"/>
      <c r="T5" s="1051"/>
      <c r="U5" s="1051"/>
      <c r="V5" s="1051"/>
      <c r="W5" s="1051"/>
      <c r="X5" s="1051"/>
      <c r="Y5" s="1051"/>
      <c r="Z5" s="1051"/>
      <c r="AA5" s="1051"/>
      <c r="AB5" s="1051"/>
      <c r="AC5" s="1051"/>
      <c r="AD5" s="1051"/>
      <c r="AE5" s="1051"/>
      <c r="AF5" s="1051"/>
      <c r="AG5" s="1051"/>
      <c r="AH5" s="1051"/>
      <c r="AI5" s="1051"/>
      <c r="AJ5" s="1051"/>
      <c r="AK5" s="1051"/>
      <c r="AL5" s="1051"/>
      <c r="AM5" s="1051"/>
      <c r="AN5" s="1051"/>
      <c r="AO5" s="1051"/>
      <c r="AP5" s="1051"/>
      <c r="AQ5" s="1051"/>
      <c r="AR5" s="1051"/>
      <c r="AS5" s="1051"/>
      <c r="AT5" s="1051"/>
      <c r="AU5" s="1051"/>
      <c r="AV5" s="1051"/>
      <c r="AW5" s="1051"/>
      <c r="AX5" s="1051"/>
      <c r="AY5" s="1051"/>
      <c r="AZ5" s="1051"/>
      <c r="BA5" s="1051"/>
      <c r="BB5" s="1051"/>
      <c r="BC5" s="1051"/>
      <c r="BD5" s="1051"/>
      <c r="BE5" s="1051"/>
      <c r="BF5" s="1051"/>
      <c r="BG5" s="1051"/>
      <c r="BH5" s="1051"/>
      <c r="BI5" s="1051"/>
      <c r="BJ5" s="1051"/>
      <c r="BK5" s="1051"/>
      <c r="BL5" s="1051"/>
      <c r="BM5" s="1051"/>
      <c r="BN5" s="1051"/>
      <c r="BO5" s="1051"/>
      <c r="BP5" s="1051"/>
      <c r="BQ5" s="1051"/>
      <c r="BR5" s="1051"/>
      <c r="BS5" s="1051"/>
      <c r="BT5" s="1051"/>
      <c r="BU5" s="1051"/>
      <c r="BV5" s="1051"/>
      <c r="BW5" s="1051"/>
      <c r="BX5" s="1051"/>
      <c r="BY5" s="1051"/>
      <c r="BZ5" s="1051"/>
      <c r="CA5" s="1051"/>
      <c r="CB5" s="1051"/>
      <c r="CC5" s="1051"/>
      <c r="CD5" s="1051"/>
      <c r="CE5" s="1051"/>
      <c r="CF5" s="1051"/>
      <c r="CG5" s="1051"/>
      <c r="CH5" s="1051"/>
      <c r="CI5" s="1051"/>
      <c r="CJ5" s="1051"/>
      <c r="CK5" s="1051"/>
      <c r="CL5" s="1051"/>
      <c r="CM5" s="1051"/>
      <c r="CN5" s="1051"/>
      <c r="CO5" s="1051"/>
      <c r="CP5" s="1051"/>
      <c r="CQ5" s="1051"/>
      <c r="CR5" s="1051"/>
      <c r="CS5" s="1051"/>
      <c r="CT5" s="1051"/>
      <c r="CU5" s="1051"/>
      <c r="CV5" s="1051"/>
      <c r="CW5" s="1051"/>
      <c r="CX5" s="1051"/>
      <c r="CY5" s="1051"/>
      <c r="CZ5" s="1051"/>
      <c r="DA5" s="1051"/>
      <c r="DB5" s="1051"/>
      <c r="DC5" s="1051"/>
      <c r="DD5" s="1051"/>
      <c r="DE5" s="1051"/>
      <c r="DF5" s="1051"/>
      <c r="DG5" s="1051"/>
      <c r="DH5" s="1055"/>
      <c r="DI5" s="1032">
        <f>+entero!DI4</f>
        <v>0</v>
      </c>
      <c r="DJ5" s="1032">
        <f>+entero!DJ4</f>
        <v>0</v>
      </c>
      <c r="DK5" s="1032">
        <f>+entero!DK4</f>
        <v>0</v>
      </c>
      <c r="DL5" s="1032">
        <f>+entero!DL4</f>
        <v>0</v>
      </c>
      <c r="DM5" s="1032">
        <f>+entero!DM4</f>
        <v>0</v>
      </c>
      <c r="DN5" s="1032">
        <f>+entero!DN4</f>
        <v>0</v>
      </c>
      <c r="DO5" s="1032">
        <f>+entero!DO4</f>
        <v>0</v>
      </c>
      <c r="DP5" s="1032">
        <f>+entero!DP4</f>
        <v>0</v>
      </c>
      <c r="DQ5" s="1032">
        <f>+entero!DQ4</f>
        <v>0</v>
      </c>
      <c r="DR5" s="1032">
        <f>+entero!DR4</f>
        <v>0</v>
      </c>
      <c r="DS5" s="1032">
        <f>+entero!DS4</f>
        <v>0</v>
      </c>
      <c r="DT5" s="1057">
        <f>+entero!DT4</f>
        <v>43405</v>
      </c>
      <c r="DU5" s="970">
        <f>+entero!DU4</f>
        <v>43409</v>
      </c>
      <c r="DV5" s="970">
        <f>+entero!DV4</f>
        <v>43410</v>
      </c>
      <c r="DW5" s="970">
        <f>+entero!DW4</f>
        <v>43411</v>
      </c>
      <c r="DX5" s="970">
        <f>+entero!DX4</f>
        <v>43412</v>
      </c>
      <c r="DY5" s="970">
        <f>+entero!DY4</f>
        <v>43413</v>
      </c>
      <c r="DZ5" s="966" t="s">
        <v>247</v>
      </c>
      <c r="EA5" s="967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736"/>
      <c r="DV6" s="736"/>
      <c r="DW6" s="736"/>
      <c r="DX6" s="736"/>
      <c r="DY6" s="736"/>
      <c r="DZ6" s="891"/>
      <c r="EA6" s="888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8445.8556366299981</v>
      </c>
      <c r="DU7" s="481">
        <f>+entero!DU7</f>
        <v>8477.4829163399991</v>
      </c>
      <c r="DV7" s="481">
        <f>+entero!DV7</f>
        <v>8464.0514295400008</v>
      </c>
      <c r="DW7" s="481">
        <f>+entero!DW7</f>
        <v>8450.4929335700017</v>
      </c>
      <c r="DX7" s="481">
        <f>+entero!DX7</f>
        <v>8461.3139230799989</v>
      </c>
      <c r="DY7" s="481">
        <f>+entero!DY7</f>
        <v>8677.63270242</v>
      </c>
      <c r="DZ7" s="782">
        <f>+entero!DZ7</f>
        <v>231.77706579000187</v>
      </c>
      <c r="EA7" s="991">
        <f>+entero!EA7</f>
        <v>2.7442698023960599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6501.7260065199989</v>
      </c>
      <c r="DU8" s="481">
        <f>+entero!DU8</f>
        <v>6507.9357445599999</v>
      </c>
      <c r="DV8" s="481">
        <f>+entero!DV8</f>
        <v>6500.0793968300004</v>
      </c>
      <c r="DW8" s="481">
        <f>+entero!DW8</f>
        <v>6492.1845814300004</v>
      </c>
      <c r="DX8" s="481">
        <f>+entero!DX8</f>
        <v>6501.5830671999993</v>
      </c>
      <c r="DY8" s="481">
        <f>+entero!DY8</f>
        <v>6725.5623076900001</v>
      </c>
      <c r="DZ8" s="782">
        <f>+entero!DZ8</f>
        <v>223.83630117000121</v>
      </c>
      <c r="EA8" s="991">
        <f>+entero!EA8</f>
        <v>3.4427212242646998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231.22689782</v>
      </c>
      <c r="DU9" s="481">
        <f>+entero!DU9</f>
        <v>231.89776079999999</v>
      </c>
      <c r="DV9" s="481">
        <f>+entero!DV9</f>
        <v>231.87768510999999</v>
      </c>
      <c r="DW9" s="481">
        <f>+entero!DW9</f>
        <v>231.68157336000002</v>
      </c>
      <c r="DX9" s="481">
        <f>+entero!DX9</f>
        <v>232.36583676000001</v>
      </c>
      <c r="DY9" s="481">
        <f>+entero!DY9</f>
        <v>231.70688303999998</v>
      </c>
      <c r="DZ9" s="990">
        <f>+entero!DZ9</f>
        <v>0.47998521999997479</v>
      </c>
      <c r="EA9" s="991">
        <f>+entero!EA9</f>
        <v>0.2075819139231827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1676.8760211400001</v>
      </c>
      <c r="DU10" s="481">
        <f>+entero!DU10</f>
        <v>1701.5181748500002</v>
      </c>
      <c r="DV10" s="481">
        <f>+entero!DV10</f>
        <v>1695.9662394000002</v>
      </c>
      <c r="DW10" s="481">
        <f>+entero!DW10</f>
        <v>1690.4418465199999</v>
      </c>
      <c r="DX10" s="481">
        <f>+entero!DX10</f>
        <v>1691.07321594</v>
      </c>
      <c r="DY10" s="481">
        <f>+entero!DY10</f>
        <v>1684.24055144</v>
      </c>
      <c r="DZ10" s="782">
        <f>+entero!DZ10</f>
        <v>7.3645302999998421</v>
      </c>
      <c r="EA10" s="991">
        <f>+entero!EA10</f>
        <v>0.43918156185411839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36.131236129999998</v>
      </c>
      <c r="DU11" s="481">
        <f>+entero!DU11</f>
        <v>36.131236129999998</v>
      </c>
      <c r="DV11" s="481">
        <f>+entero!DV11</f>
        <v>36.1281082</v>
      </c>
      <c r="DW11" s="481">
        <f>+entero!DW11</f>
        <v>36.184932260000004</v>
      </c>
      <c r="DX11" s="481">
        <f>+entero!DX11</f>
        <v>36.291803180000002</v>
      </c>
      <c r="DY11" s="481">
        <f>+entero!DY11</f>
        <v>36.122960249999998</v>
      </c>
      <c r="DZ11" s="1022">
        <f>+entero!DZ11</f>
        <v>-8.2758799999993471E-3</v>
      </c>
      <c r="EA11" s="991">
        <f>+entero!EA11</f>
        <v>-2.2905056362376719E-2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8445.715039069999</v>
      </c>
      <c r="DU12" s="481">
        <f>+entero!DU12</f>
        <v>8477.4528236999995</v>
      </c>
      <c r="DV12" s="481">
        <f>+entero!DV12</f>
        <v>8463.772946330002</v>
      </c>
      <c r="DW12" s="481">
        <f>+entero!DW12</f>
        <v>8450.4911687300028</v>
      </c>
      <c r="DX12" s="481">
        <f>+entero!DX12</f>
        <v>8461.2134963099998</v>
      </c>
      <c r="DY12" s="481">
        <f>+entero!DY12</f>
        <v>8677.6308620299988</v>
      </c>
      <c r="DZ12" s="782">
        <f>+entero!DZ12</f>
        <v>231.91582295999979</v>
      </c>
      <c r="EA12" s="991">
        <f>+entero!EA12</f>
        <v>2.7459584166308559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2077.0217810160348</v>
      </c>
      <c r="DT13" s="780">
        <f>+entero!DT13</f>
        <v>2073.1113525349851</v>
      </c>
      <c r="DU13" s="481">
        <f>+entero!DU13</f>
        <v>2090.240495721574</v>
      </c>
      <c r="DV13" s="481">
        <f>+entero!DV13</f>
        <v>2110.8394116559766</v>
      </c>
      <c r="DW13" s="481">
        <f>+entero!DW13</f>
        <v>2109.1672959708458</v>
      </c>
      <c r="DX13" s="481">
        <f>+entero!DX13</f>
        <v>2086.1423098483961</v>
      </c>
      <c r="DY13" s="481">
        <f>+entero!DY13</f>
        <v>2093.9711987682217</v>
      </c>
      <c r="DZ13" s="782">
        <f>+entero!DZ13</f>
        <v>20.859846233236567</v>
      </c>
      <c r="EA13" s="991">
        <f>+entero!EA13</f>
        <v>1.0062096378821828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1049.3812409400002</v>
      </c>
      <c r="DU14" s="481">
        <f>+entero!DU14</f>
        <v>1049.47238857</v>
      </c>
      <c r="DV14" s="481">
        <f>+entero!DV14</f>
        <v>1051.2776087699997</v>
      </c>
      <c r="DW14" s="481">
        <f>+entero!DW14</f>
        <v>1051.3607454900002</v>
      </c>
      <c r="DX14" s="481">
        <f>+entero!DX14</f>
        <v>1051.4023138499999</v>
      </c>
      <c r="DY14" s="481">
        <f>+entero!DY14</f>
        <v>1051.4952313599999</v>
      </c>
      <c r="DZ14" s="782">
        <f>+entero!DZ14</f>
        <v>2.113990419999709</v>
      </c>
      <c r="EA14" s="991">
        <f>+entero!EA14</f>
        <v>0.20145113496654599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417.78226764999999</v>
      </c>
      <c r="DU15" s="481">
        <f>+entero!DU15</f>
        <v>417.87085422000001</v>
      </c>
      <c r="DV15" s="481">
        <f>+entero!DV15</f>
        <v>417.92181249999999</v>
      </c>
      <c r="DW15" s="481">
        <f>+entero!DW15</f>
        <v>417.94989171999998</v>
      </c>
      <c r="DX15" s="481">
        <f>+entero!DX15</f>
        <v>417.97792263999997</v>
      </c>
      <c r="DY15" s="481">
        <f>+entero!DY15</f>
        <v>418.00473060000002</v>
      </c>
      <c r="DZ15" s="990">
        <f>+entero!DZ15</f>
        <v>0.22246295000002192</v>
      </c>
      <c r="EA15" s="991">
        <f>+entero!EA15</f>
        <v>5.3248538108463528E-2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138.64149479</v>
      </c>
      <c r="DU16" s="481">
        <f>+entero!DU16</f>
        <v>138.67219657999999</v>
      </c>
      <c r="DV16" s="481">
        <f>+entero!DV16</f>
        <v>138.68821291999998</v>
      </c>
      <c r="DW16" s="481">
        <f>+entero!DW16</f>
        <v>138.69768160000001</v>
      </c>
      <c r="DX16" s="481">
        <f>+entero!DX16</f>
        <v>138.7054607</v>
      </c>
      <c r="DY16" s="481">
        <f>+entero!DY16</f>
        <v>138.71291317000001</v>
      </c>
      <c r="DZ16" s="990">
        <f>+entero!DZ16</f>
        <v>7.1418380000011439E-2</v>
      </c>
      <c r="EA16" s="991">
        <f>+entero!EA16</f>
        <v>5.1512990470992115E-2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334.53841634000003</v>
      </c>
      <c r="DU17" s="481">
        <f>+entero!DU17</f>
        <v>334.61136388</v>
      </c>
      <c r="DV17" s="481">
        <f>+entero!DV17</f>
        <v>334.65400234999998</v>
      </c>
      <c r="DW17" s="481">
        <f>+entero!DW17</f>
        <v>334.67540199000001</v>
      </c>
      <c r="DX17" s="481">
        <f>+entero!DX17</f>
        <v>334.69853404999998</v>
      </c>
      <c r="DY17" s="481">
        <f>+entero!DY17</f>
        <v>334.72207602999998</v>
      </c>
      <c r="DZ17" s="990">
        <f>+entero!DZ17</f>
        <v>0.1836596899999563</v>
      </c>
      <c r="EA17" s="991">
        <f>+entero!EA17</f>
        <v>5.4899431882682315E-2</v>
      </c>
      <c r="EB17" s="815"/>
      <c r="EC17" s="815"/>
      <c r="ED17" s="815"/>
      <c r="EE17" s="815"/>
      <c r="EF17" s="815"/>
      <c r="EG17" s="815"/>
      <c r="EH17" s="815"/>
      <c r="EI17" s="815"/>
      <c r="EJ17" s="816"/>
      <c r="EK17" s="816"/>
      <c r="EL17" s="816"/>
      <c r="EM17" s="816"/>
      <c r="EN17" s="816"/>
      <c r="EO17" s="816"/>
      <c r="EP17" s="816"/>
      <c r="EQ17" s="816"/>
    </row>
    <row r="18" spans="2:147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11474.282978476036</v>
      </c>
      <c r="DT18" s="780">
        <f>+entero!DT18</f>
        <v>11409.788570384982</v>
      </c>
      <c r="DU18" s="481">
        <f>+entero!DU18</f>
        <v>11458.847734101575</v>
      </c>
      <c r="DV18" s="481">
        <f>+entero!DV18</f>
        <v>11465.876385755979</v>
      </c>
      <c r="DW18" s="481">
        <f>+entero!DW18</f>
        <v>11450.98144001085</v>
      </c>
      <c r="DX18" s="481">
        <f>+entero!DX18</f>
        <v>11438.737723548395</v>
      </c>
      <c r="DY18" s="481">
        <f>+entero!DY18</f>
        <v>11663.041780598222</v>
      </c>
      <c r="DZ18" s="782">
        <f>+entero!DZ18</f>
        <v>253.25321021323907</v>
      </c>
      <c r="EA18" s="991">
        <f>+entero!EA18</f>
        <v>2.2196135243958581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0</v>
      </c>
      <c r="DU19" s="481">
        <f>+entero!DU19</f>
        <v>1.4</v>
      </c>
      <c r="DV19" s="481">
        <f>+entero!DV19</f>
        <v>0</v>
      </c>
      <c r="DW19" s="481">
        <f>+entero!DW19</f>
        <v>0</v>
      </c>
      <c r="DX19" s="481">
        <f>+entero!DX19</f>
        <v>0</v>
      </c>
      <c r="DY19" s="481">
        <f>+entero!DY19</f>
        <v>0.5</v>
      </c>
      <c r="DZ19" s="782">
        <f>+entero!DZ19</f>
        <v>1.9</v>
      </c>
      <c r="EA19" s="991">
        <f>+entero!EA19</f>
        <v>0</v>
      </c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782">
        <f>+entero!DZ20</f>
        <v>0</v>
      </c>
      <c r="EA20" s="991"/>
      <c r="EB20" s="166"/>
      <c r="EC20" s="166"/>
      <c r="ED20" s="166"/>
      <c r="EE20" s="166"/>
      <c r="EF20" s="166"/>
      <c r="EG20" s="166"/>
      <c r="EH20" s="166"/>
      <c r="EI20" s="166"/>
    </row>
    <row r="21" spans="2:147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50</v>
      </c>
      <c r="DU21" s="481">
        <f>+entero!DU21</f>
        <v>2</v>
      </c>
      <c r="DV21" s="481">
        <f>+entero!DV21</f>
        <v>12.2</v>
      </c>
      <c r="DW21" s="481">
        <f>+entero!DW21</f>
        <v>11.1</v>
      </c>
      <c r="DX21" s="481">
        <f>+entero!DX21</f>
        <v>13.5</v>
      </c>
      <c r="DY21" s="481">
        <f>+entero!DY21</f>
        <v>20.100000000000001</v>
      </c>
      <c r="DZ21" s="782">
        <f>+entero!DZ21</f>
        <v>8.8999999999999986</v>
      </c>
      <c r="EA21" s="991">
        <f>+entero!EA21</f>
        <v>17.799999999999994</v>
      </c>
      <c r="EB21" s="815"/>
      <c r="EC21" s="815"/>
      <c r="ED21" s="815"/>
      <c r="EE21" s="815"/>
      <c r="EF21" s="815"/>
      <c r="EG21" s="815"/>
      <c r="EH21" s="815"/>
      <c r="EI21" s="815"/>
      <c r="EJ21" s="816"/>
      <c r="EK21" s="816"/>
      <c r="EL21" s="816"/>
      <c r="EM21" s="816"/>
      <c r="EN21" s="816"/>
      <c r="EO21" s="816"/>
      <c r="EP21" s="816"/>
      <c r="EQ21" s="816"/>
    </row>
    <row r="22" spans="2:147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0</v>
      </c>
      <c r="DU22" s="481">
        <f>+entero!DU22</f>
        <v>0</v>
      </c>
      <c r="DV22" s="481">
        <f>+entero!DV22</f>
        <v>1.6</v>
      </c>
      <c r="DW22" s="481">
        <f>+entero!DW22</f>
        <v>0</v>
      </c>
      <c r="DX22" s="481">
        <f>+entero!DX22</f>
        <v>1.6</v>
      </c>
      <c r="DY22" s="481">
        <f>+entero!DY22</f>
        <v>0</v>
      </c>
      <c r="DZ22" s="782">
        <f>+entero!DZ22</f>
        <v>3.2</v>
      </c>
      <c r="EA22" s="991"/>
      <c r="EB22" s="815"/>
      <c r="EC22" s="815"/>
      <c r="ED22" s="815"/>
      <c r="EE22" s="815"/>
      <c r="EF22" s="815"/>
      <c r="EG22" s="815"/>
      <c r="EH22" s="815"/>
      <c r="EI22" s="815"/>
      <c r="EJ22" s="816"/>
      <c r="EK22" s="816"/>
      <c r="EL22" s="816"/>
      <c r="EM22" s="816"/>
      <c r="EN22" s="816"/>
      <c r="EO22" s="816"/>
      <c r="EP22" s="816"/>
      <c r="EQ22" s="816"/>
    </row>
    <row r="23" spans="2:147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481">
        <f>+entero!DU23</f>
        <v>0</v>
      </c>
      <c r="DV23" s="481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782">
        <f>+entero!DZ23</f>
        <v>0</v>
      </c>
      <c r="EA23" s="991"/>
      <c r="EB23" s="815"/>
      <c r="EC23" s="815"/>
      <c r="ED23" s="815"/>
      <c r="EE23" s="815"/>
      <c r="EF23" s="815"/>
      <c r="EG23" s="815"/>
      <c r="EH23" s="815"/>
      <c r="EI23" s="815"/>
      <c r="EJ23" s="816"/>
      <c r="EK23" s="816"/>
      <c r="EL23" s="816"/>
      <c r="EM23" s="816"/>
      <c r="EN23" s="816"/>
      <c r="EO23" s="816"/>
      <c r="EP23" s="816"/>
      <c r="EQ23" s="816"/>
    </row>
    <row r="24" spans="2:147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782"/>
      <c r="EA24" s="991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782"/>
      <c r="EA25" s="991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1</v>
      </c>
      <c r="DU26" s="481">
        <f>+entero!DU26</f>
        <v>0</v>
      </c>
      <c r="DV26" s="481">
        <f>+entero!DV26</f>
        <v>1</v>
      </c>
      <c r="DW26" s="481">
        <f>+entero!DW26</f>
        <v>0</v>
      </c>
      <c r="DX26" s="481">
        <f>+entero!DX26</f>
        <v>1.1000000000000001</v>
      </c>
      <c r="DY26" s="481">
        <f>+entero!DY26</f>
        <v>2.2000000000000002</v>
      </c>
      <c r="DZ26" s="782">
        <f>+entero!DZ26</f>
        <v>3.3000000000000007</v>
      </c>
      <c r="EA26" s="991">
        <f>+entero!EA26</f>
        <v>330.00000000000006</v>
      </c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24"/>
      <c r="DV27" s="824"/>
      <c r="DW27" s="824"/>
      <c r="DX27" s="1025"/>
      <c r="DY27" s="824"/>
      <c r="DZ27" s="889"/>
      <c r="EA27" s="890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</row>
  </sheetData>
  <mergeCells count="123"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U4:DY4"/>
    <mergeCell ref="DT4:DT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H4:AH5"/>
    <mergeCell ref="AB4:A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K179"/>
  <sheetViews>
    <sheetView zoomScaleNormal="100" workbookViewId="0">
      <pane xSplit="40" ySplit="4" topLeftCell="D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9" width="9.28515625" style="827" customWidth="1"/>
    <col min="130" max="141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55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324"/>
      <c r="DV5" s="324"/>
      <c r="DW5" s="324"/>
      <c r="DX5" s="324"/>
      <c r="DY5" s="324"/>
      <c r="DZ5" s="868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41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66530.92505357023</v>
      </c>
      <c r="DU6" s="892">
        <f>+entero!DU28</f>
        <v>66417.842033440364</v>
      </c>
      <c r="DV6" s="892">
        <f>+entero!DV28</f>
        <v>66914.945972453788</v>
      </c>
      <c r="DW6" s="892">
        <f>+entero!DW28</f>
        <v>66823.323063830845</v>
      </c>
      <c r="DX6" s="892">
        <f>+entero!DX28</f>
        <v>67140.54881883887</v>
      </c>
      <c r="DY6" s="892">
        <f>+entero!DY28</f>
        <v>66950.236671955106</v>
      </c>
      <c r="DZ6" s="869">
        <f>+entero!DZ28</f>
        <v>419.31161838487606</v>
      </c>
      <c r="EA6" s="992">
        <f>+entero!EA28</f>
        <v>0.63025069626980734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41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45334.131582499998</v>
      </c>
      <c r="DU7" s="892">
        <f>+entero!DU29</f>
        <v>45765.222827199999</v>
      </c>
      <c r="DV7" s="892">
        <f>+entero!DV29</f>
        <v>45904.669343499998</v>
      </c>
      <c r="DW7" s="892">
        <f>+entero!DW29</f>
        <v>45851.2879493</v>
      </c>
      <c r="DX7" s="892">
        <f>+entero!DX29</f>
        <v>45836.713901300005</v>
      </c>
      <c r="DY7" s="892">
        <f>+entero!DY29</f>
        <v>45938.986557300006</v>
      </c>
      <c r="DZ7" s="869">
        <f>+entero!DZ29</f>
        <v>604.85497480000777</v>
      </c>
      <c r="EA7" s="992">
        <f>+entero!EA29</f>
        <v>1.3342154215511659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41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-12603.473585464759</v>
      </c>
      <c r="DU8" s="892">
        <f>+entero!DU30</f>
        <v>-12390.10354334248</v>
      </c>
      <c r="DV8" s="892">
        <f>+entero!DV30</f>
        <v>-12156.81306823151</v>
      </c>
      <c r="DW8" s="892">
        <f>+entero!DW30</f>
        <v>-12119.081468094335</v>
      </c>
      <c r="DX8" s="892">
        <f>+entero!DX30</f>
        <v>-12207.210683379359</v>
      </c>
      <c r="DY8" s="892">
        <f>+entero!DY30</f>
        <v>-13589.561156206169</v>
      </c>
      <c r="DZ8" s="869">
        <f>+entero!DZ30</f>
        <v>-986.08757074141067</v>
      </c>
      <c r="EA8" s="992">
        <f>+entero!EA30</f>
        <v>7.8239349180581286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41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10114.086185714354</v>
      </c>
      <c r="DU9" s="892">
        <f>+entero!DU31</f>
        <v>10043.783874530713</v>
      </c>
      <c r="DV9" s="892">
        <f>+entero!DV31</f>
        <v>10784.571342505584</v>
      </c>
      <c r="DW9" s="892">
        <f>+entero!DW31</f>
        <v>10703.739600961439</v>
      </c>
      <c r="DX9" s="892">
        <f>+entero!DX31</f>
        <v>11068.994211201294</v>
      </c>
      <c r="DY9" s="892">
        <f>+entero!DY31</f>
        <v>9291.2687820601604</v>
      </c>
      <c r="DZ9" s="869">
        <f>+entero!DZ31</f>
        <v>-822.81740365419319</v>
      </c>
      <c r="EA9" s="992">
        <f>+entero!EA31</f>
        <v>-8.1353608081408453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41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8837.9845833332001</v>
      </c>
      <c r="DU10" s="892">
        <f>+entero!DU32</f>
        <v>8838.0615180959994</v>
      </c>
      <c r="DV10" s="892">
        <f>+entero!DV32</f>
        <v>8769.4177677600001</v>
      </c>
      <c r="DW10" s="892">
        <f>+entero!DW32</f>
        <v>8769.4138505628016</v>
      </c>
      <c r="DX10" s="892">
        <f>+entero!DX32</f>
        <v>8769.4438056445997</v>
      </c>
      <c r="DY10" s="892">
        <f>+entero!DY32</f>
        <v>8769.3719365116012</v>
      </c>
      <c r="DZ10" s="869">
        <f>+entero!DZ32</f>
        <v>-68.612646821598901</v>
      </c>
      <c r="EA10" s="992">
        <f>+entero!EA32</f>
        <v>-0.77633815916571258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41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893"/>
      <c r="DV11" s="893"/>
      <c r="DW11" s="893"/>
      <c r="DX11" s="893"/>
      <c r="DY11" s="893"/>
      <c r="DZ11" s="870"/>
      <c r="EA11" s="993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41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72404.314078404102</v>
      </c>
      <c r="DU12" s="892">
        <f>+entero!DU34</f>
        <v>72561.669488944113</v>
      </c>
      <c r="DV12" s="892">
        <f>+entero!DV34</f>
        <v>72634.878166624127</v>
      </c>
      <c r="DW12" s="892">
        <f>+entero!DW34</f>
        <v>72515.95911556411</v>
      </c>
      <c r="DX12" s="892">
        <f>+entero!DX34</f>
        <v>72730.199133984133</v>
      </c>
      <c r="DY12" s="892">
        <f>+entero!DY34</f>
        <v>72813.429967114105</v>
      </c>
      <c r="DZ12" s="869">
        <f>+entero!DZ34</f>
        <v>409.11588871000276</v>
      </c>
      <c r="EA12" s="992">
        <f>+entero!EA34</f>
        <v>0.56504352526147716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41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128919.70421141536</v>
      </c>
      <c r="DU13" s="892">
        <f>+entero!DU35</f>
        <v>128395.88660925538</v>
      </c>
      <c r="DV13" s="892">
        <f>+entero!DV35</f>
        <v>128963.48053188541</v>
      </c>
      <c r="DW13" s="892">
        <f>+entero!DW35</f>
        <v>128657.11617294539</v>
      </c>
      <c r="DX13" s="892">
        <f>+entero!DX35</f>
        <v>128959.0841803954</v>
      </c>
      <c r="DY13" s="892">
        <f>+entero!DY35</f>
        <v>128874.70500672537</v>
      </c>
      <c r="DZ13" s="869">
        <f>+entero!DZ35</f>
        <v>-44.999204689986072</v>
      </c>
      <c r="EA13" s="992">
        <f>+entero!EA35</f>
        <v>-3.4904830852067192E-2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41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214903.32929825291</v>
      </c>
      <c r="DU14" s="892">
        <f>+entero!DU36</f>
        <v>214347.42530079291</v>
      </c>
      <c r="DV14" s="892">
        <f>+entero!DV36</f>
        <v>215043.52102387292</v>
      </c>
      <c r="DW14" s="892">
        <f>+entero!DW36</f>
        <v>214821.24518703288</v>
      </c>
      <c r="DX14" s="892">
        <f>+entero!DX36</f>
        <v>214988.48213920291</v>
      </c>
      <c r="DY14" s="892">
        <f>+entero!DY36</f>
        <v>214867.90775980294</v>
      </c>
      <c r="DZ14" s="869">
        <f>+entero!DZ36</f>
        <v>-35.421538449969376</v>
      </c>
      <c r="EA14" s="992">
        <f>+entero!EA36</f>
        <v>-1.648254522889081E-2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4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894"/>
      <c r="DV15" s="894"/>
      <c r="DW15" s="894"/>
      <c r="DX15" s="894"/>
      <c r="DY15" s="894"/>
      <c r="DZ15" s="871"/>
      <c r="EA15" s="895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41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90.320360486156787</v>
      </c>
      <c r="DU16" s="896">
        <f>+entero!DU38</f>
        <v>90.298063977713483</v>
      </c>
      <c r="DV16" s="896">
        <f>+entero!DV38</f>
        <v>90.238404999420268</v>
      </c>
      <c r="DW16" s="896">
        <f>+entero!DW38</f>
        <v>90.174080960930098</v>
      </c>
      <c r="DX16" s="896">
        <f>+entero!DX38</f>
        <v>90.089687683884762</v>
      </c>
      <c r="DY16" s="896">
        <f>+entero!DY38</f>
        <v>90.051245325495472</v>
      </c>
      <c r="DZ16" s="1009">
        <f>+entero!DZ38</f>
        <v>-0.26911516066131469</v>
      </c>
      <c r="EA16" s="89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41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85.905955746697373</v>
      </c>
      <c r="DU17" s="896">
        <f>+entero!DU39</f>
        <v>85.818579119168461</v>
      </c>
      <c r="DV17" s="896">
        <f>+entero!DV39</f>
        <v>85.852018760743192</v>
      </c>
      <c r="DW17" s="896">
        <f>+entero!DW39</f>
        <v>85.802928917370906</v>
      </c>
      <c r="DX17" s="896">
        <f>+entero!DX39</f>
        <v>85.775265419803233</v>
      </c>
      <c r="DY17" s="896">
        <f>+entero!DY39</f>
        <v>85.729690855374599</v>
      </c>
      <c r="DZ17" s="1009">
        <f>+entero!DZ39</f>
        <v>-0.17626489132277356</v>
      </c>
      <c r="EA17" s="897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41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89.581805872812041</v>
      </c>
      <c r="DU18" s="898">
        <f>+entero!DU40</f>
        <v>89.536850135288745</v>
      </c>
      <c r="DV18" s="898">
        <f>+entero!DV40</f>
        <v>89.553587471059814</v>
      </c>
      <c r="DW18" s="898">
        <f>+entero!DW40</f>
        <v>89.530018803834025</v>
      </c>
      <c r="DX18" s="898">
        <f>+entero!DX40</f>
        <v>89.501124698732809</v>
      </c>
      <c r="DY18" s="898">
        <f>+entero!DY40</f>
        <v>89.465647777324079</v>
      </c>
      <c r="DZ18" s="1020">
        <f>+entero!DZ40</f>
        <v>-0.11615809548796108</v>
      </c>
      <c r="EA18" s="899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0"/>
      <c r="DV31" s="750"/>
      <c r="DW31" s="750"/>
      <c r="DX31" s="750"/>
      <c r="DY31" s="75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0"/>
      <c r="DV32" s="750"/>
      <c r="DW32" s="750"/>
      <c r="DX32" s="750"/>
      <c r="DY32" s="75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</sheetData>
  <mergeCells count="124">
    <mergeCell ref="DK3:DK4"/>
    <mergeCell ref="DZ3:EA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U3:DY3"/>
    <mergeCell ref="DR3:DR4"/>
    <mergeCell ref="DT3:DT4"/>
    <mergeCell ref="DS3:DS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I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9" width="8.28515625" style="827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911"/>
      <c r="DV5" s="911"/>
      <c r="DW5" s="911"/>
      <c r="DX5" s="911"/>
      <c r="DY5" s="911"/>
      <c r="DZ5" s="773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2781.7026626865882</v>
      </c>
      <c r="DU6" s="902">
        <f>+entero!DU42</f>
        <v>2781.7026626865882</v>
      </c>
      <c r="DV6" s="902">
        <f>+entero!DV42</f>
        <v>2781.7026626865882</v>
      </c>
      <c r="DW6" s="902">
        <f>+entero!DW42</f>
        <v>2781.7026626865882</v>
      </c>
      <c r="DX6" s="902">
        <f>+entero!DX42</f>
        <v>2781.7026626865882</v>
      </c>
      <c r="DY6" s="902">
        <f>+entero!DY42</f>
        <v>2780.3239513163262</v>
      </c>
      <c r="DZ6" s="901">
        <f>+entero!DZ42</f>
        <v>-1.3787113702619536</v>
      </c>
      <c r="EA6" s="995">
        <f>+entero!EA42</f>
        <v>-4.9563578047207013E-2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2468.8290473760935</v>
      </c>
      <c r="DU7" s="481">
        <f>+entero!DU43</f>
        <v>2468.8290473760935</v>
      </c>
      <c r="DV7" s="481">
        <f>+entero!DV43</f>
        <v>2468.8290473760935</v>
      </c>
      <c r="DW7" s="481">
        <f>+entero!DW43</f>
        <v>2468.8290473760935</v>
      </c>
      <c r="DX7" s="481">
        <f>+entero!DX43</f>
        <v>2468.8290473760935</v>
      </c>
      <c r="DY7" s="481">
        <f>+entero!DY43</f>
        <v>2471.7452339650149</v>
      </c>
      <c r="DZ7" s="782">
        <f>+entero!DZ43</f>
        <v>2.9161865889213914</v>
      </c>
      <c r="EA7" s="991">
        <f>+entero!EA43</f>
        <v>0.11812023161428264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16936.167265000004</v>
      </c>
      <c r="DU8" s="481">
        <f>+entero!DU44</f>
        <v>16936.167265000004</v>
      </c>
      <c r="DV8" s="481">
        <f>+entero!DV44</f>
        <v>16936.167265000004</v>
      </c>
      <c r="DW8" s="481">
        <f>+entero!DW44</f>
        <v>16936.167265000004</v>
      </c>
      <c r="DX8" s="481">
        <f>+entero!DX44</f>
        <v>16936.167265000004</v>
      </c>
      <c r="DY8" s="481">
        <f>+entero!DY44</f>
        <v>16956.172305000004</v>
      </c>
      <c r="DZ8" s="782">
        <f>+entero!DZ44</f>
        <v>20.005040000000008</v>
      </c>
      <c r="EA8" s="991">
        <f>+entero!EA44</f>
        <v>0.11812023161428264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782">
        <f>+entero!DZ45</f>
        <v>0</v>
      </c>
      <c r="EA9" s="991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312.8736153104947</v>
      </c>
      <c r="DU10" s="481">
        <f>+entero!DU46</f>
        <v>312.8736153104947</v>
      </c>
      <c r="DV10" s="481">
        <f>+entero!DV46</f>
        <v>312.8736153104947</v>
      </c>
      <c r="DW10" s="481">
        <f>+entero!DW46</f>
        <v>312.8736153104947</v>
      </c>
      <c r="DX10" s="481">
        <f>+entero!DX46</f>
        <v>312.8736153104947</v>
      </c>
      <c r="DY10" s="481">
        <f>+entero!DY46</f>
        <v>308.57871735131107</v>
      </c>
      <c r="DZ10" s="782">
        <f>+entero!DZ46</f>
        <v>-4.2948979591836292</v>
      </c>
      <c r="EA10" s="991">
        <f>+entero!EA46</f>
        <v>-1.3727261581074512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2146.3130010299938</v>
      </c>
      <c r="DU11" s="481">
        <f>+entero!DU47</f>
        <v>2146.3130010299938</v>
      </c>
      <c r="DV11" s="481">
        <f>+entero!DV47</f>
        <v>2146.3130010299938</v>
      </c>
      <c r="DW11" s="481">
        <f>+entero!DW47</f>
        <v>2146.3130010299938</v>
      </c>
      <c r="DX11" s="481">
        <f>+entero!DX47</f>
        <v>2146.3130010299938</v>
      </c>
      <c r="DY11" s="481">
        <f>+entero!DY47</f>
        <v>2116.850001029994</v>
      </c>
      <c r="DZ11" s="782">
        <f>+entero!DZ47</f>
        <v>-29.462999999999738</v>
      </c>
      <c r="EA11" s="991">
        <f>+entero!EA47</f>
        <v>-1.3727261581074512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782">
        <f>+entero!DZ49</f>
        <v>0</v>
      </c>
      <c r="EA12" s="991"/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10</v>
      </c>
      <c r="DU13" s="903">
        <f>+entero!DU50</f>
        <v>10</v>
      </c>
      <c r="DV13" s="903">
        <f>+entero!DV50</f>
        <v>0</v>
      </c>
      <c r="DW13" s="903">
        <f>+entero!DW50</f>
        <v>0</v>
      </c>
      <c r="DX13" s="903">
        <f>+entero!DX50</f>
        <v>0</v>
      </c>
      <c r="DY13" s="903">
        <f>+entero!DY50</f>
        <v>0</v>
      </c>
      <c r="DZ13" s="782">
        <f>+entero!DZ50</f>
        <v>-10</v>
      </c>
      <c r="EA13" s="991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10</v>
      </c>
      <c r="DU14" s="903">
        <f>+entero!DU51</f>
        <v>10</v>
      </c>
      <c r="DV14" s="903">
        <f>+entero!DV51</f>
        <v>0</v>
      </c>
      <c r="DW14" s="903">
        <f>+entero!DW51</f>
        <v>0</v>
      </c>
      <c r="DX14" s="903">
        <f>+entero!DX51</f>
        <v>0</v>
      </c>
      <c r="DY14" s="903">
        <f>+entero!DY51</f>
        <v>0</v>
      </c>
      <c r="DZ14" s="782">
        <f>+entero!DZ51</f>
        <v>-10</v>
      </c>
      <c r="EA14" s="991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903">
        <f>+entero!DU52</f>
        <v>0</v>
      </c>
      <c r="DV15" s="903">
        <f>+entero!DV52</f>
        <v>0</v>
      </c>
      <c r="DW15" s="903">
        <f>+entero!DW52</f>
        <v>0</v>
      </c>
      <c r="DX15" s="903">
        <f>+entero!DX52</f>
        <v>0</v>
      </c>
      <c r="DY15" s="903">
        <f>+entero!DY52</f>
        <v>0</v>
      </c>
      <c r="DZ15" s="782">
        <f>+entero!DZ52</f>
        <v>0</v>
      </c>
      <c r="EA15" s="991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10</v>
      </c>
      <c r="DU16" s="903">
        <f>+entero!DU53</f>
        <v>10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782">
        <f>+entero!DZ53</f>
        <v>-10</v>
      </c>
      <c r="EA16" s="991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903">
        <f>+entero!DU54</f>
        <v>0</v>
      </c>
      <c r="DV17" s="903">
        <f>+entero!DV54</f>
        <v>0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782">
        <f>+entero!DZ54</f>
        <v>0</v>
      </c>
      <c r="EA17" s="991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0</v>
      </c>
      <c r="DU18" s="903">
        <f>+entero!DU55</f>
        <v>0</v>
      </c>
      <c r="DV18" s="903">
        <f>+entero!DV55</f>
        <v>0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782">
        <f>+entero!DZ55</f>
        <v>0</v>
      </c>
      <c r="EA18" s="991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904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1010">
        <f>+entero!DZ56</f>
        <v>0</v>
      </c>
      <c r="EA19" s="996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</sheetData>
  <mergeCells count="123"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T3:DT4"/>
    <mergeCell ref="DJ3:DJ4"/>
    <mergeCell ref="DK3:DK4"/>
    <mergeCell ref="DR3:DR4"/>
    <mergeCell ref="DQ3:DQ4"/>
    <mergeCell ref="DU3:DY3"/>
    <mergeCell ref="DS3:DS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I188"/>
  <sheetViews>
    <sheetView zoomScaleNormal="100" workbookViewId="0">
      <pane xSplit="40" ySplit="4" topLeftCell="DN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9" width="9" style="827" customWidth="1"/>
    <col min="130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1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32"/>
      <c r="DI4" s="1060"/>
      <c r="DJ4" s="1060"/>
      <c r="DK4" s="1060"/>
      <c r="DL4" s="1060"/>
      <c r="DM4" s="1055"/>
      <c r="DN4" s="1055"/>
      <c r="DO4" s="1055"/>
      <c r="DP4" s="1055"/>
      <c r="DQ4" s="1055"/>
      <c r="DR4" s="1055"/>
      <c r="DS4" s="1055"/>
      <c r="DT4" s="1061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911"/>
      <c r="DV5" s="911"/>
      <c r="DW5" s="911"/>
      <c r="DX5" s="911"/>
      <c r="DY5" s="911"/>
      <c r="DZ5" s="773"/>
      <c r="EA5" s="875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26550.554133329872</v>
      </c>
      <c r="DT6" s="778">
        <f>+entero!DT58</f>
        <v>26623.226657856114</v>
      </c>
      <c r="DU6" s="905">
        <f>+entero!DU58</f>
        <v>26473.102763669522</v>
      </c>
      <c r="DV6" s="905">
        <f>+entero!DV58</f>
        <v>26564.688644480018</v>
      </c>
      <c r="DW6" s="905">
        <f>+entero!DW58</f>
        <v>26513.585703373596</v>
      </c>
      <c r="DX6" s="905">
        <f>+entero!DX58</f>
        <v>26549.175733074768</v>
      </c>
      <c r="DY6" s="905">
        <f>+entero!DY58</f>
        <v>26521.672664172434</v>
      </c>
      <c r="DZ6" s="486">
        <f>+entero!DZ58</f>
        <v>-101.55399368367944</v>
      </c>
      <c r="EA6" s="999">
        <f>+entero!EA58</f>
        <v>-0.38144885662727557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87.367909806854158</v>
      </c>
      <c r="DT7" s="508">
        <f>+entero!DT59</f>
        <v>87.397308545971214</v>
      </c>
      <c r="DU7" s="906">
        <f>+entero!DU59</f>
        <v>87.313795433772427</v>
      </c>
      <c r="DV7" s="906">
        <f>+entero!DV59</f>
        <v>87.338925860841044</v>
      </c>
      <c r="DW7" s="906">
        <f>+entero!DW59</f>
        <v>87.310143915924684</v>
      </c>
      <c r="DX7" s="906">
        <f>+entero!DX59</f>
        <v>87.291981026941329</v>
      </c>
      <c r="DY7" s="906">
        <f>+entero!DY59</f>
        <v>87.257833329796668</v>
      </c>
      <c r="DZ7" s="997">
        <f>+entero!DZ59</f>
        <v>-0.13947521617454584</v>
      </c>
      <c r="EA7" s="872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25688.507923417335</v>
      </c>
      <c r="DT8" s="778">
        <f>+entero!DT60</f>
        <v>25760.839048526668</v>
      </c>
      <c r="DU8" s="905">
        <f>+entero!DU60</f>
        <v>25613.465883203047</v>
      </c>
      <c r="DV8" s="905">
        <f>+entero!DV60</f>
        <v>25704.784854392557</v>
      </c>
      <c r="DW8" s="905">
        <f>+entero!DW60</f>
        <v>25653.458735443572</v>
      </c>
      <c r="DX8" s="905">
        <f>+entero!DX60</f>
        <v>25688.811738905672</v>
      </c>
      <c r="DY8" s="905">
        <f>+entero!DY60</f>
        <v>25664.110273501887</v>
      </c>
      <c r="DZ8" s="486">
        <f>+entero!DZ60</f>
        <v>-96.728775024781498</v>
      </c>
      <c r="EA8" s="999">
        <f>+entero!EA60</f>
        <v>-0.37548767275230599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86.934152483276677</v>
      </c>
      <c r="DT9" s="508">
        <f>+entero!DT61</f>
        <v>86.965896635769255</v>
      </c>
      <c r="DU9" s="906">
        <f>+entero!DU61</f>
        <v>86.878754691332773</v>
      </c>
      <c r="DV9" s="906">
        <f>+entero!DV61</f>
        <v>86.901715010021718</v>
      </c>
      <c r="DW9" s="906">
        <f>+entero!DW61</f>
        <v>86.871206742940004</v>
      </c>
      <c r="DX9" s="906">
        <f>+entero!DX61</f>
        <v>86.841144694172087</v>
      </c>
      <c r="DY9" s="906">
        <f>+entero!DY61</f>
        <v>86.802635440060357</v>
      </c>
      <c r="DZ9" s="997">
        <f>+entero!DZ61</f>
        <v>-0.1632611957088983</v>
      </c>
      <c r="EA9" s="872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907"/>
      <c r="DV10" s="907"/>
      <c r="DW10" s="907"/>
      <c r="DX10" s="907"/>
      <c r="DY10" s="907"/>
      <c r="DZ10" s="265"/>
      <c r="EA10" s="1000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5007.3174135428726</v>
      </c>
      <c r="DT11" s="487">
        <f>+entero!DT63</f>
        <v>4988.3878502979742</v>
      </c>
      <c r="DU11" s="908">
        <f>+entero!DU63</f>
        <v>4944.9883596099289</v>
      </c>
      <c r="DV11" s="908">
        <f>+entero!DV63</f>
        <v>4945.5074699539528</v>
      </c>
      <c r="DW11" s="908">
        <f>+entero!DW63</f>
        <v>4909.2479378533671</v>
      </c>
      <c r="DX11" s="908">
        <f>+entero!DX63</f>
        <v>4951.45270024404</v>
      </c>
      <c r="DY11" s="908">
        <f>+entero!DY63</f>
        <v>4956.4604494947671</v>
      </c>
      <c r="DZ11" s="998">
        <f>+entero!DZ63</f>
        <v>-31.927400803207092</v>
      </c>
      <c r="EA11" s="872">
        <f>+entero!EA63</f>
        <v>-0.64003445123658187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79.682062975397585</v>
      </c>
      <c r="DT12" s="882">
        <f>+entero!DT64</f>
        <v>79.519559240165222</v>
      </c>
      <c r="DU12" s="909">
        <f>+entero!DU64</f>
        <v>79.247219937523951</v>
      </c>
      <c r="DV12" s="909">
        <f>+entero!DV64</f>
        <v>79.100734666184877</v>
      </c>
      <c r="DW12" s="909">
        <f>+entero!DW64</f>
        <v>78.842337028934324</v>
      </c>
      <c r="DX12" s="909">
        <f>+entero!DX64</f>
        <v>78.780000594145775</v>
      </c>
      <c r="DY12" s="909">
        <f>+entero!DY64</f>
        <v>78.694857146736382</v>
      </c>
      <c r="DZ12" s="998">
        <f>+entero!DZ64</f>
        <v>-0.82470209342884004</v>
      </c>
      <c r="EA12" s="872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908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509">
        <f>+entero!DZ65</f>
        <v>0</v>
      </c>
      <c r="EA13" s="872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8149.9063448033939</v>
      </c>
      <c r="DT14" s="487">
        <f>+entero!DT66</f>
        <v>8238.3950631211756</v>
      </c>
      <c r="DU14" s="908">
        <f>+entero!DU66</f>
        <v>8139.0987055847327</v>
      </c>
      <c r="DV14" s="908">
        <f>+entero!DV66</f>
        <v>8211.1665255482912</v>
      </c>
      <c r="DW14" s="908">
        <f>+entero!DW66</f>
        <v>8183.8421366444991</v>
      </c>
      <c r="DX14" s="908">
        <f>+entero!DX66</f>
        <v>8196.6304732377939</v>
      </c>
      <c r="DY14" s="908">
        <f>+entero!DY66</f>
        <v>8172.1975276401236</v>
      </c>
      <c r="DZ14" s="998">
        <f>+entero!DZ66</f>
        <v>-66.197535481052</v>
      </c>
      <c r="EA14" s="872">
        <f>+entero!EA66</f>
        <v>-0.80352465466705381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80.015348806147585</v>
      </c>
      <c r="DT15" s="882">
        <f>+entero!DT67</f>
        <v>80.250470639494324</v>
      </c>
      <c r="DU15" s="909">
        <f>+entero!DU67</f>
        <v>79.997079032831053</v>
      </c>
      <c r="DV15" s="909">
        <f>+entero!DV67</f>
        <v>80.195840253559894</v>
      </c>
      <c r="DW15" s="909">
        <f>+entero!DW67</f>
        <v>80.156834331990837</v>
      </c>
      <c r="DX15" s="909">
        <f>+entero!DX67</f>
        <v>80.19470322021948</v>
      </c>
      <c r="DY15" s="909">
        <f>+entero!DY67</f>
        <v>80.116775281533677</v>
      </c>
      <c r="DZ15" s="998">
        <f>+entero!DZ67</f>
        <v>-0.13369535796064724</v>
      </c>
      <c r="EA15" s="872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908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509">
        <f>+entero!DZ68</f>
        <v>0</v>
      </c>
      <c r="EA16" s="872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11735.645976072879</v>
      </c>
      <c r="DT17" s="487">
        <f>+entero!DT69</f>
        <v>11745.359930393583</v>
      </c>
      <c r="DU17" s="908">
        <f>+entero!DU69</f>
        <v>11740.0651659169</v>
      </c>
      <c r="DV17" s="908">
        <f>+entero!DV69</f>
        <v>11757.423601292994</v>
      </c>
      <c r="DW17" s="908">
        <f>+entero!DW69</f>
        <v>11761.005231362966</v>
      </c>
      <c r="DX17" s="908">
        <f>+entero!DX69</f>
        <v>11749.046470403782</v>
      </c>
      <c r="DY17" s="908">
        <f>+entero!DY69</f>
        <v>11742.293796074342</v>
      </c>
      <c r="DZ17" s="998">
        <f>+entero!DZ69</f>
        <v>-3.0661343192405184</v>
      </c>
      <c r="EA17" s="872">
        <f>+entero!EA69</f>
        <v>-2.6105069043536044E-2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95.951739658830249</v>
      </c>
      <c r="DT18" s="882">
        <f>+entero!DT70</f>
        <v>95.953337179349603</v>
      </c>
      <c r="DU18" s="909">
        <f>+entero!DU70</f>
        <v>95.95090461224089</v>
      </c>
      <c r="DV18" s="909">
        <f>+entero!DV70</f>
        <v>95.957330655895319</v>
      </c>
      <c r="DW18" s="909">
        <f>+entero!DW70</f>
        <v>95.958196732279461</v>
      </c>
      <c r="DX18" s="909">
        <f>+entero!DX70</f>
        <v>95.951854244007663</v>
      </c>
      <c r="DY18" s="909">
        <f>+entero!DY70</f>
        <v>95.945750785652194</v>
      </c>
      <c r="DZ18" s="509">
        <f>+entero!DZ70</f>
        <v>-7.5863936974087665E-3</v>
      </c>
      <c r="EA18" s="872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908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509">
        <f>+entero!DZ71</f>
        <v>0</v>
      </c>
      <c r="EA19" s="872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795.63818899819057</v>
      </c>
      <c r="DT20" s="487">
        <f>+entero!DT72</f>
        <v>788.69620471393387</v>
      </c>
      <c r="DU20" s="908">
        <f>+entero!DU72</f>
        <v>789.31365209148476</v>
      </c>
      <c r="DV20" s="908">
        <f>+entero!DV72</f>
        <v>790.68725759731581</v>
      </c>
      <c r="DW20" s="908">
        <f>+entero!DW72</f>
        <v>799.3634295827386</v>
      </c>
      <c r="DX20" s="908">
        <f>+entero!DX72</f>
        <v>791.68209502005652</v>
      </c>
      <c r="DY20" s="908">
        <f>+entero!DY72</f>
        <v>793.15850029265107</v>
      </c>
      <c r="DZ20" s="998">
        <f>+entero!DZ72</f>
        <v>4.4622955787172032</v>
      </c>
      <c r="EA20" s="872">
        <f>+entero!EA72</f>
        <v>0.5657812922195804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82.182104527443784</v>
      </c>
      <c r="DT21" s="508">
        <f>+entero!DT73</f>
        <v>82.283907357969753</v>
      </c>
      <c r="DU21" s="906">
        <f>+entero!DU73</f>
        <v>82.305224948941472</v>
      </c>
      <c r="DV21" s="906">
        <f>+entero!DV73</f>
        <v>82.339017997822936</v>
      </c>
      <c r="DW21" s="906">
        <f>+entero!DW73</f>
        <v>82.397530998260677</v>
      </c>
      <c r="DX21" s="906">
        <f>+entero!DX73</f>
        <v>82.239865134377112</v>
      </c>
      <c r="DY21" s="906">
        <f>+entero!DY73</f>
        <v>82.019353393970036</v>
      </c>
      <c r="DZ21" s="997">
        <f>+entero!DZ73</f>
        <v>-0.26455396399971676</v>
      </c>
      <c r="EA21" s="872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907"/>
      <c r="DV22" s="907"/>
      <c r="DW22" s="907"/>
      <c r="DX22" s="907"/>
      <c r="DY22" s="907"/>
      <c r="DZ22" s="265"/>
      <c r="EA22" s="1000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4161.2282493866469</v>
      </c>
      <c r="DU23" s="905">
        <f>+entero!DU75</f>
        <v>4081.6721661695215</v>
      </c>
      <c r="DV23" s="905">
        <f>+entero!DV75</f>
        <v>4139.6158427564897</v>
      </c>
      <c r="DW23" s="905">
        <f>+entero!DW75</f>
        <v>4136.0920722545425</v>
      </c>
      <c r="DX23" s="905">
        <f>+entero!DX75</f>
        <v>4184.1515977644131</v>
      </c>
      <c r="DY23" s="905">
        <f>+entero!DY75</f>
        <v>4139.4274678339943</v>
      </c>
      <c r="DZ23" s="486">
        <f>+entero!DZ75</f>
        <v>-21.800781552652552</v>
      </c>
      <c r="EA23" s="999">
        <f>+entero!EA75</f>
        <v>-0.523902565447254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1941.8218880320696</v>
      </c>
      <c r="DU24" s="905">
        <f>+entero!DU76</f>
        <v>1882.3321384606413</v>
      </c>
      <c r="DV24" s="905">
        <f>+entero!DV76</f>
        <v>1949.3447303097671</v>
      </c>
      <c r="DW24" s="905">
        <f>+entero!DW76</f>
        <v>1929.4512681785714</v>
      </c>
      <c r="DX24" s="905">
        <f>+entero!DX76</f>
        <v>1974.9255848965013</v>
      </c>
      <c r="DY24" s="905">
        <f>+entero!DY76</f>
        <v>1933.9430649081635</v>
      </c>
      <c r="DZ24" s="486">
        <f>+entero!DZ76</f>
        <v>-7.8788231239061588</v>
      </c>
      <c r="EA24" s="999">
        <f>+entero!EA76</f>
        <v>-0.40574386211553737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554.93653598688036</v>
      </c>
      <c r="DU25" s="905">
        <f>+entero!DU77</f>
        <v>554.95873594897955</v>
      </c>
      <c r="DV25" s="905">
        <f>+entero!DV77</f>
        <v>561.63039416326512</v>
      </c>
      <c r="DW25" s="905">
        <f>+entero!DW77</f>
        <v>561.63601133819236</v>
      </c>
      <c r="DX25" s="905">
        <f>+entero!DX77</f>
        <v>561.64162854227402</v>
      </c>
      <c r="DY25" s="905">
        <f>+entero!DY77</f>
        <v>561.64584370845466</v>
      </c>
      <c r="DZ25" s="486">
        <f>+entero!DZ77</f>
        <v>6.7093077215743051</v>
      </c>
      <c r="EA25" s="999">
        <f>+entero!EA77</f>
        <v>1.2090225253672759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615.08858442769679</v>
      </c>
      <c r="DU26" s="905">
        <f>+entero!DU78</f>
        <v>594.90890318990091</v>
      </c>
      <c r="DV26" s="905">
        <f>+entero!DV78</f>
        <v>577.36310951345763</v>
      </c>
      <c r="DW26" s="905">
        <f>+entero!DW78</f>
        <v>593.6440472477783</v>
      </c>
      <c r="DX26" s="905">
        <f>+entero!DX78</f>
        <v>596.18207047563851</v>
      </c>
      <c r="DY26" s="905">
        <f>+entero!DY78</f>
        <v>592.34332785737604</v>
      </c>
      <c r="DZ26" s="486">
        <f>+entero!DZ78</f>
        <v>-22.745256570320748</v>
      </c>
      <c r="EA26" s="999">
        <f>+entero!EA78</f>
        <v>-3.6978830604511792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1049.3812409400002</v>
      </c>
      <c r="DU27" s="905">
        <f>+entero!DU79</f>
        <v>1049.47238857</v>
      </c>
      <c r="DV27" s="905">
        <f>+entero!DV79</f>
        <v>1051.2776087699997</v>
      </c>
      <c r="DW27" s="905">
        <f>+entero!DW79</f>
        <v>1051.3607454900002</v>
      </c>
      <c r="DX27" s="905">
        <f>+entero!DX79</f>
        <v>1051.4023138499999</v>
      </c>
      <c r="DY27" s="905">
        <f>+entero!DY79</f>
        <v>1051.4952313599999</v>
      </c>
      <c r="DZ27" s="486">
        <f>+entero!DZ79</f>
        <v>2.113990419999709</v>
      </c>
      <c r="EA27" s="999">
        <f>+entero!EA79</f>
        <v>0.20145113496654599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1149.4726893343134</v>
      </c>
      <c r="DU28" s="905">
        <f>+entero!DU80</f>
        <v>1073.5444132228397</v>
      </c>
      <c r="DV28" s="905">
        <f>+entero!DV80</f>
        <v>1119.1051177409256</v>
      </c>
      <c r="DW28" s="905">
        <f>+entero!DW80</f>
        <v>1111.7568661631562</v>
      </c>
      <c r="DX28" s="905">
        <f>+entero!DX80</f>
        <v>1159.2971719459504</v>
      </c>
      <c r="DY28" s="905">
        <f>+entero!DY80</f>
        <v>1114.887438140689</v>
      </c>
      <c r="DZ28" s="486">
        <f>+entero!DZ80</f>
        <v>-34.585251193624345</v>
      </c>
      <c r="EA28" s="999">
        <f>+entero!EA80</f>
        <v>-3.0087927720712893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988.4338653666166</v>
      </c>
      <c r="DU29" s="905">
        <f>+entero!DU81</f>
        <v>932.67843612293859</v>
      </c>
      <c r="DV29" s="905">
        <f>+entero!DV81</f>
        <v>996.525739847468</v>
      </c>
      <c r="DW29" s="905">
        <f>+entero!DW81</f>
        <v>973.52797146537796</v>
      </c>
      <c r="DX29" s="905">
        <f>+entero!DX81</f>
        <v>1018.5277643303118</v>
      </c>
      <c r="DY29" s="905">
        <f>+entero!DY81</f>
        <v>977.90787864331287</v>
      </c>
      <c r="DZ29" s="486">
        <f>+entero!DZ81</f>
        <v>-10.525986723303731</v>
      </c>
      <c r="EA29" s="999">
        <f>+entero!EA81</f>
        <v>-1.0649156298787488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161.03882396769671</v>
      </c>
      <c r="DU30" s="905">
        <f>+entero!DU82</f>
        <v>140.86597709990099</v>
      </c>
      <c r="DV30" s="905">
        <f>+entero!DV82</f>
        <v>122.57937789345762</v>
      </c>
      <c r="DW30" s="905">
        <f>+entero!DW82</f>
        <v>138.2288946977784</v>
      </c>
      <c r="DX30" s="905">
        <f>+entero!DX82</f>
        <v>140.76940761563858</v>
      </c>
      <c r="DY30" s="905">
        <f>+entero!DY82</f>
        <v>136.97955949737621</v>
      </c>
      <c r="DZ30" s="486">
        <f>+entero!DZ82</f>
        <v>-24.0592644703205</v>
      </c>
      <c r="EA30" s="999">
        <f>+entero!EA82</f>
        <v>-14.940039847252374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905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486">
        <f>+entero!DZ83</f>
        <v>0</v>
      </c>
      <c r="EA31" s="999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24429.012813908164</v>
      </c>
      <c r="DU32" s="905">
        <f>+entero!DU84</f>
        <v>24386.691853948993</v>
      </c>
      <c r="DV32" s="905">
        <f>+entero!DV84</f>
        <v>24371.490145457734</v>
      </c>
      <c r="DW32" s="905">
        <f>+entero!DW84</f>
        <v>24373.389143769677</v>
      </c>
      <c r="DX32" s="905">
        <f>+entero!DX84</f>
        <v>24359.417793647244</v>
      </c>
      <c r="DY32" s="905">
        <f>+entero!DY84</f>
        <v>24364.336118225947</v>
      </c>
      <c r="DZ32" s="486">
        <f>+entero!DZ84</f>
        <v>-64.676695682217542</v>
      </c>
      <c r="EA32" s="999">
        <f>+entero!EA84</f>
        <v>-0.26475361970171862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907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265">
        <f>+entero!DZ85</f>
        <v>0</v>
      </c>
      <c r="EA33" s="1000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98.32601443399011</v>
      </c>
      <c r="DU34" s="910">
        <f>+entero!DU86</f>
        <v>98.325940578100699</v>
      </c>
      <c r="DV34" s="910">
        <f>+entero!DV86</f>
        <v>98.325966289468639</v>
      </c>
      <c r="DW34" s="910">
        <f>+entero!DW86</f>
        <v>98.326899652647029</v>
      </c>
      <c r="DX34" s="910">
        <f>+entero!DX86</f>
        <v>98.329498527125153</v>
      </c>
      <c r="DY34" s="910">
        <f>+entero!DY86</f>
        <v>98.331663329769754</v>
      </c>
      <c r="DZ34" s="1030">
        <f>+entero!DZ86</f>
        <v>5.648895779643226E-3</v>
      </c>
      <c r="EA34" s="1000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11"/>
      <c r="DS35" s="1011"/>
      <c r="DT35" s="801"/>
      <c r="DU35" s="825"/>
      <c r="DV35" s="825"/>
      <c r="DW35" s="825"/>
      <c r="DX35" s="825"/>
      <c r="DY35" s="825"/>
      <c r="DZ35" s="874"/>
      <c r="EA35" s="873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</row>
  </sheetData>
  <mergeCells count="123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U3:DY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I162"/>
  <sheetViews>
    <sheetView tabSelected="1"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9" width="8.42578125" style="827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64" t="str">
        <f>+entero!D3</f>
        <v>V   A   R   I   A   B   L   E   S     b/</v>
      </c>
      <c r="E3" s="1062" t="str">
        <f>+entero!E3</f>
        <v>2008                          A  fines de Dic*</v>
      </c>
      <c r="F3" s="1062" t="str">
        <f>+entero!F3</f>
        <v>2009                          A  fines de Ene*</v>
      </c>
      <c r="G3" s="1062" t="str">
        <f>+entero!G3</f>
        <v>2009                          A  fines de Feb*</v>
      </c>
      <c r="H3" s="1062" t="str">
        <f>+entero!H3</f>
        <v>2009                          A  fines de Mar*</v>
      </c>
      <c r="I3" s="1062" t="str">
        <f>+entero!I3</f>
        <v>2009                          A  fines de adr*</v>
      </c>
      <c r="J3" s="1062" t="str">
        <f>+entero!J3</f>
        <v>2009                          A  fines de May*</v>
      </c>
      <c r="K3" s="1062" t="str">
        <f>+entero!K3</f>
        <v>2009                          A  fines de Jun*</v>
      </c>
      <c r="L3" s="1062" t="str">
        <f>+entero!L3</f>
        <v>2009                          A  fines de Jul*</v>
      </c>
      <c r="M3" s="1062" t="str">
        <f>+entero!M3</f>
        <v>2009                          A  fines de Ago*</v>
      </c>
      <c r="N3" s="1062" t="str">
        <f>+entero!N3</f>
        <v>2009                          A  fines de Sep*</v>
      </c>
      <c r="O3" s="1062" t="str">
        <f>+entero!O3</f>
        <v>2009                          A  fines de Oct*</v>
      </c>
      <c r="P3" s="1062" t="str">
        <f>+entero!P3</f>
        <v>2009                          A  fines de Nov*</v>
      </c>
      <c r="Q3" s="1062" t="str">
        <f>+entero!Q3</f>
        <v>2009                          A  fines de Dic*</v>
      </c>
      <c r="R3" s="1062" t="str">
        <f>+entero!R3</f>
        <v>2010                          A  fines de Ene*</v>
      </c>
      <c r="S3" s="1062" t="str">
        <f>+entero!S3</f>
        <v>2010                          A  fines de Feb*</v>
      </c>
      <c r="T3" s="1062" t="str">
        <f>+entero!T3</f>
        <v>2010                          A  fines de Mar*</v>
      </c>
      <c r="U3" s="1062" t="str">
        <f>+entero!U3</f>
        <v>2010                          A  fines de adr*</v>
      </c>
      <c r="V3" s="1062" t="str">
        <f>+entero!V3</f>
        <v>2010                          A  fines de May*</v>
      </c>
      <c r="W3" s="1062" t="str">
        <f>+entero!W3</f>
        <v>2010                          A  fines de Jun*</v>
      </c>
      <c r="X3" s="1062" t="str">
        <f>+entero!X3</f>
        <v>2010                          A  fines de Jul*</v>
      </c>
      <c r="Y3" s="1062" t="str">
        <f>+entero!Y3</f>
        <v>2010                          A  fines de Ago*</v>
      </c>
      <c r="Z3" s="1062" t="str">
        <f>+entero!Z3</f>
        <v>2010                          A  fines de Sep*</v>
      </c>
      <c r="AA3" s="1062" t="str">
        <f>+entero!AA3</f>
        <v>2010                          A  fines de Oct*</v>
      </c>
      <c r="AB3" s="1062" t="str">
        <f>+entero!AB3</f>
        <v>2010                          A  fines de Nov*</v>
      </c>
      <c r="AC3" s="1062" t="str">
        <f>+entero!AC3</f>
        <v>2010                          A  fines de Dic*</v>
      </c>
      <c r="AD3" s="1062" t="str">
        <f>+entero!AD3</f>
        <v>2011                          A  fines de Ene*</v>
      </c>
      <c r="AE3" s="1062" t="str">
        <f>+entero!AE3</f>
        <v>2011                          A  fines de Feb*</v>
      </c>
      <c r="AF3" s="1062" t="str">
        <f>+entero!AF3</f>
        <v>2011                          A  fines de Mar*</v>
      </c>
      <c r="AG3" s="1062" t="str">
        <f>+entero!AG3</f>
        <v>2011                          A  fines de adr*</v>
      </c>
      <c r="AH3" s="1062" t="str">
        <f>+entero!AH3</f>
        <v>2011                          A  fines de May*</v>
      </c>
      <c r="AI3" s="1062" t="str">
        <f>+entero!AI3</f>
        <v>2011                          A  fines de Jun*</v>
      </c>
      <c r="AJ3" s="1062" t="str">
        <f>+entero!AJ3</f>
        <v>2011                          A  fines de Jul*</v>
      </c>
      <c r="AK3" s="1062" t="str">
        <f>+entero!AK3</f>
        <v>2011                          A  fines de Ago*</v>
      </c>
      <c r="AL3" s="1062" t="str">
        <f>+entero!AL3</f>
        <v>2011                          A  fines de Sep*</v>
      </c>
      <c r="AM3" s="1062" t="str">
        <f>+entero!AM3</f>
        <v>2011                          A  fines de Oct*</v>
      </c>
      <c r="AN3" s="1062" t="str">
        <f>+entero!AN3</f>
        <v>2011                          A  fines de Nov*</v>
      </c>
      <c r="AO3" s="1062" t="str">
        <f>+entero!AO3</f>
        <v>2011                          A  fines de Dic*</v>
      </c>
      <c r="AP3" s="1062" t="str">
        <f>+entero!AP3</f>
        <v>2012                          A  fines de Ene*</v>
      </c>
      <c r="AQ3" s="1062" t="str">
        <f>+entero!AQ3</f>
        <v>2012                          A  fines de Feb*</v>
      </c>
      <c r="AR3" s="1062" t="str">
        <f>+entero!AR3</f>
        <v>2012                          A  fines de Mar*</v>
      </c>
      <c r="AS3" s="1062" t="str">
        <f>+entero!AS3</f>
        <v>2012                          A  fines de adr*</v>
      </c>
      <c r="AT3" s="1062" t="str">
        <f>+entero!AT3</f>
        <v>2012                          A  fines de May*</v>
      </c>
      <c r="AU3" s="1062" t="str">
        <f>+entero!AU3</f>
        <v>2012                          A  fines de Jun*</v>
      </c>
      <c r="AV3" s="1062" t="str">
        <f>+entero!AV3</f>
        <v>2012                          A  fines de Jul*</v>
      </c>
      <c r="AW3" s="1062" t="str">
        <f>+entero!AW3</f>
        <v>2012                          A  fines de Ago*</v>
      </c>
      <c r="AX3" s="1062" t="str">
        <f>+entero!AX3</f>
        <v>2012                          A  fines de Sep*</v>
      </c>
      <c r="AY3" s="1062" t="str">
        <f>+entero!AY3</f>
        <v>2012                          A  fines de Oct*</v>
      </c>
      <c r="AZ3" s="1062" t="str">
        <f>+entero!AZ3</f>
        <v>2012                          A  fines de Nov*</v>
      </c>
      <c r="BA3" s="1062" t="str">
        <f>+entero!BA3</f>
        <v>2012                          A  fines de Dic*</v>
      </c>
      <c r="BB3" s="1062" t="str">
        <f>+entero!BB3</f>
        <v>2013                          A  fines de Ene*</v>
      </c>
      <c r="BC3" s="1062" t="str">
        <f>+entero!BC3</f>
        <v>2013                          A  fines de Feb*</v>
      </c>
      <c r="BD3" s="1062" t="str">
        <f>+entero!BD3</f>
        <v>2013                          A  fines de Mar*</v>
      </c>
      <c r="BE3" s="1062" t="str">
        <f>+entero!BE3</f>
        <v>2013                          A  fines de adr*</v>
      </c>
      <c r="BF3" s="1062" t="str">
        <f>+entero!BF3</f>
        <v>2013                          A  fines de May*</v>
      </c>
      <c r="BG3" s="1062" t="str">
        <f>+entero!BG3</f>
        <v>2013                          A  fines de Jun*</v>
      </c>
      <c r="BH3" s="1062" t="str">
        <f>+entero!BH3</f>
        <v>2013                          A  fines de Jul*</v>
      </c>
      <c r="BI3" s="1062" t="str">
        <f>+entero!BI3</f>
        <v>2013                          A  fines de Ago*</v>
      </c>
      <c r="BJ3" s="1062" t="str">
        <f>+entero!BJ3</f>
        <v>2013                          A  fines de Sep*</v>
      </c>
      <c r="BK3" s="1062" t="str">
        <f>+entero!BK3</f>
        <v>2013                          A  fines de Oct*</v>
      </c>
      <c r="BL3" s="1062" t="str">
        <f>+entero!BL3</f>
        <v>2013                          A  fines de Nov*</v>
      </c>
      <c r="BM3" s="1062" t="str">
        <f>+entero!BM3</f>
        <v>2013                          A  fines de Dic*</v>
      </c>
      <c r="BN3" s="1062" t="str">
        <f>+entero!BN3</f>
        <v>2014                          A  fines de Ene*</v>
      </c>
      <c r="BO3" s="1062" t="str">
        <f>+entero!BO3</f>
        <v>2014                          A  fines de Feb*</v>
      </c>
      <c r="BP3" s="1062" t="str">
        <f>+entero!BP3</f>
        <v>2014                          A  fines de Mar*</v>
      </c>
      <c r="BQ3" s="1062" t="str">
        <f>+entero!BQ3</f>
        <v>2014                          A  fines de adr*</v>
      </c>
      <c r="BR3" s="1062" t="str">
        <f>+entero!BR3</f>
        <v>2014                          A  fines de May*</v>
      </c>
      <c r="BS3" s="1062" t="str">
        <f>+entero!BS3</f>
        <v>2014                          A  fines de Jun*</v>
      </c>
      <c r="BT3" s="1062" t="str">
        <f>+entero!BT3</f>
        <v>2014                          A  fines de Jul*</v>
      </c>
      <c r="BU3" s="1062" t="str">
        <f>+entero!BU3</f>
        <v>2014                          A  fines de Ago*</v>
      </c>
      <c r="BV3" s="1062" t="str">
        <f>+entero!BV3</f>
        <v>2014                          A  fines de Sep*</v>
      </c>
      <c r="BW3" s="1062" t="str">
        <f>+entero!BW3</f>
        <v>2014                          A  fines de Oct*</v>
      </c>
      <c r="BX3" s="1062" t="str">
        <f>+entero!BX3</f>
        <v>2014                          A  fines de Nov*</v>
      </c>
      <c r="BY3" s="1062" t="str">
        <f>+entero!BY3</f>
        <v>2014                          A  fines de Dic*</v>
      </c>
      <c r="BZ3" s="1062" t="str">
        <f>+entero!BZ3</f>
        <v>2015                         A  fines de Ene*</v>
      </c>
      <c r="CA3" s="1062" t="str">
        <f>+entero!CA3</f>
        <v>2015                         A  fines de Feb*</v>
      </c>
      <c r="CB3" s="1062" t="str">
        <f>+entero!CB3</f>
        <v>2015                         A  fines de Mar*</v>
      </c>
      <c r="CC3" s="1062" t="str">
        <f>+entero!CC3</f>
        <v xml:space="preserve">2015                         A  fines de adr* </v>
      </c>
      <c r="CD3" s="1062" t="str">
        <f>+entero!CD3</f>
        <v xml:space="preserve">2015                         A  fines de May* </v>
      </c>
      <c r="CE3" s="1062" t="str">
        <f>+entero!CE3</f>
        <v xml:space="preserve">2015                         A  fines de Jun* </v>
      </c>
      <c r="CF3" s="1062" t="str">
        <f>+entero!CF3</f>
        <v xml:space="preserve">2015                         A  fines de Jul* </v>
      </c>
      <c r="CG3" s="1062" t="str">
        <f>+entero!CG3</f>
        <v xml:space="preserve">2015                         A  fines de Ago* </v>
      </c>
      <c r="CH3" s="1062" t="str">
        <f>+entero!CH3</f>
        <v xml:space="preserve">2015                         A  fines de Sep* </v>
      </c>
      <c r="CI3" s="1062" t="str">
        <f>+entero!CI3</f>
        <v xml:space="preserve">2015                         A  fines de Oct* </v>
      </c>
      <c r="CJ3" s="1062" t="str">
        <f>+entero!CJ3</f>
        <v xml:space="preserve">2015                         A  fines de Nov* </v>
      </c>
      <c r="CK3" s="1062" t="str">
        <f>+entero!CK3</f>
        <v xml:space="preserve">2015                         A  fines de Dic* </v>
      </c>
      <c r="CL3" s="1062" t="str">
        <f>+entero!CL3</f>
        <v xml:space="preserve">2016                         A  fines de Ene* </v>
      </c>
      <c r="CM3" s="1062" t="str">
        <f>+entero!CM3</f>
        <v xml:space="preserve">2016                         A  fines de Feb* </v>
      </c>
      <c r="CN3" s="1062" t="str">
        <f>+entero!CN3</f>
        <v xml:space="preserve">2016                         A  fines de Mar* </v>
      </c>
      <c r="CO3" s="1062" t="str">
        <f>+entero!CO3</f>
        <v xml:space="preserve">2016                         A  fines de adr* </v>
      </c>
      <c r="CP3" s="1062" t="str">
        <f>+entero!CP3</f>
        <v xml:space="preserve">2016                         A  fines de May* </v>
      </c>
      <c r="CQ3" s="1062" t="str">
        <f>+entero!CQ3</f>
        <v xml:space="preserve">2016                         A  fines de Jun* </v>
      </c>
      <c r="CR3" s="1062" t="str">
        <f>+entero!CR3</f>
        <v xml:space="preserve">2016                         A  fines de Jul* </v>
      </c>
      <c r="CS3" s="1062" t="str">
        <f>+entero!CS3</f>
        <v xml:space="preserve">2016                         A  fines de Ago* </v>
      </c>
      <c r="CT3" s="1062" t="str">
        <f>+entero!CT3</f>
        <v xml:space="preserve">2016                         A  fines de Sep* </v>
      </c>
      <c r="CU3" s="1062" t="str">
        <f>+entero!CU3</f>
        <v xml:space="preserve">2016                         A  fines de Oct* </v>
      </c>
      <c r="CV3" s="1062" t="str">
        <f>+entero!CV3</f>
        <v xml:space="preserve">2016                         A  fines de Nov* </v>
      </c>
      <c r="CW3" s="1062" t="str">
        <f>+entero!CW3</f>
        <v>2016                         A  fines de Dic* 15</v>
      </c>
      <c r="CX3" s="1062" t="str">
        <f>+entero!CX3</f>
        <v xml:space="preserve">2017                         A  fines de Ene* </v>
      </c>
      <c r="CY3" s="1062" t="str">
        <f>+entero!CY3</f>
        <v xml:space="preserve">2017                         A  fines de Feb* </v>
      </c>
      <c r="CZ3" s="1062" t="str">
        <f>+entero!CZ3</f>
        <v xml:space="preserve">2017                         A  fines de Mar* </v>
      </c>
      <c r="DA3" s="1062" t="str">
        <f>+entero!DA3</f>
        <v xml:space="preserve">2017                         A  fines de Abr* </v>
      </c>
      <c r="DB3" s="1062" t="str">
        <f>+entero!DB3</f>
        <v xml:space="preserve">2017                         A  fines de May* </v>
      </c>
      <c r="DC3" s="1062" t="str">
        <f>+entero!DC3</f>
        <v xml:space="preserve">2017                         A  fines de Jun* </v>
      </c>
      <c r="DD3" s="1062" t="str">
        <f>+entero!DD3</f>
        <v xml:space="preserve">2017                         A  fines de Jul* </v>
      </c>
      <c r="DE3" s="1062" t="str">
        <f>+entero!DE3</f>
        <v xml:space="preserve">2017                         A  fines de Ago* </v>
      </c>
      <c r="DF3" s="1062" t="str">
        <f>+entero!DF3</f>
        <v xml:space="preserve">2017                         A  fines de Sep* </v>
      </c>
      <c r="DG3" s="1062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65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7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912">
        <v>7.5</v>
      </c>
      <c r="DV5" s="912">
        <v>7.5</v>
      </c>
      <c r="DW5" s="912">
        <v>7.5</v>
      </c>
      <c r="DX5" s="912">
        <v>7.5</v>
      </c>
      <c r="DY5" s="912">
        <v>7.5</v>
      </c>
      <c r="DZ5" s="876">
        <v>7.5</v>
      </c>
      <c r="EA5" s="917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913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94">
        <f>+entero!DZ88</f>
        <v>0</v>
      </c>
      <c r="EA6" s="914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913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94">
        <f>+entero!DZ89</f>
        <v>0</v>
      </c>
      <c r="EA7" s="914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6.9835613754231032</v>
      </c>
      <c r="DU8" s="468">
        <f>+entero!DU90</f>
        <v>6.9751847690920359</v>
      </c>
      <c r="DV8" s="468">
        <f>+entero!DV90</f>
        <v>6.977231171214795</v>
      </c>
      <c r="DW8" s="468">
        <f>+entero!DW90</f>
        <v>6.9665014603578612</v>
      </c>
      <c r="DX8" s="468">
        <f>+entero!DX90</f>
        <v>6.9637140671359559</v>
      </c>
      <c r="DY8" s="468">
        <f>+entero!DY90</f>
        <v>6.9645099512690765</v>
      </c>
      <c r="DZ8" s="848">
        <f>+entero!DZ90</f>
        <v>-1.9051424154026719E-2</v>
      </c>
      <c r="EA8" s="915">
        <f>+entero!EA90</f>
        <v>-0.27280384792025547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60.465650426774388</v>
      </c>
      <c r="DT9" s="1018"/>
      <c r="DU9" s="271"/>
      <c r="DV9" s="271"/>
      <c r="DW9" s="271"/>
      <c r="DX9" s="271"/>
      <c r="DY9" s="271"/>
      <c r="DZ9" s="848"/>
      <c r="EA9" s="915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2.28593</v>
      </c>
      <c r="DU10" s="913">
        <f>+entero!DU92</f>
        <v>2.2861699999999998</v>
      </c>
      <c r="DV10" s="913">
        <f>+entero!DV92</f>
        <v>2.2862300000000002</v>
      </c>
      <c r="DW10" s="913">
        <f>+entero!DW92</f>
        <v>2.2862900000000002</v>
      </c>
      <c r="DX10" s="913">
        <f>+entero!DX92</f>
        <v>2.2863500000000001</v>
      </c>
      <c r="DY10" s="913">
        <f>+entero!DY92</f>
        <v>2.2864100000000001</v>
      </c>
      <c r="DZ10" s="994">
        <f>+entero!DZ92</f>
        <v>4.8000000000003595E-4</v>
      </c>
      <c r="EA10" s="914">
        <f>+entero!EA92</f>
        <v>2.0998018312012867E-2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1018"/>
      <c r="DU11" s="271"/>
      <c r="DV11" s="271"/>
      <c r="DW11" s="271"/>
      <c r="DX11" s="271"/>
      <c r="DY11" s="271"/>
      <c r="DZ11" s="974"/>
      <c r="EA11" s="954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</sheetData>
  <mergeCells count="123"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T3:DT4"/>
    <mergeCell ref="DP3:DP4"/>
    <mergeCell ref="BJ3:BJ4"/>
    <mergeCell ref="CU3:CU4"/>
    <mergeCell ref="DA3:DA4"/>
    <mergeCell ref="DL3:DL4"/>
    <mergeCell ref="DJ3:DJ4"/>
    <mergeCell ref="DK3:DK4"/>
    <mergeCell ref="CV3:CV4"/>
    <mergeCell ref="CZ3:CZ4"/>
    <mergeCell ref="DB3:DB4"/>
    <mergeCell ref="CY3:CY4"/>
    <mergeCell ref="DG3:DG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DS3:DS4"/>
    <mergeCell ref="DR3:DR4"/>
    <mergeCell ref="DQ3:DQ4"/>
    <mergeCell ref="DU3:DY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N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9" width="8.140625" style="827" customWidth="1"/>
    <col min="130" max="130" width="9.28515625" style="169" customWidth="1"/>
    <col min="131" max="144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entero!CT3</f>
        <v xml:space="preserve">2016                         A  fines de Sep* </v>
      </c>
      <c r="CU3" s="1046" t="str">
        <f>entero!CU3</f>
        <v xml:space="preserve">2016                         A  fines de Oct* </v>
      </c>
      <c r="CV3" s="1046" t="str">
        <f>entero!CV3</f>
        <v xml:space="preserve">2016                         A  fines de Nov* </v>
      </c>
      <c r="CW3" s="1046" t="str">
        <f>entero!CW3</f>
        <v>2016                         A  fines de Dic* 15</v>
      </c>
      <c r="CX3" s="1046" t="str">
        <f>entero!CX3</f>
        <v xml:space="preserve">2017                         A  fines de Ene* </v>
      </c>
      <c r="CY3" s="1046" t="str">
        <f>entero!CY3</f>
        <v xml:space="preserve">2017                         A  fines de Feb* </v>
      </c>
      <c r="CZ3" s="1046" t="str">
        <f>entero!CZ3</f>
        <v xml:space="preserve">2017                         A  fines de Mar* </v>
      </c>
      <c r="DA3" s="1046" t="str">
        <f>entero!DA3</f>
        <v xml:space="preserve">2017                         A  fines de Abr* </v>
      </c>
      <c r="DB3" s="1046" t="str">
        <f>entero!DB3</f>
        <v xml:space="preserve">2017                         A  fines de May* </v>
      </c>
      <c r="DC3" s="1046" t="str">
        <f>entero!DC3</f>
        <v xml:space="preserve">2017                         A  fines de Jun* </v>
      </c>
      <c r="DD3" s="1046" t="str">
        <f>entero!DD3</f>
        <v xml:space="preserve">2017                         A  fines de Jul* </v>
      </c>
      <c r="DE3" s="1046" t="str">
        <f>entero!DE3</f>
        <v xml:space="preserve">2017                         A  fines de Ago* </v>
      </c>
      <c r="DF3" s="1046" t="str">
        <f>entero!DF3</f>
        <v xml:space="preserve">2017                         A  fines de Sep* </v>
      </c>
      <c r="DG3" s="1046" t="str">
        <f>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 t="str">
        <f>entero!CT3</f>
        <v xml:space="preserve">2016                         A  fines de Sep* </v>
      </c>
      <c r="CU4" s="1051" t="str">
        <f>entero!CU3</f>
        <v xml:space="preserve">2016                         A  fines de Oct* </v>
      </c>
      <c r="CV4" s="1051" t="str">
        <f>entero!CV3</f>
        <v xml:space="preserve">2016                         A  fines de Nov* </v>
      </c>
      <c r="CW4" s="1051" t="str">
        <f>entero!CW3</f>
        <v>2016                         A  fines de Dic* 15</v>
      </c>
      <c r="CX4" s="1051" t="str">
        <f>entero!CX3</f>
        <v xml:space="preserve">2017                         A  fines de Ene* </v>
      </c>
      <c r="CY4" s="1051" t="str">
        <f>entero!CY3</f>
        <v xml:space="preserve">2017                         A  fines de Feb* </v>
      </c>
      <c r="CZ4" s="1051" t="str">
        <f>entero!CZ3</f>
        <v xml:space="preserve">2017                         A  fines de Mar* </v>
      </c>
      <c r="DA4" s="1051" t="str">
        <f>entero!DA3</f>
        <v xml:space="preserve">2017                         A  fines de Abr* </v>
      </c>
      <c r="DB4" s="1051" t="str">
        <f>entero!DB3</f>
        <v xml:space="preserve">2017                         A  fines de May* </v>
      </c>
      <c r="DC4" s="1051" t="str">
        <f>entero!DC3</f>
        <v xml:space="preserve">2017                         A  fines de Jun* </v>
      </c>
      <c r="DD4" s="1051" t="str">
        <f>entero!DD3</f>
        <v xml:space="preserve">2017                         A  fines de Jul* </v>
      </c>
      <c r="DE4" s="1051" t="str">
        <f>entero!DE3</f>
        <v xml:space="preserve">2017                         A  fines de Ago* </v>
      </c>
      <c r="DF4" s="1051" t="str">
        <f>entero!DF3</f>
        <v xml:space="preserve">2017                         A  fines de Sep* </v>
      </c>
      <c r="DG4" s="1051" t="str">
        <f>entero!DG3</f>
        <v xml:space="preserve">2017                         A  fines de Oct* </v>
      </c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900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900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900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900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867.80209145032279</v>
      </c>
      <c r="DU10" s="945">
        <f>+entero!DU95</f>
        <v>867.80209145032279</v>
      </c>
      <c r="DV10" s="945">
        <f>+entero!DV95</f>
        <v>867.80209145032279</v>
      </c>
      <c r="DW10" s="945">
        <f>+entero!DW95</f>
        <v>867.80209145032279</v>
      </c>
      <c r="DX10" s="945">
        <f>+entero!DX95</f>
        <v>867.80209145032279</v>
      </c>
      <c r="DY10" s="945">
        <f>+entero!DY95</f>
        <v>862.32466447801949</v>
      </c>
      <c r="DZ10" s="881">
        <f>+entero!DZ95</f>
        <v>-5.4774269723033058</v>
      </c>
      <c r="EA10" s="1001">
        <f>+entero!EA95</f>
        <v>-0.63118388700228456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</sheetData>
  <mergeCells count="123">
    <mergeCell ref="DS3:DS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DZ3:EA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Q3:DQ4"/>
    <mergeCell ref="DU3:DY3"/>
    <mergeCell ref="CM3:CM4"/>
    <mergeCell ref="DI3:DI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R3:R4"/>
    <mergeCell ref="AM3:AM4"/>
    <mergeCell ref="AH3:AH4"/>
    <mergeCell ref="AV3:AV4"/>
    <mergeCell ref="AX3:AX4"/>
    <mergeCell ref="CG3:CG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W3:BW4"/>
    <mergeCell ref="BS3:BS4"/>
    <mergeCell ref="BN3:BN4"/>
    <mergeCell ref="CF3:CF4"/>
    <mergeCell ref="BT3:BT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Y22" sqref="D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9" width="8" style="827" customWidth="1"/>
    <col min="130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Z2" s="166"/>
      <c r="EA2" s="166"/>
      <c r="EB2" s="166"/>
      <c r="EC2" s="166"/>
      <c r="ED2" s="166"/>
      <c r="EE2" s="166"/>
      <c r="EF2" s="166"/>
    </row>
    <row r="3" spans="1:136" ht="13.5" customHeight="1" thickBot="1" x14ac:dyDescent="0.25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66" t="str">
        <f>+entero!DU3</f>
        <v>Semana 2°</v>
      </c>
      <c r="DV3" s="1067"/>
      <c r="DW3" s="1067"/>
      <c r="DX3" s="1067"/>
      <c r="DY3" s="1068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47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1004">
        <f>+entero!DU4</f>
        <v>43409</v>
      </c>
      <c r="DV4" s="972">
        <f>+entero!DV4</f>
        <v>43410</v>
      </c>
      <c r="DW4" s="972">
        <f>+entero!DW4</f>
        <v>43411</v>
      </c>
      <c r="DX4" s="972">
        <f>+entero!DX4</f>
        <v>43412</v>
      </c>
      <c r="DY4" s="1005">
        <f>+entero!DY4</f>
        <v>43413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4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19"/>
      <c r="DV5" s="30"/>
      <c r="DW5" s="30"/>
      <c r="DX5" s="30"/>
      <c r="DY5" s="971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41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1006"/>
      <c r="DV6" s="916"/>
      <c r="DW6" s="916"/>
      <c r="DX6" s="916"/>
      <c r="DY6" s="947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41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1006"/>
      <c r="DU7" s="1006"/>
      <c r="DV7" s="916"/>
      <c r="DW7" s="916"/>
      <c r="DX7" s="916"/>
      <c r="DY7" s="947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41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1006"/>
      <c r="DU8" s="1006"/>
      <c r="DV8" s="916"/>
      <c r="DW8" s="916"/>
      <c r="DX8" s="916"/>
      <c r="DY8" s="947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41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1006"/>
      <c r="DU9" s="1006"/>
      <c r="DV9" s="916"/>
      <c r="DW9" s="916"/>
      <c r="DX9" s="916"/>
      <c r="DY9" s="947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41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1006"/>
      <c r="DU10" s="1006"/>
      <c r="DV10" s="916"/>
      <c r="DW10" s="916"/>
      <c r="DX10" s="916"/>
      <c r="DY10" s="947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41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1006"/>
      <c r="DU11" s="1006"/>
      <c r="DV11" s="916"/>
      <c r="DW11" s="916"/>
      <c r="DX11" s="916"/>
      <c r="DY11" s="947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41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1006"/>
      <c r="DU12" s="1006"/>
      <c r="DV12" s="916"/>
      <c r="DW12" s="916"/>
      <c r="DX12" s="916"/>
      <c r="DY12" s="947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41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1006"/>
      <c r="DU13" s="1006"/>
      <c r="DV13" s="916"/>
      <c r="DW13" s="916"/>
      <c r="DX13" s="916"/>
      <c r="DY13" s="947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1006"/>
      <c r="DU14" s="1006"/>
      <c r="DV14" s="916"/>
      <c r="DW14" s="916"/>
      <c r="DX14" s="916"/>
      <c r="DY14" s="947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1006"/>
      <c r="DU15" s="1006"/>
      <c r="DV15" s="916"/>
      <c r="DW15" s="916"/>
      <c r="DX15" s="916"/>
      <c r="DY15" s="947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1006"/>
      <c r="DU16" s="1006"/>
      <c r="DV16" s="916"/>
      <c r="DW16" s="916"/>
      <c r="DX16" s="916"/>
      <c r="DY16" s="947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1007"/>
      <c r="DU17" s="1007"/>
      <c r="DV17" s="1008"/>
      <c r="DW17" s="1008"/>
      <c r="DX17" s="1008"/>
      <c r="DY17" s="953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848"/>
      <c r="DV18" s="468"/>
      <c r="DW18" s="468"/>
      <c r="DX18" s="468"/>
      <c r="DY18" s="915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848">
        <f>+entero!DU110</f>
        <v>2.5</v>
      </c>
      <c r="DV19" s="468">
        <f>+entero!DV110</f>
        <v>2.5</v>
      </c>
      <c r="DW19" s="468">
        <f>+entero!DW110</f>
        <v>2.5</v>
      </c>
      <c r="DX19" s="468">
        <f>+entero!DX110</f>
        <v>2.5</v>
      </c>
      <c r="DY19" s="915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974">
        <f>+entero!DU111</f>
        <v>4</v>
      </c>
      <c r="DV20" s="645">
        <f>+entero!DV111</f>
        <v>4</v>
      </c>
      <c r="DW20" s="645">
        <f>+entero!DW111</f>
        <v>4</v>
      </c>
      <c r="DX20" s="645">
        <f>+entero!DX111</f>
        <v>4</v>
      </c>
      <c r="DY20" s="954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815"/>
      <c r="DV31" s="815"/>
      <c r="DW31" s="815"/>
      <c r="DX31" s="815"/>
      <c r="DY31" s="815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815"/>
      <c r="DV32" s="815"/>
      <c r="DW32" s="815"/>
      <c r="DX32" s="815"/>
      <c r="DY32" s="815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815"/>
      <c r="DV33" s="815"/>
      <c r="DW33" s="815"/>
      <c r="DX33" s="815"/>
      <c r="DY33" s="815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815"/>
      <c r="DV34" s="815"/>
      <c r="DW34" s="815"/>
      <c r="DX34" s="815"/>
      <c r="DY34" s="815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815"/>
      <c r="DV35" s="815"/>
      <c r="DW35" s="815"/>
      <c r="DX35" s="815"/>
      <c r="DY35" s="815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815"/>
      <c r="DV36" s="815"/>
      <c r="DW36" s="815"/>
      <c r="DX36" s="815"/>
      <c r="DY36" s="815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815"/>
      <c r="DV37" s="815"/>
      <c r="DW37" s="815"/>
      <c r="DX37" s="815"/>
      <c r="DY37" s="815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815"/>
      <c r="DV38" s="815"/>
      <c r="DW38" s="815"/>
      <c r="DX38" s="815"/>
      <c r="DY38" s="815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815"/>
      <c r="DV39" s="815"/>
      <c r="DW39" s="815"/>
      <c r="DX39" s="815"/>
      <c r="DY39" s="815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815"/>
      <c r="DV40" s="815"/>
      <c r="DW40" s="815"/>
      <c r="DX40" s="815"/>
      <c r="DY40" s="815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815"/>
      <c r="DV41" s="815"/>
      <c r="DW41" s="815"/>
      <c r="DX41" s="815"/>
      <c r="DY41" s="815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815"/>
      <c r="DV42" s="815"/>
      <c r="DW42" s="815"/>
      <c r="DX42" s="815"/>
      <c r="DY42" s="815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815"/>
      <c r="DV43" s="815"/>
      <c r="DW43" s="815"/>
      <c r="DX43" s="815"/>
      <c r="DY43" s="815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815"/>
      <c r="DV44" s="815"/>
      <c r="DW44" s="815"/>
      <c r="DX44" s="815"/>
      <c r="DY44" s="815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815"/>
      <c r="DV45" s="815"/>
      <c r="DW45" s="815"/>
      <c r="DX45" s="815"/>
      <c r="DY45" s="815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815"/>
      <c r="DV46" s="815"/>
      <c r="DW46" s="815"/>
      <c r="DX46" s="815"/>
      <c r="DY46" s="815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815"/>
      <c r="DV47" s="815"/>
      <c r="DW47" s="815"/>
      <c r="DX47" s="815"/>
      <c r="DY47" s="815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815"/>
      <c r="DV48" s="815"/>
      <c r="DW48" s="815"/>
      <c r="DX48" s="815"/>
      <c r="DY48" s="815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815"/>
      <c r="DV49" s="815"/>
      <c r="DW49" s="815"/>
      <c r="DX49" s="815"/>
      <c r="DY49" s="815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815"/>
      <c r="DV50" s="815"/>
      <c r="DW50" s="815"/>
      <c r="DX50" s="815"/>
      <c r="DY50" s="815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815"/>
      <c r="DV51" s="815"/>
      <c r="DW51" s="815"/>
      <c r="DX51" s="815"/>
      <c r="DY51" s="815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815"/>
      <c r="DV52" s="815"/>
      <c r="DW52" s="815"/>
      <c r="DX52" s="815"/>
      <c r="DY52" s="815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815"/>
      <c r="DV53" s="815"/>
      <c r="DW53" s="815"/>
      <c r="DX53" s="815"/>
      <c r="DY53" s="815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815"/>
      <c r="DV54" s="815"/>
      <c r="DW54" s="815"/>
      <c r="DX54" s="815"/>
      <c r="DY54" s="815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815"/>
      <c r="DV55" s="815"/>
      <c r="DW55" s="815"/>
      <c r="DX55" s="815"/>
      <c r="DY55" s="815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815"/>
      <c r="DV56" s="815"/>
      <c r="DW56" s="815"/>
      <c r="DX56" s="815"/>
      <c r="DY56" s="815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815"/>
      <c r="DV57" s="815"/>
      <c r="DW57" s="815"/>
      <c r="DX57" s="815"/>
      <c r="DY57" s="815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815"/>
      <c r="DV58" s="815"/>
      <c r="DW58" s="815"/>
      <c r="DX58" s="815"/>
      <c r="DY58" s="815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815"/>
      <c r="DV59" s="815"/>
      <c r="DW59" s="815"/>
      <c r="DX59" s="815"/>
      <c r="DY59" s="815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815"/>
      <c r="DV60" s="815"/>
      <c r="DW60" s="815"/>
      <c r="DX60" s="815"/>
      <c r="DY60" s="815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815"/>
      <c r="DV61" s="815"/>
      <c r="DW61" s="815"/>
      <c r="DX61" s="815"/>
      <c r="DY61" s="815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815"/>
      <c r="DV62" s="815"/>
      <c r="DW62" s="815"/>
      <c r="DX62" s="815"/>
      <c r="DY62" s="815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815"/>
      <c r="DV63" s="815"/>
      <c r="DW63" s="815"/>
      <c r="DX63" s="815"/>
      <c r="DY63" s="815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815"/>
      <c r="DV64" s="815"/>
      <c r="DW64" s="815"/>
      <c r="DX64" s="815"/>
      <c r="DY64" s="815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815"/>
      <c r="DV65" s="815"/>
      <c r="DW65" s="815"/>
      <c r="DX65" s="815"/>
      <c r="DY65" s="815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815"/>
      <c r="DV66" s="815"/>
      <c r="DW66" s="815"/>
      <c r="DX66" s="815"/>
      <c r="DY66" s="815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815"/>
      <c r="DV67" s="815"/>
      <c r="DW67" s="815"/>
      <c r="DX67" s="815"/>
      <c r="DY67" s="815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815"/>
      <c r="DV68" s="815"/>
      <c r="DW68" s="815"/>
      <c r="DX68" s="815"/>
      <c r="DY68" s="815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815"/>
      <c r="DV69" s="815"/>
      <c r="DW69" s="815"/>
      <c r="DX69" s="815"/>
      <c r="DY69" s="815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815"/>
      <c r="DV70" s="815"/>
      <c r="DW70" s="815"/>
      <c r="DX70" s="815"/>
      <c r="DY70" s="815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815"/>
      <c r="DV71" s="815"/>
      <c r="DW71" s="815"/>
      <c r="DX71" s="815"/>
      <c r="DY71" s="815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815"/>
      <c r="DV72" s="815"/>
      <c r="DW72" s="815"/>
      <c r="DX72" s="815"/>
      <c r="DY72" s="815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815"/>
      <c r="DV73" s="815"/>
      <c r="DW73" s="815"/>
      <c r="DX73" s="815"/>
      <c r="DY73" s="815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815"/>
      <c r="DV74" s="815"/>
      <c r="DW74" s="815"/>
      <c r="DX74" s="815"/>
      <c r="DY74" s="815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815"/>
      <c r="DV75" s="815"/>
      <c r="DW75" s="815"/>
      <c r="DX75" s="815"/>
      <c r="DY75" s="815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815"/>
      <c r="DV76" s="815"/>
      <c r="DW76" s="815"/>
      <c r="DX76" s="815"/>
      <c r="DY76" s="815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815"/>
      <c r="DV77" s="815"/>
      <c r="DW77" s="815"/>
      <c r="DX77" s="815"/>
      <c r="DY77" s="815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815"/>
      <c r="DV78" s="815"/>
      <c r="DW78" s="815"/>
      <c r="DX78" s="815"/>
      <c r="DY78" s="815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815"/>
      <c r="DV79" s="815"/>
      <c r="DW79" s="815"/>
      <c r="DX79" s="815"/>
      <c r="DY79" s="815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815"/>
      <c r="DV80" s="815"/>
      <c r="DW80" s="815"/>
      <c r="DX80" s="815"/>
      <c r="DY80" s="815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815"/>
      <c r="DV81" s="815"/>
      <c r="DW81" s="815"/>
      <c r="DX81" s="815"/>
      <c r="DY81" s="815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815"/>
      <c r="DV82" s="815"/>
      <c r="DW82" s="815"/>
      <c r="DX82" s="815"/>
      <c r="DY82" s="815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815"/>
      <c r="DV83" s="815"/>
      <c r="DW83" s="815"/>
      <c r="DX83" s="815"/>
      <c r="DY83" s="815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815"/>
      <c r="DV84" s="815"/>
      <c r="DW84" s="815"/>
      <c r="DX84" s="815"/>
      <c r="DY84" s="815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815"/>
      <c r="DV85" s="815"/>
      <c r="DW85" s="815"/>
      <c r="DX85" s="815"/>
      <c r="DY85" s="815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815"/>
      <c r="DV86" s="815"/>
      <c r="DW86" s="815"/>
      <c r="DX86" s="815"/>
      <c r="DY86" s="815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815"/>
      <c r="DV87" s="815"/>
      <c r="DW87" s="815"/>
      <c r="DX87" s="815"/>
      <c r="DY87" s="815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816"/>
      <c r="DV88" s="816"/>
      <c r="DW88" s="816"/>
      <c r="DX88" s="816"/>
      <c r="DY88" s="816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816"/>
      <c r="DV89" s="816"/>
      <c r="DW89" s="816"/>
      <c r="DX89" s="816"/>
      <c r="DY89" s="816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816"/>
      <c r="DV90" s="816"/>
      <c r="DW90" s="816"/>
      <c r="DX90" s="816"/>
      <c r="DY90" s="816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816"/>
      <c r="DV91" s="816"/>
      <c r="DW91" s="816"/>
      <c r="DX91" s="816"/>
      <c r="DY91" s="816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816"/>
      <c r="DV92" s="816"/>
      <c r="DW92" s="816"/>
      <c r="DX92" s="816"/>
      <c r="DY92" s="816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816"/>
      <c r="DV93" s="816"/>
      <c r="DW93" s="816"/>
      <c r="DX93" s="816"/>
      <c r="DY93" s="816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816"/>
      <c r="DV94" s="816"/>
      <c r="DW94" s="816"/>
      <c r="DX94" s="816"/>
      <c r="DY94" s="816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816"/>
      <c r="DV95" s="816"/>
      <c r="DW95" s="816"/>
      <c r="DX95" s="816"/>
      <c r="DY95" s="816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816"/>
      <c r="DV96" s="816"/>
      <c r="DW96" s="816"/>
      <c r="DX96" s="816"/>
      <c r="DY96" s="816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816"/>
      <c r="DV97" s="816"/>
      <c r="DW97" s="816"/>
      <c r="DX97" s="816"/>
      <c r="DY97" s="816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816"/>
      <c r="DV98" s="816"/>
      <c r="DW98" s="816"/>
      <c r="DX98" s="816"/>
      <c r="DY98" s="816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816"/>
      <c r="DV99" s="816"/>
      <c r="DW99" s="816"/>
      <c r="DX99" s="816"/>
      <c r="DY99" s="816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816"/>
      <c r="DV100" s="816"/>
      <c r="DW100" s="816"/>
      <c r="DX100" s="816"/>
      <c r="DY100" s="816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816"/>
      <c r="DV101" s="816"/>
      <c r="DW101" s="816"/>
      <c r="DX101" s="816"/>
      <c r="DY101" s="816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816"/>
      <c r="DV102" s="816"/>
      <c r="DW102" s="816"/>
      <c r="DX102" s="816"/>
      <c r="DY102" s="816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816"/>
      <c r="DV103" s="816"/>
      <c r="DW103" s="816"/>
      <c r="DX103" s="816"/>
      <c r="DY103" s="816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816"/>
      <c r="DV104" s="816"/>
      <c r="DW104" s="816"/>
      <c r="DX104" s="816"/>
      <c r="DY104" s="816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816"/>
      <c r="DV105" s="816"/>
      <c r="DW105" s="816"/>
      <c r="DX105" s="816"/>
      <c r="DY105" s="816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816"/>
      <c r="DV106" s="816"/>
      <c r="DW106" s="816"/>
      <c r="DX106" s="816"/>
      <c r="DY106" s="816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816"/>
      <c r="DV107" s="816"/>
      <c r="DW107" s="816"/>
      <c r="DX107" s="816"/>
      <c r="DY107" s="816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816"/>
      <c r="DV108" s="816"/>
      <c r="DW108" s="816"/>
      <c r="DX108" s="816"/>
      <c r="DY108" s="816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816"/>
      <c r="DV109" s="816"/>
      <c r="DW109" s="816"/>
      <c r="DX109" s="816"/>
      <c r="DY109" s="816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816"/>
      <c r="DV110" s="816"/>
      <c r="DW110" s="816"/>
      <c r="DX110" s="816"/>
      <c r="DY110" s="816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816"/>
      <c r="DV111" s="816"/>
      <c r="DW111" s="816"/>
      <c r="DX111" s="816"/>
      <c r="DY111" s="816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816"/>
      <c r="DV112" s="816"/>
      <c r="DW112" s="816"/>
      <c r="DX112" s="816"/>
      <c r="DY112" s="816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816"/>
      <c r="DV113" s="816"/>
      <c r="DW113" s="816"/>
      <c r="DX113" s="816"/>
      <c r="DY113" s="816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816"/>
      <c r="DV114" s="816"/>
      <c r="DW114" s="816"/>
      <c r="DX114" s="816"/>
      <c r="DY114" s="816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816"/>
      <c r="DV115" s="816"/>
      <c r="DW115" s="816"/>
      <c r="DX115" s="816"/>
      <c r="DY115" s="816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816"/>
      <c r="DV116" s="816"/>
      <c r="DW116" s="816"/>
      <c r="DX116" s="816"/>
      <c r="DY116" s="816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816"/>
      <c r="DV117" s="816"/>
      <c r="DW117" s="816"/>
      <c r="DX117" s="816"/>
      <c r="DY117" s="816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816"/>
      <c r="DV118" s="816"/>
      <c r="DW118" s="816"/>
      <c r="DX118" s="816"/>
      <c r="DY118" s="816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816"/>
      <c r="DV119" s="816"/>
      <c r="DW119" s="816"/>
      <c r="DX119" s="816"/>
      <c r="DY119" s="816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816"/>
      <c r="DV120" s="816"/>
      <c r="DW120" s="816"/>
      <c r="DX120" s="816"/>
      <c r="DY120" s="816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816"/>
      <c r="DV121" s="816"/>
      <c r="DW121" s="816"/>
      <c r="DX121" s="816"/>
      <c r="DY121" s="816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816"/>
      <c r="DV122" s="816"/>
      <c r="DW122" s="816"/>
      <c r="DX122" s="816"/>
      <c r="DY122" s="816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816"/>
      <c r="DV123" s="816"/>
      <c r="DW123" s="816"/>
      <c r="DX123" s="816"/>
      <c r="DY123" s="816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816"/>
      <c r="DV124" s="816"/>
      <c r="DW124" s="816"/>
      <c r="DX124" s="816"/>
      <c r="DY124" s="816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816"/>
      <c r="DV125" s="816"/>
      <c r="DW125" s="816"/>
      <c r="DX125" s="816"/>
      <c r="DY125" s="816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816"/>
      <c r="DV126" s="816"/>
      <c r="DW126" s="816"/>
      <c r="DX126" s="816"/>
      <c r="DY126" s="816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816"/>
      <c r="DV127" s="816"/>
      <c r="DW127" s="816"/>
      <c r="DX127" s="816"/>
      <c r="DY127" s="816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816"/>
      <c r="DV128" s="816"/>
      <c r="DW128" s="816"/>
      <c r="DX128" s="816"/>
      <c r="DY128" s="816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816"/>
      <c r="DV129" s="816"/>
      <c r="DW129" s="816"/>
      <c r="DX129" s="816"/>
      <c r="DY129" s="816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816"/>
      <c r="DV130" s="816"/>
      <c r="DW130" s="816"/>
      <c r="DX130" s="816"/>
      <c r="DY130" s="816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816"/>
      <c r="DV131" s="816"/>
      <c r="DW131" s="816"/>
      <c r="DX131" s="816"/>
      <c r="DY131" s="816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816"/>
      <c r="DV132" s="816"/>
      <c r="DW132" s="816"/>
      <c r="DX132" s="816"/>
      <c r="DY132" s="816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816"/>
      <c r="DV133" s="816"/>
      <c r="DW133" s="816"/>
      <c r="DX133" s="816"/>
      <c r="DY133" s="816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816"/>
      <c r="DV134" s="816"/>
      <c r="DW134" s="816"/>
      <c r="DX134" s="816"/>
      <c r="DY134" s="816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816"/>
      <c r="DV135" s="816"/>
      <c r="DW135" s="816"/>
      <c r="DX135" s="816"/>
      <c r="DY135" s="816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816"/>
      <c r="DV136" s="816"/>
      <c r="DW136" s="816"/>
      <c r="DX136" s="816"/>
      <c r="DY136" s="816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816"/>
      <c r="DV137" s="816"/>
      <c r="DW137" s="816"/>
      <c r="DX137" s="816"/>
      <c r="DY137" s="816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816"/>
      <c r="DV138" s="816"/>
      <c r="DW138" s="816"/>
      <c r="DX138" s="816"/>
      <c r="DY138" s="816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816"/>
      <c r="DV139" s="816"/>
      <c r="DW139" s="816"/>
      <c r="DX139" s="816"/>
      <c r="DY139" s="816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816"/>
      <c r="DV140" s="816"/>
      <c r="DW140" s="816"/>
      <c r="DX140" s="816"/>
      <c r="DY140" s="816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816"/>
      <c r="DV141" s="816"/>
      <c r="DW141" s="816"/>
      <c r="DX141" s="816"/>
      <c r="DY141" s="816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816"/>
      <c r="DV142" s="816"/>
      <c r="DW142" s="816"/>
      <c r="DX142" s="816"/>
      <c r="DY142" s="816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816"/>
      <c r="DV143" s="816"/>
      <c r="DW143" s="816"/>
      <c r="DX143" s="816"/>
      <c r="DY143" s="816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816"/>
      <c r="DV144" s="816"/>
      <c r="DW144" s="816"/>
      <c r="DX144" s="816"/>
      <c r="DY144" s="816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816"/>
      <c r="DV145" s="816"/>
      <c r="DW145" s="816"/>
      <c r="DX145" s="816"/>
      <c r="DY145" s="816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816"/>
      <c r="DV146" s="816"/>
      <c r="DW146" s="816"/>
      <c r="DX146" s="816"/>
      <c r="DY146" s="816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816"/>
      <c r="DV147" s="816"/>
      <c r="DW147" s="816"/>
      <c r="DX147" s="816"/>
      <c r="DY147" s="816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816"/>
      <c r="DV148" s="816"/>
      <c r="DW148" s="816"/>
      <c r="DX148" s="816"/>
      <c r="DY148" s="816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816"/>
      <c r="DV149" s="816"/>
      <c r="DW149" s="816"/>
      <c r="DX149" s="816"/>
      <c r="DY149" s="816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816"/>
      <c r="DV150" s="816"/>
      <c r="DW150" s="816"/>
      <c r="DX150" s="816"/>
      <c r="DY150" s="816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816"/>
      <c r="DV151" s="816"/>
      <c r="DW151" s="816"/>
      <c r="DX151" s="816"/>
      <c r="DY151" s="816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816"/>
      <c r="DV152" s="816"/>
      <c r="DW152" s="816"/>
      <c r="DX152" s="816"/>
      <c r="DY152" s="816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816"/>
      <c r="DV153" s="816"/>
      <c r="DW153" s="816"/>
      <c r="DX153" s="816"/>
      <c r="DY153" s="816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816"/>
      <c r="DV154" s="816"/>
      <c r="DW154" s="816"/>
      <c r="DX154" s="816"/>
      <c r="DY154" s="816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816"/>
      <c r="DV155" s="816"/>
      <c r="DW155" s="816"/>
      <c r="DX155" s="816"/>
      <c r="DY155" s="816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816"/>
      <c r="DV156" s="816"/>
      <c r="DW156" s="816"/>
      <c r="DX156" s="816"/>
      <c r="DY156" s="816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</row>
  </sheetData>
  <mergeCells count="123"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G3:BG4"/>
    <mergeCell ref="BH3:BH4"/>
    <mergeCell ref="DU3:DY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BP3:BP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CZ3:CZ4"/>
    <mergeCell ref="CX3:CX4"/>
    <mergeCell ref="DK3:DK4"/>
    <mergeCell ref="DE3:DE4"/>
    <mergeCell ref="DF3:DF4"/>
    <mergeCell ref="DH3:DH4"/>
    <mergeCell ref="DG3:DG4"/>
    <mergeCell ref="CV3:CV4"/>
    <mergeCell ref="DS3:DS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2018-11-14T14:27:35Z</cp:lastPrinted>
  <dcterms:created xsi:type="dcterms:W3CDTF">2002-08-27T17:11:09Z</dcterms:created>
  <dcterms:modified xsi:type="dcterms:W3CDTF">2018-11-14T14:29:10Z</dcterms:modified>
</cp:coreProperties>
</file>