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09272019\"/>
    </mc:Choice>
  </mc:AlternateContent>
  <bookViews>
    <workbookView xWindow="0" yWindow="0" windowWidth="15360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M34" i="6" l="1"/>
  <c r="EL34" i="6"/>
  <c r="EM17" i="8"/>
  <c r="EL17" i="8"/>
  <c r="EM25" i="9"/>
  <c r="EM22" i="9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L11" i="9" l="1"/>
  <c r="EM11" i="9"/>
  <c r="EL25" i="9" l="1"/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E28" i="6"/>
  <c r="EE23" i="6"/>
  <c r="EE18" i="7"/>
  <c r="EE15" i="7"/>
  <c r="EE10" i="8"/>
  <c r="EE9" i="8"/>
  <c r="EE8" i="8"/>
  <c r="EE7" i="8"/>
  <c r="EE6" i="8"/>
  <c r="EE18" i="9"/>
  <c r="EE14" i="9"/>
  <c r="EE14" i="7" l="1"/>
  <c r="EL18" i="6"/>
  <c r="EL21" i="6"/>
  <c r="EL16" i="8"/>
  <c r="EM16" i="8"/>
  <c r="EL26" i="9"/>
  <c r="EM19" i="9"/>
  <c r="EL19" i="9"/>
  <c r="EM16" i="9"/>
  <c r="EL16" i="9" l="1"/>
  <c r="EC17" i="4"/>
  <c r="EC16" i="4"/>
  <c r="EC15" i="4"/>
  <c r="EC14" i="4"/>
  <c r="ED20" i="4" l="1"/>
  <c r="ED19" i="4"/>
  <c r="ED6" i="4"/>
  <c r="ED3" i="4"/>
  <c r="ED10" i="10"/>
  <c r="ED9" i="10"/>
  <c r="ED8" i="10"/>
  <c r="ED7" i="10"/>
  <c r="ED6" i="10"/>
  <c r="ED3" i="10"/>
  <c r="ED10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4" i="7"/>
  <c r="ED10" i="8"/>
  <c r="ED9" i="8"/>
  <c r="ED18" i="9"/>
  <c r="ED14" i="9"/>
  <c r="ED15" i="7" l="1"/>
  <c r="ED6" i="8"/>
  <c r="ED7" i="8"/>
  <c r="ED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L15" i="6" l="1"/>
  <c r="EB17" i="4" l="1"/>
  <c r="EB16" i="4"/>
  <c r="EB15" i="4"/>
  <c r="EB14" i="4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8" i="8"/>
  <c r="EH7" i="8"/>
  <c r="EH6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28" i="6"/>
  <c r="EH23" i="6"/>
  <c r="EH18" i="7"/>
  <c r="EH14" i="7"/>
  <c r="EH18" i="9"/>
  <c r="EH14" i="9"/>
  <c r="EH4" i="7"/>
  <c r="EH4" i="5" l="1"/>
  <c r="EH5" i="9"/>
  <c r="EH4" i="6"/>
  <c r="EH4" i="10"/>
  <c r="EH4" i="4"/>
  <c r="EH4" i="8"/>
  <c r="EH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3" i="9"/>
  <c r="EL12" i="9"/>
  <c r="EL8" i="9"/>
  <c r="EL32" i="6"/>
  <c r="EL31" i="6"/>
  <c r="EL29" i="6"/>
  <c r="EL28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<sst xmlns="http://schemas.openxmlformats.org/spreadsheetml/2006/main" count="480" uniqueCount="282">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</sst>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0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E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4" t="s">
        <v>104</v>
      </c>
      <c r="E3" s="1076" t="s">
        <v>85</v>
      </c>
      <c r="F3" s="1076" t="s">
        <v>87</v>
      </c>
      <c r="G3" s="1076" t="s">
        <v>88</v>
      </c>
      <c r="H3" s="1076" t="s">
        <v>89</v>
      </c>
      <c r="I3" s="1076" t="s">
        <v>237</v>
      </c>
      <c r="J3" s="1076" t="s">
        <v>91</v>
      </c>
      <c r="K3" s="1076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83" t="s">
        <v>164</v>
      </c>
      <c r="BT3" s="1083" t="s">
        <v>165</v>
      </c>
      <c r="BU3" s="1081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277</v>
      </c>
      <c r="EC3" s="1065" t="s">
        <v>278</v>
      </c>
      <c r="ED3" s="1050" t="s">
        <v>221</v>
      </c>
      <c r="EE3" s="1059" t="s">
        <v>279</v>
      </c>
      <c r="EF3" s="1062" t="s">
        <v>280</v>
      </c>
      <c r="EG3" s="1079" t="s">
        <v>281</v>
      </c>
      <c r="EH3" s="1079"/>
      <c r="EI3" s="1079"/>
      <c r="EJ3" s="1079"/>
      <c r="EK3" s="1080"/>
      <c r="EL3" s="1069" t="s">
        <v>252</v>
      </c>
      <c r="EM3" s="1070"/>
    </row>
    <row r="4" spans="1:153" ht="16.5" customHeight="1" x14ac:dyDescent="0.2">
      <c r="A4"/>
      <c r="C4" s="19"/>
      <c r="D4" s="1075"/>
      <c r="E4" s="1077"/>
      <c r="F4" s="1077"/>
      <c r="G4" s="1077"/>
      <c r="H4" s="1077"/>
      <c r="I4" s="1077"/>
      <c r="J4" s="1077"/>
      <c r="K4" s="1077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84"/>
      <c r="BT4" s="1084"/>
      <c r="BU4" s="1082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66"/>
      <c r="ED4" s="1051">
        <v>43714</v>
      </c>
      <c r="EE4" s="1051">
        <v>43721</v>
      </c>
      <c r="EF4" s="1051">
        <v>43728</v>
      </c>
      <c r="EG4" s="812">
        <v>43731</v>
      </c>
      <c r="EH4" s="812">
        <v>43732</v>
      </c>
      <c r="EI4" s="812">
        <v>43733</v>
      </c>
      <c r="EJ4" s="812">
        <v>43734</v>
      </c>
      <c r="EK4" s="812">
        <v>43735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52"/>
      <c r="EE5" s="1052"/>
      <c r="EF5" s="1052"/>
      <c r="EG5" s="1043"/>
      <c r="EH5" s="1043"/>
      <c r="EI5" s="1043"/>
      <c r="EJ5" s="1043"/>
      <c r="EK5" s="1043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1053"/>
      <c r="EE6" s="1053"/>
      <c r="EF6" s="1053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7875.6288607999995</v>
      </c>
      <c r="EE7" s="800">
        <v>7840.4906843700001</v>
      </c>
      <c r="EF7" s="800">
        <v>7795.7649720100007</v>
      </c>
      <c r="EG7" s="362">
        <v>7779.6138368300008</v>
      </c>
      <c r="EH7" s="362">
        <v>7767.1018261699992</v>
      </c>
      <c r="EI7" s="362">
        <v>7766.1909913</v>
      </c>
      <c r="EJ7" s="362">
        <v>7693.3238688800002</v>
      </c>
      <c r="EK7" s="362">
        <v>7655.9517236300007</v>
      </c>
      <c r="EL7" s="289">
        <v>-139.81324838</v>
      </c>
      <c r="EM7" s="956">
        <v>-1.7934513018541094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5515.1797627899996</v>
      </c>
      <c r="EE8" s="800">
        <v>5507.9821660600001</v>
      </c>
      <c r="EF8" s="800">
        <v>5460.8667583800006</v>
      </c>
      <c r="EG8" s="362">
        <v>5420.5092015600003</v>
      </c>
      <c r="EH8" s="362">
        <v>5398.1641648599998</v>
      </c>
      <c r="EI8" s="362">
        <v>5384.1189133799999</v>
      </c>
      <c r="EJ8" s="362">
        <v>5350.1904618900007</v>
      </c>
      <c r="EK8" s="362">
        <v>5313.71569017</v>
      </c>
      <c r="EL8" s="289">
        <v>-147.15106821000063</v>
      </c>
      <c r="EM8" s="956">
        <v>-2.6946467423727052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229.12744007000001</v>
      </c>
      <c r="EE9" s="800">
        <v>228.88663527</v>
      </c>
      <c r="EF9" s="800">
        <v>229.28797659</v>
      </c>
      <c r="EG9" s="362">
        <v>229.23780893</v>
      </c>
      <c r="EH9" s="362">
        <v>228.72108196000002</v>
      </c>
      <c r="EI9" s="362">
        <v>228.77961091</v>
      </c>
      <c r="EJ9" s="362">
        <v>228.77459414</v>
      </c>
      <c r="EK9" s="362">
        <v>228.20602725000001</v>
      </c>
      <c r="EL9" s="289">
        <v>-1.0819493399999942</v>
      </c>
      <c r="EM9" s="956">
        <v>-0.47187356096507221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2095.6447508400001</v>
      </c>
      <c r="EE10" s="800">
        <v>2067.9824711000001</v>
      </c>
      <c r="EF10" s="800">
        <v>2069.90833316</v>
      </c>
      <c r="EG10" s="362">
        <v>2094.1727339600002</v>
      </c>
      <c r="EH10" s="362">
        <v>2104.6029453300002</v>
      </c>
      <c r="EI10" s="362">
        <v>2117.6697195899997</v>
      </c>
      <c r="EJ10" s="362">
        <v>2078.73684658</v>
      </c>
      <c r="EK10" s="362">
        <v>2078.4965701800002</v>
      </c>
      <c r="EL10" s="289">
        <v>8.5882370200001787</v>
      </c>
      <c r="EM10" s="956">
        <v>0.41490905091864877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35.676907099999994</v>
      </c>
      <c r="EE11" s="800">
        <v>35.639411939999995</v>
      </c>
      <c r="EF11" s="800">
        <v>35.701903879999996</v>
      </c>
      <c r="EG11" s="362">
        <v>35.694092380000001</v>
      </c>
      <c r="EH11" s="362">
        <v>35.613634019999999</v>
      </c>
      <c r="EI11" s="362">
        <v>35.622747420000003</v>
      </c>
      <c r="EJ11" s="362">
        <v>35.621966269999994</v>
      </c>
      <c r="EK11" s="362">
        <v>35.533436029999997</v>
      </c>
      <c r="EL11" s="1063">
        <v>-0.16846784999999898</v>
      </c>
      <c r="EM11" s="956">
        <v>-0.47187357449128564</v>
      </c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7875.0501298099998</v>
      </c>
      <c r="EE12" s="800">
        <v>7840.4895023799991</v>
      </c>
      <c r="EF12" s="800">
        <v>7795.754509020001</v>
      </c>
      <c r="EG12" s="362">
        <v>7779.6033738400001</v>
      </c>
      <c r="EH12" s="362">
        <v>7767.0904751299995</v>
      </c>
      <c r="EI12" s="362">
        <v>7766.1796402599994</v>
      </c>
      <c r="EJ12" s="362">
        <v>7693.3125178399996</v>
      </c>
      <c r="EK12" s="362">
        <v>7655.9403725900011</v>
      </c>
      <c r="EL12" s="289">
        <v>-139.81413642999996</v>
      </c>
      <c r="EM12" s="956">
        <v>-1.7934651003726372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1465.6180035816328</v>
      </c>
      <c r="EE13" s="800">
        <v>1456.4181446137025</v>
      </c>
      <c r="EF13" s="800">
        <v>1427.2388931822152</v>
      </c>
      <c r="EG13" s="362">
        <v>1429.026705817784</v>
      </c>
      <c r="EH13" s="362">
        <v>1429.1084769329448</v>
      </c>
      <c r="EI13" s="362">
        <v>1465.5599614169093</v>
      </c>
      <c r="EJ13" s="362">
        <v>1438.3609279737609</v>
      </c>
      <c r="EK13" s="362">
        <v>1451.3534116355679</v>
      </c>
      <c r="EL13" s="289">
        <v>24.11451845335273</v>
      </c>
      <c r="EM13" s="956">
        <v>1.6895923008086102</v>
      </c>
      <c r="EN13" s="790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575.96793302000003</v>
      </c>
      <c r="EE14" s="800">
        <v>575.70565530999988</v>
      </c>
      <c r="EF14" s="800">
        <v>576.48147327000004</v>
      </c>
      <c r="EG14" s="362">
        <v>576.45302167</v>
      </c>
      <c r="EH14" s="362">
        <v>573.1982964</v>
      </c>
      <c r="EI14" s="362">
        <v>573.22824850000006</v>
      </c>
      <c r="EJ14" s="362">
        <v>573.25820061000002</v>
      </c>
      <c r="EK14" s="362">
        <v>573.28815267999994</v>
      </c>
      <c r="EL14" s="289">
        <v>-3.1933205900000985</v>
      </c>
      <c r="EM14" s="956">
        <v>-0.55393290817942376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5"/>
      <c r="EM15" s="1036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155.71557618</v>
      </c>
      <c r="EE16" s="800">
        <v>155.77806389999998</v>
      </c>
      <c r="EF16" s="800">
        <v>155.83922369000001</v>
      </c>
      <c r="EG16" s="362">
        <v>155.85019681999998</v>
      </c>
      <c r="EH16" s="362">
        <v>155.87392379000002</v>
      </c>
      <c r="EI16" s="362">
        <v>155.88259846</v>
      </c>
      <c r="EJ16" s="362">
        <v>155.89127712999999</v>
      </c>
      <c r="EK16" s="362">
        <v>155.89994966999998</v>
      </c>
      <c r="EL16" s="821">
        <v>6.0725979999972424E-2</v>
      </c>
      <c r="EM16" s="956">
        <v>3.8967070396070724E-2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3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9496.3837095716335</v>
      </c>
      <c r="EE18" s="800">
        <v>9452.6857108937002</v>
      </c>
      <c r="EF18" s="800">
        <v>9378.832625892217</v>
      </c>
      <c r="EG18" s="362">
        <v>9364.4802764777833</v>
      </c>
      <c r="EH18" s="362">
        <v>9352.0728758529458</v>
      </c>
      <c r="EI18" s="362">
        <v>9387.6222001369097</v>
      </c>
      <c r="EJ18" s="362">
        <v>9287.56472294376</v>
      </c>
      <c r="EK18" s="362">
        <v>9263.1937338955686</v>
      </c>
      <c r="EL18" s="289">
        <v>-115.63889199664845</v>
      </c>
      <c r="EM18" s="956">
        <v>-1.2329774568894947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0.8</v>
      </c>
      <c r="EE19" s="800">
        <v>3.3</v>
      </c>
      <c r="EF19" s="800">
        <v>8</v>
      </c>
      <c r="EG19" s="362">
        <v>1.5</v>
      </c>
      <c r="EH19" s="362">
        <v>1.2</v>
      </c>
      <c r="EI19" s="362">
        <v>0</v>
      </c>
      <c r="EJ19" s="362">
        <v>0.5</v>
      </c>
      <c r="EK19" s="362">
        <v>0</v>
      </c>
      <c r="EL19" s="289">
        <v>-4.8</v>
      </c>
      <c r="EM19" s="956">
        <v>-60</v>
      </c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0</v>
      </c>
      <c r="EE20" s="800">
        <v>1.7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991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29.8</v>
      </c>
      <c r="EE21" s="800">
        <v>67.599999999999994</v>
      </c>
      <c r="EF21" s="800">
        <v>99.4</v>
      </c>
      <c r="EG21" s="362">
        <v>7</v>
      </c>
      <c r="EH21" s="362">
        <v>1</v>
      </c>
      <c r="EI21" s="362">
        <v>30</v>
      </c>
      <c r="EJ21" s="362">
        <v>7.7</v>
      </c>
      <c r="EK21" s="362">
        <v>27.7</v>
      </c>
      <c r="EL21" s="289">
        <v>-26</v>
      </c>
      <c r="EM21" s="992">
        <v>-26.156941649899391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0.9</v>
      </c>
      <c r="EE22" s="800">
        <v>2.2000000000000002</v>
      </c>
      <c r="EF22" s="800">
        <v>4</v>
      </c>
      <c r="EG22" s="362">
        <v>0</v>
      </c>
      <c r="EH22" s="362">
        <v>0.4</v>
      </c>
      <c r="EI22" s="362">
        <v>0</v>
      </c>
      <c r="EJ22" s="362">
        <v>2.1</v>
      </c>
      <c r="EK22" s="362">
        <v>0</v>
      </c>
      <c r="EL22" s="289">
        <v>-1.5</v>
      </c>
      <c r="EM22" s="992">
        <v>-37.5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77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77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0</v>
      </c>
      <c r="EE25" s="800">
        <v>0</v>
      </c>
      <c r="EF25" s="800">
        <v>15</v>
      </c>
      <c r="EG25" s="362">
        <v>0</v>
      </c>
      <c r="EH25" s="362">
        <v>5</v>
      </c>
      <c r="EI25" s="362">
        <v>0</v>
      </c>
      <c r="EJ25" s="362">
        <v>0</v>
      </c>
      <c r="EK25" s="362">
        <v>0</v>
      </c>
      <c r="EL25" s="289">
        <v>-10</v>
      </c>
      <c r="EM25" s="1029">
        <v>-66.666666666666671</v>
      </c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15</v>
      </c>
      <c r="EE26" s="800">
        <v>5</v>
      </c>
      <c r="EF26" s="800">
        <v>10</v>
      </c>
      <c r="EG26" s="362">
        <v>0</v>
      </c>
      <c r="EH26" s="362">
        <v>0</v>
      </c>
      <c r="EI26" s="362">
        <v>0</v>
      </c>
      <c r="EJ26" s="362">
        <v>0</v>
      </c>
      <c r="EK26" s="362">
        <v>20</v>
      </c>
      <c r="EL26" s="289">
        <v>10</v>
      </c>
      <c r="EM26" s="992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72432.373932689035</v>
      </c>
      <c r="EE28" s="774">
        <v>71888.452252106756</v>
      </c>
      <c r="EF28" s="774">
        <v>71059.071326718622</v>
      </c>
      <c r="EG28" s="574">
        <v>70701.334834200912</v>
      </c>
      <c r="EH28" s="574">
        <v>70658.708058737393</v>
      </c>
      <c r="EI28" s="574">
        <v>70606.475611482878</v>
      </c>
      <c r="EJ28" s="574">
        <v>70982.79538431378</v>
      </c>
      <c r="EK28" s="574">
        <v>70217.458797845466</v>
      </c>
      <c r="EL28" s="289">
        <v>-841.61252887315641</v>
      </c>
      <c r="EM28" s="956">
        <v>-1.1843843624180679</v>
      </c>
      <c r="EN28" s="790"/>
      <c r="EO28" s="790"/>
      <c r="EP28" s="610"/>
      <c r="EQ28" s="230"/>
    </row>
    <row r="29" spans="1:150" x14ac:dyDescent="0.2">
      <c r="A29" s="170"/>
      <c r="B29" s="107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47204.909242599999</v>
      </c>
      <c r="EE29" s="774">
        <v>47297.145140599998</v>
      </c>
      <c r="EF29" s="774">
        <v>47194.885482099999</v>
      </c>
      <c r="EG29" s="574">
        <v>47115.2207413</v>
      </c>
      <c r="EH29" s="574">
        <v>47136.990248599999</v>
      </c>
      <c r="EI29" s="574">
        <v>47103.668755699997</v>
      </c>
      <c r="EJ29" s="574">
        <v>46997.6652101</v>
      </c>
      <c r="EK29" s="574">
        <v>46918.802449800001</v>
      </c>
      <c r="EL29" s="289">
        <v>-276.08303229999729</v>
      </c>
      <c r="EM29" s="956">
        <v>-0.58498506666513606</v>
      </c>
      <c r="EN29" s="790"/>
      <c r="EO29" s="790"/>
      <c r="EP29" s="610"/>
      <c r="EQ29" s="230"/>
    </row>
    <row r="30" spans="1:150" x14ac:dyDescent="0.2">
      <c r="A30" s="170"/>
      <c r="B30" s="107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-6817.9346476271712</v>
      </c>
      <c r="EE30" s="774">
        <v>-6488.6128454175287</v>
      </c>
      <c r="EF30" s="774">
        <v>-6283.9904493960403</v>
      </c>
      <c r="EG30" s="574">
        <v>-6252.8584029273006</v>
      </c>
      <c r="EH30" s="574">
        <v>-6145.250410431865</v>
      </c>
      <c r="EI30" s="574">
        <v>-6172.3235761429387</v>
      </c>
      <c r="EJ30" s="574">
        <v>-5778.4586619293805</v>
      </c>
      <c r="EK30" s="574">
        <v>-5600.948505862847</v>
      </c>
      <c r="EL30" s="289">
        <v>683.04194353319326</v>
      </c>
      <c r="EM30" s="956">
        <v>10.869557314474292</v>
      </c>
      <c r="EN30" s="790"/>
      <c r="EO30" s="790"/>
      <c r="EP30" s="610"/>
      <c r="EQ30" s="230"/>
    </row>
    <row r="31" spans="1:150" x14ac:dyDescent="0.2">
      <c r="A31" s="170"/>
      <c r="B31" s="107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20057.792935542802</v>
      </c>
      <c r="EE31" s="774">
        <v>19736.410172892934</v>
      </c>
      <c r="EF31" s="774">
        <v>19173.519612609503</v>
      </c>
      <c r="EG31" s="574">
        <v>19075.135029294142</v>
      </c>
      <c r="EH31" s="574">
        <v>19039.846614400281</v>
      </c>
      <c r="EI31" s="574">
        <v>19083.237220408009</v>
      </c>
      <c r="EJ31" s="574">
        <v>19698.901595979762</v>
      </c>
      <c r="EK31" s="574">
        <v>19291.868143032501</v>
      </c>
      <c r="EL31" s="289">
        <v>118.34853042299801</v>
      </c>
      <c r="EM31" s="956">
        <v>0.6172498988926679</v>
      </c>
      <c r="EN31" s="790"/>
      <c r="EO31" s="790"/>
      <c r="EP31" s="610"/>
      <c r="EQ31" s="230"/>
    </row>
    <row r="32" spans="1:150" x14ac:dyDescent="0.2">
      <c r="A32" s="170"/>
      <c r="B32" s="107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13599.577722399803</v>
      </c>
      <c r="EE32" s="774">
        <v>13565.300684123202</v>
      </c>
      <c r="EF32" s="774">
        <v>13599.584082031402</v>
      </c>
      <c r="EG32" s="574">
        <v>13599.564357816402</v>
      </c>
      <c r="EH32" s="574">
        <v>13633.843780972</v>
      </c>
      <c r="EI32" s="574">
        <v>13633.865129772201</v>
      </c>
      <c r="EJ32" s="574">
        <v>13496.6058302172</v>
      </c>
      <c r="EK32" s="574">
        <v>13462.286094408801</v>
      </c>
      <c r="EL32" s="289">
        <v>-137.2979876226018</v>
      </c>
      <c r="EM32" s="956">
        <v>-1.0095749016619431</v>
      </c>
      <c r="EN32" s="790"/>
      <c r="EO32" s="790"/>
      <c r="EP32" s="610"/>
      <c r="EQ32" s="230"/>
    </row>
    <row r="33" spans="1:147" ht="13.5" x14ac:dyDescent="0.2">
      <c r="A33" s="170"/>
      <c r="B33" s="107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71965.872130484116</v>
      </c>
      <c r="EE34" s="774">
        <v>71756.439416164125</v>
      </c>
      <c r="EF34" s="774">
        <v>71040.254912694116</v>
      </c>
      <c r="EG34" s="574">
        <v>71483.172989154118</v>
      </c>
      <c r="EH34" s="574">
        <v>71598.348595054107</v>
      </c>
      <c r="EI34" s="574">
        <v>71836.686444384119</v>
      </c>
      <c r="EJ34" s="574">
        <v>71758.501931544102</v>
      </c>
      <c r="EK34" s="574">
        <v>71722.230859154108</v>
      </c>
      <c r="EL34" s="289">
        <v>681.97594645999197</v>
      </c>
      <c r="EM34" s="956">
        <v>0.95998521865963948</v>
      </c>
      <c r="EN34" s="790"/>
      <c r="EO34" s="790"/>
      <c r="EP34" s="689"/>
      <c r="EQ34" s="230"/>
    </row>
    <row r="35" spans="1:147" x14ac:dyDescent="0.2">
      <c r="A35" s="170"/>
      <c r="B35" s="107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130431.2141540054</v>
      </c>
      <c r="EE35" s="774">
        <v>129288.88587579541</v>
      </c>
      <c r="EF35" s="774">
        <v>128107.10049021539</v>
      </c>
      <c r="EG35" s="574">
        <v>127944.1965881754</v>
      </c>
      <c r="EH35" s="574">
        <v>127905.75204756537</v>
      </c>
      <c r="EI35" s="574">
        <v>128145.51515717538</v>
      </c>
      <c r="EJ35" s="574">
        <v>128158.97095420536</v>
      </c>
      <c r="EK35" s="574">
        <v>128142.35727833537</v>
      </c>
      <c r="EL35" s="289">
        <v>35.256788119979319</v>
      </c>
      <c r="EM35" s="956">
        <v>2.75213379938079E-2</v>
      </c>
      <c r="EN35" s="790"/>
      <c r="EO35" s="790"/>
      <c r="EP35" s="689"/>
      <c r="EQ35" s="230"/>
    </row>
    <row r="36" spans="1:147" x14ac:dyDescent="0.2">
      <c r="A36" s="170"/>
      <c r="B36" s="107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220373.37837724292</v>
      </c>
      <c r="EE36" s="774">
        <v>219367.63169212293</v>
      </c>
      <c r="EF36" s="774">
        <v>218470.81354019296</v>
      </c>
      <c r="EG36" s="574">
        <v>218287.41080389291</v>
      </c>
      <c r="EH36" s="574">
        <v>218249.06613086295</v>
      </c>
      <c r="EI36" s="574">
        <v>218532.48274595293</v>
      </c>
      <c r="EJ36" s="574">
        <v>218564.61937793289</v>
      </c>
      <c r="EK36" s="574">
        <v>218619.56415765296</v>
      </c>
      <c r="EL36" s="289">
        <v>148.75061745999847</v>
      </c>
      <c r="EM36" s="956">
        <v>6.8087180639638256E-2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89.947369552274338</v>
      </c>
      <c r="EE38" s="778">
        <v>90.002728446620225</v>
      </c>
      <c r="EF38" s="778">
        <v>90.15416384831903</v>
      </c>
      <c r="EG38" s="607">
        <v>90.201639181555237</v>
      </c>
      <c r="EH38" s="607">
        <v>90.137471514240843</v>
      </c>
      <c r="EI38" s="607">
        <v>90.096993974119329</v>
      </c>
      <c r="EJ38" s="607">
        <v>90.052272831266521</v>
      </c>
      <c r="EK38" s="607">
        <v>90.055908240673389</v>
      </c>
      <c r="EL38" s="821">
        <v>-9.8255607645640453E-2</v>
      </c>
      <c r="EM38" s="956">
        <v>-0.10898621145325221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85.948586360697504</v>
      </c>
      <c r="EE39" s="778">
        <v>85.823821437991782</v>
      </c>
      <c r="EF39" s="778">
        <v>85.86616470160709</v>
      </c>
      <c r="EG39" s="607">
        <v>85.869190260697863</v>
      </c>
      <c r="EH39" s="607">
        <v>85.817718797401781</v>
      </c>
      <c r="EI39" s="607">
        <v>85.803234702915731</v>
      </c>
      <c r="EJ39" s="607">
        <v>85.790151976851419</v>
      </c>
      <c r="EK39" s="607">
        <v>85.80352791287433</v>
      </c>
      <c r="EL39" s="821">
        <v>-6.2636788732760351E-2</v>
      </c>
      <c r="EM39" s="956">
        <v>-7.2946997167544422E-2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89.49179485265087</v>
      </c>
      <c r="ED40" s="1054">
        <v>89.549896763601041</v>
      </c>
      <c r="EE40" s="633">
        <v>89.512486237477063</v>
      </c>
      <c r="EF40" s="633">
        <v>89.496692981527076</v>
      </c>
      <c r="EG40" s="970">
        <v>89.506040126678954</v>
      </c>
      <c r="EH40" s="970">
        <v>89.474595818701857</v>
      </c>
      <c r="EI40" s="912">
        <v>89.465168331462451</v>
      </c>
      <c r="EJ40" s="912">
        <v>89.451336354295705</v>
      </c>
      <c r="EK40" s="912">
        <v>89.469032292155873</v>
      </c>
      <c r="EL40" s="837"/>
      <c r="EM40" s="953"/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2882.376239067054</v>
      </c>
      <c r="EE42" s="800">
        <v>2903.0793002915443</v>
      </c>
      <c r="EF42" s="800">
        <v>2919.7301749271128</v>
      </c>
      <c r="EG42" s="362">
        <v>2919.7301749271128</v>
      </c>
      <c r="EH42" s="362">
        <v>2919.7301749271128</v>
      </c>
      <c r="EI42" s="362">
        <v>2919.7301749271128</v>
      </c>
      <c r="EJ42" s="362">
        <v>2919.7301749271128</v>
      </c>
      <c r="EK42" s="362">
        <v>2922.7555393585999</v>
      </c>
      <c r="EL42" s="289">
        <v>3.0253644314871053</v>
      </c>
      <c r="EM42" s="956">
        <v>0.10361794584537694</v>
      </c>
      <c r="EN42" s="790"/>
      <c r="EO42" s="790"/>
      <c r="EP42" s="520"/>
      <c r="EQ42" s="230"/>
    </row>
    <row r="43" spans="1:147" x14ac:dyDescent="0.2">
      <c r="A43" s="170"/>
      <c r="B43" s="107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2785.7756559766758</v>
      </c>
      <c r="EE43" s="800">
        <v>2806.9126822157432</v>
      </c>
      <c r="EF43" s="800">
        <v>2823.6765306122447</v>
      </c>
      <c r="EG43" s="362">
        <v>2823.6765306122447</v>
      </c>
      <c r="EH43" s="362">
        <v>2823.6765306122447</v>
      </c>
      <c r="EI43" s="362">
        <v>2823.6765306122447</v>
      </c>
      <c r="EJ43" s="362">
        <v>2823.6765306122447</v>
      </c>
      <c r="EK43" s="362">
        <v>2826.9042274052476</v>
      </c>
      <c r="EL43" s="289">
        <v>3.2276967930029059</v>
      </c>
      <c r="EM43" s="956">
        <v>0.11430830543125489</v>
      </c>
      <c r="EN43" s="790"/>
      <c r="EO43" s="790"/>
      <c r="EP43" s="224"/>
      <c r="EQ43" s="230"/>
    </row>
    <row r="44" spans="1:147" ht="12.75" customHeight="1" x14ac:dyDescent="0.2">
      <c r="A44" s="170"/>
      <c r="B44" s="107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19110.420999999998</v>
      </c>
      <c r="EE44" s="800">
        <v>19255.420999999998</v>
      </c>
      <c r="EF44" s="800">
        <v>19370.420999999998</v>
      </c>
      <c r="EG44" s="362">
        <v>19370.420999999998</v>
      </c>
      <c r="EH44" s="362">
        <v>19370.420999999998</v>
      </c>
      <c r="EI44" s="362">
        <v>19370.420999999998</v>
      </c>
      <c r="EJ44" s="362">
        <v>19370.420999999998</v>
      </c>
      <c r="EK44" s="362">
        <v>19392.562999999998</v>
      </c>
      <c r="EL44" s="289">
        <v>22.141999999999825</v>
      </c>
      <c r="EM44" s="956">
        <v>0.11430830543125432</v>
      </c>
      <c r="EN44" s="790"/>
      <c r="EO44" s="790"/>
      <c r="EP44" s="224"/>
      <c r="EQ44" s="230"/>
    </row>
    <row r="45" spans="1:147" ht="12.75" customHeight="1" x14ac:dyDescent="0.2">
      <c r="A45" s="170"/>
      <c r="B45" s="107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96.600583090378265</v>
      </c>
      <c r="EE46" s="800">
        <v>96.166618075800997</v>
      </c>
      <c r="EF46" s="800">
        <v>96.053644314868052</v>
      </c>
      <c r="EG46" s="362">
        <v>96.053644314868052</v>
      </c>
      <c r="EH46" s="362">
        <v>96.053644314868052</v>
      </c>
      <c r="EI46" s="362">
        <v>96.053644314868052</v>
      </c>
      <c r="EJ46" s="362">
        <v>96.053644314868052</v>
      </c>
      <c r="EK46" s="362">
        <v>95.851311953352024</v>
      </c>
      <c r="EL46" s="821">
        <v>-0.20233236151602796</v>
      </c>
      <c r="EM46" s="956">
        <v>-0.21064516912317624</v>
      </c>
      <c r="EN46" s="790"/>
      <c r="EO46" s="790"/>
      <c r="EP46" s="224"/>
      <c r="EQ46" s="230"/>
    </row>
    <row r="47" spans="1:147" ht="13.5" x14ac:dyDescent="0.2">
      <c r="A47" s="170"/>
      <c r="B47" s="107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662.67999999999495</v>
      </c>
      <c r="EE47" s="800">
        <v>659.70299999999486</v>
      </c>
      <c r="EF47" s="800">
        <v>658.92799999999488</v>
      </c>
      <c r="EG47" s="362">
        <v>658.92799999999488</v>
      </c>
      <c r="EH47" s="362">
        <v>658.92799999999488</v>
      </c>
      <c r="EI47" s="362">
        <v>658.92799999999488</v>
      </c>
      <c r="EJ47" s="362">
        <v>658.92799999999488</v>
      </c>
      <c r="EK47" s="362">
        <v>657.53999999999496</v>
      </c>
      <c r="EL47" s="289">
        <v>-1.38799999999992</v>
      </c>
      <c r="EM47" s="956">
        <v>-0.21064516912317138</v>
      </c>
      <c r="EN47" s="790"/>
      <c r="EO47" s="790"/>
      <c r="EP47" s="224"/>
      <c r="EQ47" s="230"/>
    </row>
    <row r="48" spans="1:147" ht="12.75" customHeight="1" x14ac:dyDescent="0.2">
      <c r="A48" s="170"/>
      <c r="B48" s="107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655.43700000000024</v>
      </c>
      <c r="EE48" s="800">
        <v>655.56000000000017</v>
      </c>
      <c r="EF48" s="800">
        <v>655.2850000000002</v>
      </c>
      <c r="EG48" s="362">
        <v>655.2850000000002</v>
      </c>
      <c r="EH48" s="362">
        <v>655.2850000000002</v>
      </c>
      <c r="EI48" s="362">
        <v>655.2850000000002</v>
      </c>
      <c r="EJ48" s="362">
        <v>655.2850000000002</v>
      </c>
      <c r="EK48" s="362">
        <v>654.39700000000028</v>
      </c>
      <c r="EL48" s="289">
        <v>-0.88799999999991996</v>
      </c>
      <c r="EM48" s="956">
        <v>-0.13551355517063868</v>
      </c>
      <c r="EN48" s="790"/>
      <c r="EO48" s="790"/>
      <c r="EP48" s="224"/>
      <c r="EQ48" s="230"/>
    </row>
    <row r="49" spans="1:149" x14ac:dyDescent="0.2">
      <c r="A49" s="170"/>
      <c r="B49" s="107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0</v>
      </c>
      <c r="EE50" s="776">
        <v>0</v>
      </c>
      <c r="EF50" s="776">
        <v>0</v>
      </c>
      <c r="EG50" s="771">
        <v>0</v>
      </c>
      <c r="EH50" s="771">
        <v>0</v>
      </c>
      <c r="EI50" s="771">
        <v>0</v>
      </c>
      <c r="EJ50" s="771">
        <v>0</v>
      </c>
      <c r="EK50" s="771">
        <v>0</v>
      </c>
      <c r="EL50" s="1038"/>
      <c r="EM50" s="956"/>
      <c r="EN50" s="790"/>
      <c r="EO50" s="790"/>
      <c r="EP50" s="224"/>
    </row>
    <row r="51" spans="1:149" x14ac:dyDescent="0.2">
      <c r="A51" s="170"/>
      <c r="B51" s="107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0</v>
      </c>
      <c r="EE51" s="776">
        <v>0</v>
      </c>
      <c r="EF51" s="776">
        <v>0</v>
      </c>
      <c r="EG51" s="771">
        <v>0</v>
      </c>
      <c r="EH51" s="771">
        <v>0</v>
      </c>
      <c r="EI51" s="771">
        <v>0</v>
      </c>
      <c r="EJ51" s="771">
        <v>0</v>
      </c>
      <c r="EK51" s="771">
        <v>0</v>
      </c>
      <c r="EL51" s="1038"/>
      <c r="EM51" s="956"/>
      <c r="EN51" s="790"/>
      <c r="EO51" s="790"/>
      <c r="EP51" s="520"/>
    </row>
    <row r="52" spans="1:149" ht="12.75" customHeight="1" outlineLevel="1" x14ac:dyDescent="0.2">
      <c r="A52" s="170"/>
      <c r="B52" s="107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0</v>
      </c>
      <c r="EL52" s="1038"/>
      <c r="EM52" s="956"/>
      <c r="EN52" s="790"/>
      <c r="EO52" s="790"/>
      <c r="EP52" s="520"/>
    </row>
    <row r="53" spans="1:149" ht="12.75" customHeight="1" outlineLevel="1" x14ac:dyDescent="0.2">
      <c r="A53" s="170"/>
      <c r="B53" s="107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0</v>
      </c>
      <c r="EE53" s="776">
        <v>0</v>
      </c>
      <c r="EF53" s="776">
        <v>0</v>
      </c>
      <c r="EG53" s="771">
        <v>0</v>
      </c>
      <c r="EH53" s="771">
        <v>0</v>
      </c>
      <c r="EI53" s="771">
        <v>0</v>
      </c>
      <c r="EJ53" s="771">
        <v>0</v>
      </c>
      <c r="EK53" s="771">
        <v>0</v>
      </c>
      <c r="EL53" s="1038"/>
      <c r="EM53" s="956"/>
      <c r="EN53" s="790"/>
      <c r="EO53" s="790"/>
      <c r="EP53" s="520"/>
    </row>
    <row r="54" spans="1:149" x14ac:dyDescent="0.2">
      <c r="A54" s="170"/>
      <c r="B54" s="107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39"/>
      <c r="EM54" s="956"/>
      <c r="EN54" s="790"/>
      <c r="EO54" s="790"/>
      <c r="EP54" s="224"/>
    </row>
    <row r="55" spans="1:149" ht="12.75" customHeight="1" outlineLevel="1" x14ac:dyDescent="0.2">
      <c r="A55" s="170"/>
      <c r="B55" s="107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8"/>
      <c r="EM55" s="1033"/>
      <c r="EN55" s="790"/>
      <c r="EO55" s="790"/>
      <c r="EP55" s="224"/>
    </row>
    <row r="56" spans="1:149" ht="12.75" customHeight="1" outlineLevel="1" thickBot="1" x14ac:dyDescent="0.25">
      <c r="A56" s="170"/>
      <c r="B56" s="107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105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8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26802.642597603135</v>
      </c>
      <c r="EE58" s="800">
        <v>26649.327141011301</v>
      </c>
      <c r="EF58" s="800">
        <v>26587.668961680396</v>
      </c>
      <c r="EG58" s="362">
        <v>26543.523930853858</v>
      </c>
      <c r="EH58" s="362">
        <v>26533.613375193512</v>
      </c>
      <c r="EI58" s="362">
        <v>26601.469248377191</v>
      </c>
      <c r="EJ58" s="362">
        <v>26618.029032556493</v>
      </c>
      <c r="EK58" s="362">
        <v>26633.03731023287</v>
      </c>
      <c r="EL58" s="289">
        <v>45.368348552474345</v>
      </c>
      <c r="EM58" s="956">
        <v>0.17063680391786767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1">
        <v>51.727152070935503</v>
      </c>
      <c r="F59" s="1002">
        <v>51.133659524873487</v>
      </c>
      <c r="G59" s="1002">
        <v>50.612696094026511</v>
      </c>
      <c r="H59" s="1002">
        <v>49.611305595307712</v>
      </c>
      <c r="I59" s="1002">
        <v>48.916552660337778</v>
      </c>
      <c r="J59" s="1002">
        <v>47.411505283843887</v>
      </c>
      <c r="K59" s="1002">
        <v>48.232964993599921</v>
      </c>
      <c r="L59" s="1002">
        <v>48.262101736828008</v>
      </c>
      <c r="M59" s="1002">
        <v>47.316358988207192</v>
      </c>
      <c r="N59" s="1002">
        <v>48.25530152386002</v>
      </c>
      <c r="O59" s="1002">
        <v>49.012342617898149</v>
      </c>
      <c r="P59" s="1002">
        <v>49.813842218581513</v>
      </c>
      <c r="Q59" s="1002">
        <v>50.969723080935779</v>
      </c>
      <c r="R59" s="1002"/>
      <c r="S59" s="1002"/>
      <c r="T59" s="1002"/>
      <c r="U59" s="1002"/>
      <c r="V59" s="1002"/>
      <c r="W59" s="1002"/>
      <c r="X59" s="1002"/>
      <c r="Y59" s="1002"/>
      <c r="Z59" s="1002"/>
      <c r="AA59" s="1002"/>
      <c r="AB59" s="1002"/>
      <c r="AC59" s="1002">
        <v>58.145068410508749</v>
      </c>
      <c r="AD59" s="1002">
        <v>58.365569329977504</v>
      </c>
      <c r="AE59" s="1002">
        <v>58.807248180688333</v>
      </c>
      <c r="AF59" s="1002">
        <v>59.558198630217021</v>
      </c>
      <c r="AG59" s="1002">
        <v>59.085732785894209</v>
      </c>
      <c r="AH59" s="1002">
        <v>59.3598739312135</v>
      </c>
      <c r="AI59" s="1002">
        <v>60.578190432634884</v>
      </c>
      <c r="AJ59" s="1002">
        <v>60.504108737334086</v>
      </c>
      <c r="AK59" s="1002">
        <v>62.005837772806949</v>
      </c>
      <c r="AL59" s="1002">
        <v>63.133984676621566</v>
      </c>
      <c r="AM59" s="1002">
        <v>63.45015851799446</v>
      </c>
      <c r="AN59" s="1002">
        <v>64.625068167142288</v>
      </c>
      <c r="AO59" s="1003">
        <v>65.736999268964922</v>
      </c>
      <c r="AP59" s="1003">
        <v>66.140406184457731</v>
      </c>
      <c r="AQ59" s="1003">
        <v>66.727961165597506</v>
      </c>
      <c r="AR59" s="1003">
        <v>67.480303731025231</v>
      </c>
      <c r="AS59" s="1003">
        <v>67.384912755293641</v>
      </c>
      <c r="AT59" s="1003">
        <v>68.391859628769907</v>
      </c>
      <c r="AU59" s="1003">
        <v>69.360597153899874</v>
      </c>
      <c r="AV59" s="1003">
        <v>69.982818834754497</v>
      </c>
      <c r="AW59" s="1003">
        <v>70.516102973323385</v>
      </c>
      <c r="AX59" s="1003">
        <v>70.848767160945513</v>
      </c>
      <c r="AY59" s="1003">
        <v>70.933489308554158</v>
      </c>
      <c r="AZ59" s="1003">
        <v>71.480889610536238</v>
      </c>
      <c r="BA59" s="1003">
        <v>72.718015380159841</v>
      </c>
      <c r="BB59" s="1003">
        <v>72.410804568011002</v>
      </c>
      <c r="BC59" s="1003">
        <v>72.782479911099145</v>
      </c>
      <c r="BD59" s="1003">
        <v>73.1903283469114</v>
      </c>
      <c r="BE59" s="1003">
        <v>73.12073202570221</v>
      </c>
      <c r="BF59" s="1003">
        <v>73.808207497036719</v>
      </c>
      <c r="BG59" s="1003">
        <v>74.920466547110948</v>
      </c>
      <c r="BH59" s="1003">
        <v>75.482891157535818</v>
      </c>
      <c r="BI59" s="1003">
        <v>76.463588400680123</v>
      </c>
      <c r="BJ59" s="1003">
        <v>76.373049337756044</v>
      </c>
      <c r="BK59" s="1003">
        <v>76.728157816989608</v>
      </c>
      <c r="BL59" s="1003">
        <v>77.434907464096554</v>
      </c>
      <c r="BM59" s="1003">
        <v>78.898152631609079</v>
      </c>
      <c r="BN59" s="1003">
        <v>79.074503336060289</v>
      </c>
      <c r="BO59" s="1003">
        <v>79.181617321576297</v>
      </c>
      <c r="BP59" s="1003">
        <v>79.092362337921713</v>
      </c>
      <c r="BQ59" s="1003">
        <v>79.396558658773813</v>
      </c>
      <c r="BR59" s="1003">
        <v>79.238303983454756</v>
      </c>
      <c r="BS59" s="1003">
        <v>79.633614683688165</v>
      </c>
      <c r="BT59" s="1003">
        <v>80.01258371889692</v>
      </c>
      <c r="BU59" s="1004">
        <v>80.599010913293355</v>
      </c>
      <c r="BV59" s="1004">
        <v>81.378263668595679</v>
      </c>
      <c r="BW59" s="1004">
        <v>81.687768714648044</v>
      </c>
      <c r="BX59" s="1005">
        <v>82.026441293331359</v>
      </c>
      <c r="BY59" s="1006">
        <v>82.616982937023636</v>
      </c>
      <c r="BZ59" s="1005">
        <v>82.456661356542313</v>
      </c>
      <c r="CA59" s="1005">
        <v>82.415091038418879</v>
      </c>
      <c r="CB59" s="1006">
        <v>82.331898666147609</v>
      </c>
      <c r="CC59" s="1005">
        <v>82.276099841935775</v>
      </c>
      <c r="CD59" s="1005">
        <v>82.281523583069401</v>
      </c>
      <c r="CE59" s="1006">
        <v>82.464204991421497</v>
      </c>
      <c r="CF59" s="1005">
        <v>82.557040296329959</v>
      </c>
      <c r="CG59" s="1006">
        <v>82.523740512203531</v>
      </c>
      <c r="CH59" s="1006">
        <v>82.304774525105202</v>
      </c>
      <c r="CI59" s="1006">
        <v>82.882411753798408</v>
      </c>
      <c r="CJ59" s="1006">
        <v>83.143691901778709</v>
      </c>
      <c r="CK59" s="100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86.477725007805233</v>
      </c>
      <c r="EE59" s="776">
        <v>86.412882940901142</v>
      </c>
      <c r="EF59" s="776">
        <v>86.494596267492412</v>
      </c>
      <c r="EG59" s="771">
        <v>86.500944829149446</v>
      </c>
      <c r="EH59" s="771">
        <v>86.469759545294494</v>
      </c>
      <c r="EI59" s="771">
        <v>86.46688047927455</v>
      </c>
      <c r="EJ59" s="771">
        <v>86.459228742485124</v>
      </c>
      <c r="EK59" s="771">
        <v>86.495384500858648</v>
      </c>
      <c r="EL59" s="991"/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26327.026004566025</v>
      </c>
      <c r="EE60" s="800">
        <v>26173.692617945031</v>
      </c>
      <c r="EF60" s="800">
        <v>26112.074526077682</v>
      </c>
      <c r="EG60" s="362">
        <v>26067.910544813836</v>
      </c>
      <c r="EH60" s="362">
        <v>26057.958735509172</v>
      </c>
      <c r="EI60" s="362">
        <v>26125.816795281768</v>
      </c>
      <c r="EJ60" s="362">
        <v>26142.366521152027</v>
      </c>
      <c r="EK60" s="362">
        <v>26157.572320694308</v>
      </c>
      <c r="EL60" s="289">
        <v>45.49779461662547</v>
      </c>
      <c r="EM60" s="956">
        <v>0.17424044409488645</v>
      </c>
      <c r="EN60" s="790"/>
      <c r="EO60" s="790"/>
      <c r="EP60" s="688"/>
      <c r="EQ60" s="691"/>
    </row>
    <row r="61" spans="1:149" ht="12.75" customHeight="1" x14ac:dyDescent="0.2">
      <c r="A61" s="170"/>
      <c r="B61" s="1072"/>
      <c r="C61" s="15"/>
      <c r="D61" s="386" t="s">
        <v>166</v>
      </c>
      <c r="E61" s="1001">
        <v>46.862771685166102</v>
      </c>
      <c r="F61" s="1002">
        <v>46.32426177659169</v>
      </c>
      <c r="G61" s="1002">
        <v>45.755709676836467</v>
      </c>
      <c r="H61" s="1002">
        <v>44.560042978442993</v>
      </c>
      <c r="I61" s="1002">
        <v>43.791842978449225</v>
      </c>
      <c r="J61" s="1002">
        <v>42.688610820507478</v>
      </c>
      <c r="K61" s="1002">
        <v>43.854588430115086</v>
      </c>
      <c r="L61" s="1002">
        <v>43.763649790868278</v>
      </c>
      <c r="M61" s="1002">
        <v>43.020278904289206</v>
      </c>
      <c r="N61" s="1002">
        <v>44.274967823234839</v>
      </c>
      <c r="O61" s="1002">
        <v>45.206314800105005</v>
      </c>
      <c r="P61" s="1002">
        <v>45.88628527609788</v>
      </c>
      <c r="Q61" s="1002">
        <v>47.528352868071586</v>
      </c>
      <c r="R61" s="1002">
        <v>48.263784021680948</v>
      </c>
      <c r="S61" s="1002">
        <v>48.436758880543707</v>
      </c>
      <c r="T61" s="1002">
        <v>47.985195381865857</v>
      </c>
      <c r="U61" s="1002">
        <v>47.303110509328782</v>
      </c>
      <c r="V61" s="1002">
        <v>48.705220800017933</v>
      </c>
      <c r="W61" s="1002">
        <v>48.502395339910684</v>
      </c>
      <c r="X61" s="1002">
        <v>48.667212205744995</v>
      </c>
      <c r="Y61" s="1002">
        <v>49.266792109175064</v>
      </c>
      <c r="Z61" s="1002">
        <v>49.657480226141679</v>
      </c>
      <c r="AA61" s="1002">
        <v>50.010920392071881</v>
      </c>
      <c r="AB61" s="1002">
        <v>51.688468661517653</v>
      </c>
      <c r="AC61" s="1002">
        <v>56.12401510574626</v>
      </c>
      <c r="AD61" s="1002">
        <v>56.41267742238886</v>
      </c>
      <c r="AE61" s="1002">
        <v>56.93400325561926</v>
      </c>
      <c r="AF61" s="1002">
        <v>57.534027061023515</v>
      </c>
      <c r="AG61" s="1002">
        <v>56.68166095281827</v>
      </c>
      <c r="AH61" s="1002">
        <v>56.87188488374705</v>
      </c>
      <c r="AI61" s="1002">
        <v>58.15132818759394</v>
      </c>
      <c r="AJ61" s="1002">
        <v>58.16649977689945</v>
      </c>
      <c r="AK61" s="1002">
        <v>59.911371375648514</v>
      </c>
      <c r="AL61" s="1002">
        <v>61.232514211766102</v>
      </c>
      <c r="AM61" s="1002">
        <v>61.628099620826703</v>
      </c>
      <c r="AN61" s="1002">
        <v>62.718616419154216</v>
      </c>
      <c r="AO61" s="1003">
        <v>64.016751848453453</v>
      </c>
      <c r="AP61" s="1003">
        <v>64.46023524160735</v>
      </c>
      <c r="AQ61" s="1003">
        <v>65.037528774567321</v>
      </c>
      <c r="AR61" s="1003">
        <v>65.780800707184298</v>
      </c>
      <c r="AS61" s="1003">
        <v>65.763272006741815</v>
      </c>
      <c r="AT61" s="1003">
        <v>66.735957005269938</v>
      </c>
      <c r="AU61" s="1003">
        <v>67.874892844027329</v>
      </c>
      <c r="AV61" s="1003">
        <v>68.298299533830416</v>
      </c>
      <c r="AW61" s="1003">
        <v>69.121992345233025</v>
      </c>
      <c r="AX61" s="1003">
        <v>69.654850409057943</v>
      </c>
      <c r="AY61" s="1003">
        <v>69.674572947042819</v>
      </c>
      <c r="AZ61" s="1003">
        <v>70.458375597270489</v>
      </c>
      <c r="BA61" s="1003">
        <v>72.001384554409753</v>
      </c>
      <c r="BB61" s="1003">
        <v>71.63744927633482</v>
      </c>
      <c r="BC61" s="1003">
        <v>71.832317959987108</v>
      </c>
      <c r="BD61" s="1003">
        <v>72.205866840483566</v>
      </c>
      <c r="BE61" s="1003">
        <v>72.211309053879674</v>
      </c>
      <c r="BF61" s="1003">
        <v>72.44719560541256</v>
      </c>
      <c r="BG61" s="1003">
        <v>73.332394270590058</v>
      </c>
      <c r="BH61" s="1003">
        <v>73.825885712356907</v>
      </c>
      <c r="BI61" s="1003">
        <v>74.960753739735495</v>
      </c>
      <c r="BJ61" s="1003">
        <v>74.976069313789452</v>
      </c>
      <c r="BK61" s="1003">
        <v>75.284922941338863</v>
      </c>
      <c r="BL61" s="1003">
        <v>75.580187469605633</v>
      </c>
      <c r="BM61" s="1003">
        <v>77.076293226000431</v>
      </c>
      <c r="BN61" s="1003">
        <v>76.910179581654461</v>
      </c>
      <c r="BO61" s="1003">
        <v>76.842381325389667</v>
      </c>
      <c r="BP61" s="1003">
        <v>76.612766100674193</v>
      </c>
      <c r="BQ61" s="1003">
        <v>76.805605481701122</v>
      </c>
      <c r="BR61" s="1003">
        <v>76.580797254595652</v>
      </c>
      <c r="BS61" s="1003">
        <v>77.05100533499845</v>
      </c>
      <c r="BT61" s="1003">
        <v>77.315801780356523</v>
      </c>
      <c r="BU61" s="1004">
        <v>78.035847120868581</v>
      </c>
      <c r="BV61" s="1004">
        <v>78.925366752463773</v>
      </c>
      <c r="BW61" s="1004">
        <v>79.195777664214404</v>
      </c>
      <c r="BX61" s="1005">
        <v>79.5946544950841</v>
      </c>
      <c r="BY61" s="1006">
        <v>80.348426168189292</v>
      </c>
      <c r="BZ61" s="1005">
        <v>80.262753349421473</v>
      </c>
      <c r="CA61" s="1005">
        <v>80.0013941549187</v>
      </c>
      <c r="CB61" s="1006">
        <v>79.640689073266373</v>
      </c>
      <c r="CC61" s="1005">
        <v>79.540260684159264</v>
      </c>
      <c r="CD61" s="1005">
        <v>79.735162847274367</v>
      </c>
      <c r="CE61" s="1006">
        <v>80.298776276578494</v>
      </c>
      <c r="CF61" s="1005">
        <v>80.247426678533401</v>
      </c>
      <c r="CG61" s="1006">
        <v>80.75688534184475</v>
      </c>
      <c r="CH61" s="1006">
        <v>80.903885164436872</v>
      </c>
      <c r="CI61" s="1006">
        <v>81.716649577819993</v>
      </c>
      <c r="CJ61" s="1006">
        <v>82.005462927461664</v>
      </c>
      <c r="CK61" s="1006">
        <v>82.777307453834808</v>
      </c>
      <c r="CL61" s="1007">
        <v>82.571555229330883</v>
      </c>
      <c r="CM61" s="1007">
        <v>82.639762972245876</v>
      </c>
      <c r="CN61" s="1007">
        <v>82.488156337865803</v>
      </c>
      <c r="CO61" s="1007">
        <v>82.945285959414278</v>
      </c>
      <c r="CP61" s="776">
        <v>82.548423501593888</v>
      </c>
      <c r="CQ61" s="776">
        <v>82.932755993151446</v>
      </c>
      <c r="CR61" s="1007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86.53440809452573</v>
      </c>
      <c r="EE61" s="776">
        <v>86.467380025839162</v>
      </c>
      <c r="EF61" s="776">
        <v>86.475526240253885</v>
      </c>
      <c r="EG61" s="771">
        <v>86.486534705062041</v>
      </c>
      <c r="EH61" s="771">
        <v>86.454316838994998</v>
      </c>
      <c r="EI61" s="771">
        <v>86.45745447257012</v>
      </c>
      <c r="EJ61" s="771">
        <v>86.445490875301843</v>
      </c>
      <c r="EK61" s="771">
        <v>86.479195155078969</v>
      </c>
      <c r="EL61" s="289"/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4693.278738274651</v>
      </c>
      <c r="EE63" s="800">
        <v>4656.0261054145922</v>
      </c>
      <c r="EF63" s="800">
        <v>4620.7394491828145</v>
      </c>
      <c r="EG63" s="362">
        <v>4667.8758779422897</v>
      </c>
      <c r="EH63" s="362">
        <v>4680.3031180443313</v>
      </c>
      <c r="EI63" s="362">
        <v>4741.5899291638643</v>
      </c>
      <c r="EJ63" s="362">
        <v>4742.0578554976819</v>
      </c>
      <c r="EK63" s="362">
        <v>4743.9668835953516</v>
      </c>
      <c r="EL63" s="289">
        <v>123.22743441253715</v>
      </c>
      <c r="EM63" s="956">
        <v>2.6668336478987174</v>
      </c>
      <c r="EN63" s="790"/>
      <c r="EO63" s="790"/>
      <c r="EP63" s="690"/>
      <c r="EQ63" s="691"/>
    </row>
    <row r="64" spans="1:149" x14ac:dyDescent="0.2">
      <c r="A64" s="170"/>
      <c r="B64" s="1072"/>
      <c r="C64" s="13"/>
      <c r="D64" s="387" t="s">
        <v>166</v>
      </c>
      <c r="E64" s="1008">
        <v>60.084351140735379</v>
      </c>
      <c r="F64" s="1009">
        <v>61.319086062235939</v>
      </c>
      <c r="G64" s="1009">
        <v>59.624425565475001</v>
      </c>
      <c r="H64" s="1009">
        <v>57.829590890409236</v>
      </c>
      <c r="I64" s="1009">
        <v>56.4310531792608</v>
      </c>
      <c r="J64" s="1009">
        <v>55.353026963149297</v>
      </c>
      <c r="K64" s="1009">
        <v>56.659609526118324</v>
      </c>
      <c r="L64" s="1009">
        <v>57.692482729005654</v>
      </c>
      <c r="M64" s="1009">
        <v>56.124337575690411</v>
      </c>
      <c r="N64" s="1009">
        <v>55.075094856112713</v>
      </c>
      <c r="O64" s="1009">
        <v>56.973134937777516</v>
      </c>
      <c r="P64" s="1009">
        <v>58.742406405049984</v>
      </c>
      <c r="Q64" s="1009">
        <v>59.312739782679081</v>
      </c>
      <c r="R64" s="1009">
        <v>59.957309361085109</v>
      </c>
      <c r="S64" s="1009">
        <v>59.977732299537521</v>
      </c>
      <c r="T64" s="1009">
        <v>57.504017016673991</v>
      </c>
      <c r="U64" s="1009">
        <v>54.079210103830491</v>
      </c>
      <c r="V64" s="1009">
        <v>58.134934264262014</v>
      </c>
      <c r="W64" s="1009">
        <v>57.466858078453157</v>
      </c>
      <c r="X64" s="1009">
        <v>57.417682459328958</v>
      </c>
      <c r="Y64" s="1009">
        <v>58.057703473090626</v>
      </c>
      <c r="Z64" s="1009">
        <v>57.181557418190145</v>
      </c>
      <c r="AA64" s="1009">
        <v>58.274470921666818</v>
      </c>
      <c r="AB64" s="1009">
        <v>58.296576010949593</v>
      </c>
      <c r="AC64" s="1009">
        <v>63.7229277506041</v>
      </c>
      <c r="AD64" s="1009">
        <v>63.134537367185764</v>
      </c>
      <c r="AE64" s="1009">
        <v>63.526740094935199</v>
      </c>
      <c r="AF64" s="1009">
        <v>64.501458521583615</v>
      </c>
      <c r="AG64" s="1009">
        <v>60.429480842277194</v>
      </c>
      <c r="AH64" s="1009">
        <v>60.724991510381528</v>
      </c>
      <c r="AI64" s="1009">
        <v>60.969849791486361</v>
      </c>
      <c r="AJ64" s="1009">
        <v>59.111972751000266</v>
      </c>
      <c r="AK64" s="1009">
        <v>61.294837764550238</v>
      </c>
      <c r="AL64" s="1009">
        <v>61.908650875330416</v>
      </c>
      <c r="AM64" s="1009">
        <v>62.964300709345878</v>
      </c>
      <c r="AN64" s="1009">
        <v>64.800717827131052</v>
      </c>
      <c r="AO64" s="1010">
        <v>66.314941051981748</v>
      </c>
      <c r="AP64" s="1010">
        <v>67.340899628617194</v>
      </c>
      <c r="AQ64" s="1010">
        <v>67.169728203822899</v>
      </c>
      <c r="AR64" s="1010">
        <v>66.383823756535207</v>
      </c>
      <c r="AS64" s="1010">
        <v>63.824970603853806</v>
      </c>
      <c r="AT64" s="1010">
        <v>64.349851190084749</v>
      </c>
      <c r="AU64" s="1010">
        <v>65.595334970900552</v>
      </c>
      <c r="AV64" s="1010">
        <v>65.042229548241423</v>
      </c>
      <c r="AW64" s="1010">
        <v>65.455360590629581</v>
      </c>
      <c r="AX64" s="1010">
        <v>66.451863006690473</v>
      </c>
      <c r="AY64" s="1010">
        <v>65.064639667305798</v>
      </c>
      <c r="AZ64" s="1010">
        <v>66.227924109720234</v>
      </c>
      <c r="BA64" s="1010">
        <v>69.110074885137124</v>
      </c>
      <c r="BB64" s="1010">
        <v>66.554242927320047</v>
      </c>
      <c r="BC64" s="1010">
        <v>66.138234765126072</v>
      </c>
      <c r="BD64" s="1010">
        <v>66.468762214228335</v>
      </c>
      <c r="BE64" s="1010">
        <v>64.719809023821384</v>
      </c>
      <c r="BF64" s="1010">
        <v>64.696889001157359</v>
      </c>
      <c r="BG64" s="1010">
        <v>67.310175515078143</v>
      </c>
      <c r="BH64" s="1010">
        <v>65.886371310350313</v>
      </c>
      <c r="BI64" s="1010">
        <v>66.944990578486255</v>
      </c>
      <c r="BJ64" s="1010">
        <v>66.054993845281444</v>
      </c>
      <c r="BK64" s="1010">
        <v>66.506389519375546</v>
      </c>
      <c r="BL64" s="1010">
        <v>67.108553076311452</v>
      </c>
      <c r="BM64" s="1010">
        <v>70.495617939552858</v>
      </c>
      <c r="BN64" s="1010">
        <v>69.953948486103599</v>
      </c>
      <c r="BO64" s="1010">
        <v>70.706311044989604</v>
      </c>
      <c r="BP64" s="1010">
        <v>70.478573939164889</v>
      </c>
      <c r="BQ64" s="1010">
        <v>69.395431181316283</v>
      </c>
      <c r="BR64" s="1010">
        <v>68.625415281547717</v>
      </c>
      <c r="BS64" s="1010">
        <v>69.524694948184063</v>
      </c>
      <c r="BT64" s="1010">
        <v>69.332830480482102</v>
      </c>
      <c r="BU64" s="1011">
        <v>69.849057086277298</v>
      </c>
      <c r="BV64" s="1011">
        <v>71.999185857576336</v>
      </c>
      <c r="BW64" s="1011">
        <v>71.110292807354057</v>
      </c>
      <c r="BX64" s="1012">
        <v>72.958128749445493</v>
      </c>
      <c r="BY64" s="1013">
        <v>73.305689779494045</v>
      </c>
      <c r="BZ64" s="1012">
        <v>72.791612212165703</v>
      </c>
      <c r="CA64" s="1012">
        <v>71.724287228211267</v>
      </c>
      <c r="CB64" s="1013">
        <v>71.209542224186279</v>
      </c>
      <c r="CC64" s="1012">
        <v>69.907214277961245</v>
      </c>
      <c r="CD64" s="1012">
        <v>69.169685736835334</v>
      </c>
      <c r="CE64" s="1013">
        <v>70.864989338876001</v>
      </c>
      <c r="CF64" s="1012">
        <v>68.168514287041646</v>
      </c>
      <c r="CG64" s="1013">
        <v>69.402714610974698</v>
      </c>
      <c r="CH64" s="1013">
        <v>69.951707644495315</v>
      </c>
      <c r="CI64" s="1013">
        <v>71.999258390756765</v>
      </c>
      <c r="CJ64" s="1013">
        <v>73.377519763604752</v>
      </c>
      <c r="CK64" s="1013">
        <v>74.100573520525998</v>
      </c>
      <c r="CL64" s="1014">
        <v>74.199311408007929</v>
      </c>
      <c r="CM64" s="1014">
        <v>75.558018401545397</v>
      </c>
      <c r="CN64" s="1014">
        <v>75.13886791492817</v>
      </c>
      <c r="CO64" s="1014">
        <v>76.092434820210457</v>
      </c>
      <c r="CP64" s="776">
        <v>76.116378857281049</v>
      </c>
      <c r="CQ64" s="776">
        <v>76.265737934557052</v>
      </c>
      <c r="CR64" s="1014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77.529856475861607</v>
      </c>
      <c r="EE64" s="776">
        <v>77.540357080128402</v>
      </c>
      <c r="EF64" s="776">
        <v>77.934106429132186</v>
      </c>
      <c r="EG64" s="771">
        <v>78.126723914155093</v>
      </c>
      <c r="EH64" s="771">
        <v>78.006559155770276</v>
      </c>
      <c r="EI64" s="771">
        <v>78.129171879567991</v>
      </c>
      <c r="EJ64" s="771">
        <v>78.056481497234145</v>
      </c>
      <c r="EK64" s="771">
        <v>78.084410948478435</v>
      </c>
      <c r="EL64" s="821">
        <v>0.15030451934624978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8522.6446098427514</v>
      </c>
      <c r="EE66" s="800">
        <v>8386.6540028617019</v>
      </c>
      <c r="EF66" s="800">
        <v>8318.7821541576195</v>
      </c>
      <c r="EG66" s="362">
        <v>8230.4699123937698</v>
      </c>
      <c r="EH66" s="362">
        <v>8208.076305030796</v>
      </c>
      <c r="EI66" s="362">
        <v>8208.2840689200093</v>
      </c>
      <c r="EJ66" s="362">
        <v>8221.6427146736532</v>
      </c>
      <c r="EK66" s="362">
        <v>8224.5082243704455</v>
      </c>
      <c r="EL66" s="289">
        <v>-94.273929787173984</v>
      </c>
      <c r="EM66" s="956">
        <v>-1.1332660002408779</v>
      </c>
      <c r="EN66" s="790"/>
      <c r="EO66" s="790"/>
      <c r="EP66" s="690"/>
      <c r="EQ66" s="691"/>
    </row>
    <row r="67" spans="1:147" x14ac:dyDescent="0.2">
      <c r="A67" s="170"/>
      <c r="B67" s="1072"/>
      <c r="C67" s="13"/>
      <c r="D67" s="387" t="s">
        <v>166</v>
      </c>
      <c r="E67" s="1015">
        <v>58.563668429599467</v>
      </c>
      <c r="F67" s="1016">
        <v>57.190986430588033</v>
      </c>
      <c r="G67" s="1016">
        <v>57.030072864073844</v>
      </c>
      <c r="H67" s="1016">
        <v>55.231676251557062</v>
      </c>
      <c r="I67" s="1016">
        <v>54.618479896087521</v>
      </c>
      <c r="J67" s="1016">
        <v>53.088469258428475</v>
      </c>
      <c r="K67" s="1016">
        <v>53.84901955768283</v>
      </c>
      <c r="L67" s="1016">
        <v>53.429772612651959</v>
      </c>
      <c r="M67" s="1016">
        <v>53.030715066072851</v>
      </c>
      <c r="N67" s="1016">
        <v>54.000615754180195</v>
      </c>
      <c r="O67" s="1016">
        <v>53.211950551676999</v>
      </c>
      <c r="P67" s="1016">
        <v>52.264983122164899</v>
      </c>
      <c r="Q67" s="1016">
        <v>53.225443709203027</v>
      </c>
      <c r="R67" s="1016">
        <v>54.032793165590732</v>
      </c>
      <c r="S67" s="1016">
        <v>53.430785930791288</v>
      </c>
      <c r="T67" s="1016">
        <v>53.258170502148829</v>
      </c>
      <c r="U67" s="1016">
        <v>53.086839922475527</v>
      </c>
      <c r="V67" s="1016">
        <v>53.38681103471594</v>
      </c>
      <c r="W67" s="1016">
        <v>53.105411964007573</v>
      </c>
      <c r="X67" s="1016">
        <v>53.085744012762667</v>
      </c>
      <c r="Y67" s="1016">
        <v>53.099233372018986</v>
      </c>
      <c r="Z67" s="1016">
        <v>53.023991004991487</v>
      </c>
      <c r="AA67" s="1016">
        <v>52.714246701317037</v>
      </c>
      <c r="AB67" s="1016">
        <v>55.208396964871575</v>
      </c>
      <c r="AC67" s="1016">
        <v>61.930600655546122</v>
      </c>
      <c r="AD67" s="1016">
        <v>61.379177196254886</v>
      </c>
      <c r="AE67" s="1016">
        <v>61.616075457481301</v>
      </c>
      <c r="AF67" s="1016">
        <v>61.650306163145906</v>
      </c>
      <c r="AG67" s="1016">
        <v>61.22241719320197</v>
      </c>
      <c r="AH67" s="1016">
        <v>60.940422910332956</v>
      </c>
      <c r="AI67" s="1016">
        <v>62.297478115511417</v>
      </c>
      <c r="AJ67" s="1016">
        <v>61.93334703980041</v>
      </c>
      <c r="AK67" s="1016">
        <v>63.71029091249882</v>
      </c>
      <c r="AL67" s="1016">
        <v>64.673930660389118</v>
      </c>
      <c r="AM67" s="1016">
        <v>64.457890979801817</v>
      </c>
      <c r="AN67" s="1016">
        <v>64.884185852101524</v>
      </c>
      <c r="AO67" s="1017">
        <v>66.048965051295568</v>
      </c>
      <c r="AP67" s="1017">
        <v>64.928287957213868</v>
      </c>
      <c r="AQ67" s="1017">
        <v>64.973137715973536</v>
      </c>
      <c r="AR67" s="1017">
        <v>65.496999909600333</v>
      </c>
      <c r="AS67" s="1017">
        <v>65.556858654559832</v>
      </c>
      <c r="AT67" s="1017">
        <v>65.74863664031831</v>
      </c>
      <c r="AU67" s="1017">
        <v>66.700075932555052</v>
      </c>
      <c r="AV67" s="1017">
        <v>66.804404869928888</v>
      </c>
      <c r="AW67" s="1017">
        <v>67.412459156087593</v>
      </c>
      <c r="AX67" s="1017">
        <v>67.040733444326676</v>
      </c>
      <c r="AY67" s="1017">
        <v>67.219096350098624</v>
      </c>
      <c r="AZ67" s="1017">
        <v>68.61533574352066</v>
      </c>
      <c r="BA67" s="1017">
        <v>70.327981030853337</v>
      </c>
      <c r="BB67" s="1017">
        <v>70.06453723082528</v>
      </c>
      <c r="BC67" s="1017">
        <v>69.999515042951856</v>
      </c>
      <c r="BD67" s="1017">
        <v>69.664025711082544</v>
      </c>
      <c r="BE67" s="1017">
        <v>69.739899283929688</v>
      </c>
      <c r="BF67" s="1017">
        <v>69.150676482624391</v>
      </c>
      <c r="BG67" s="1017">
        <v>69.694857456170013</v>
      </c>
      <c r="BH67" s="1017">
        <v>70.501759613531064</v>
      </c>
      <c r="BI67" s="1017">
        <v>71.172290429470337</v>
      </c>
      <c r="BJ67" s="1017">
        <v>70.990799159732802</v>
      </c>
      <c r="BK67" s="1017">
        <v>71.491190531316178</v>
      </c>
      <c r="BL67" s="1017">
        <v>71.268460759557442</v>
      </c>
      <c r="BM67" s="1017">
        <v>73.544266715480589</v>
      </c>
      <c r="BN67" s="1017">
        <v>73.237636663356497</v>
      </c>
      <c r="BO67" s="1017">
        <v>72.650789855482628</v>
      </c>
      <c r="BP67" s="1017">
        <v>72.762392170329136</v>
      </c>
      <c r="BQ67" s="1017">
        <v>73.516672655612084</v>
      </c>
      <c r="BR67" s="1017">
        <v>73.025035138789519</v>
      </c>
      <c r="BS67" s="1017">
        <v>73.115678427633668</v>
      </c>
      <c r="BT67" s="1017">
        <v>72.873022552185063</v>
      </c>
      <c r="BU67" s="1018">
        <v>73.196784221221961</v>
      </c>
      <c r="BV67" s="1018">
        <v>73.846377040488477</v>
      </c>
      <c r="BW67" s="1018">
        <v>74.519002898293081</v>
      </c>
      <c r="BX67" s="1019">
        <v>74.399889397822932</v>
      </c>
      <c r="BY67" s="1020">
        <v>76.383103504698411</v>
      </c>
      <c r="BZ67" s="1019">
        <v>75.286138288230518</v>
      </c>
      <c r="CA67" s="1019">
        <v>75.497668754741099</v>
      </c>
      <c r="CB67" s="1020">
        <v>74.791151829084058</v>
      </c>
      <c r="CC67" s="1019">
        <v>75.07613588990489</v>
      </c>
      <c r="CD67" s="1019">
        <v>75.293351608168251</v>
      </c>
      <c r="CE67" s="1020">
        <v>75.810304820894132</v>
      </c>
      <c r="CF67" s="1019">
        <v>75.700123665249933</v>
      </c>
      <c r="CG67" s="1020">
        <v>76.423497441736174</v>
      </c>
      <c r="CH67" s="1020">
        <v>76.975935330742018</v>
      </c>
      <c r="CI67" s="1020">
        <v>77.563505926444037</v>
      </c>
      <c r="CJ67" s="1020">
        <v>77.973536529160697</v>
      </c>
      <c r="CK67" s="1020">
        <v>80.068834808388502</v>
      </c>
      <c r="CL67" s="1021">
        <v>78.562792736415247</v>
      </c>
      <c r="CM67" s="1021">
        <v>77.600555182421502</v>
      </c>
      <c r="CN67" s="1021">
        <v>77.378098921378154</v>
      </c>
      <c r="CO67" s="1021">
        <v>77.51192878341547</v>
      </c>
      <c r="CP67" s="1022">
        <v>77.548438650657943</v>
      </c>
      <c r="CQ67" s="1022">
        <v>77.793761042405094</v>
      </c>
      <c r="CR67" s="1021">
        <v>77.235186205006272</v>
      </c>
      <c r="CS67" s="1022">
        <v>77.159888384116698</v>
      </c>
      <c r="CT67" s="1023">
        <v>77.373699683628843</v>
      </c>
      <c r="CU67" s="1022">
        <v>77.168970734638421</v>
      </c>
      <c r="CV67" s="1022">
        <v>77.0625285165642</v>
      </c>
      <c r="CW67" s="1022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81.026423761755211</v>
      </c>
      <c r="EE67" s="776">
        <v>80.61174536539103</v>
      </c>
      <c r="EF67" s="776">
        <v>80.528204466289282</v>
      </c>
      <c r="EG67" s="771">
        <v>80.3840400467069</v>
      </c>
      <c r="EH67" s="771">
        <v>80.324885850034192</v>
      </c>
      <c r="EI67" s="771">
        <v>80.325418071239767</v>
      </c>
      <c r="EJ67" s="771">
        <v>80.367441618873073</v>
      </c>
      <c r="EK67" s="771">
        <v>80.397829221145741</v>
      </c>
      <c r="EL67" s="821">
        <v>-0.13037524514354004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12362.712498505825</v>
      </c>
      <c r="EE69" s="800">
        <v>12385.860905747808</v>
      </c>
      <c r="EF69" s="800">
        <v>12390.976617244891</v>
      </c>
      <c r="EG69" s="362">
        <v>12388.303969330897</v>
      </c>
      <c r="EH69" s="362">
        <v>12388.440511792995</v>
      </c>
      <c r="EI69" s="362">
        <v>12395.991168867342</v>
      </c>
      <c r="EJ69" s="362">
        <v>12397.545010252183</v>
      </c>
      <c r="EK69" s="362">
        <v>12411.950409023319</v>
      </c>
      <c r="EL69" s="289">
        <v>20.973791778427767</v>
      </c>
      <c r="EM69" s="956">
        <v>0.16926665610229558</v>
      </c>
      <c r="EN69" s="790"/>
      <c r="EO69" s="790"/>
      <c r="EP69" s="690"/>
      <c r="EQ69" s="691"/>
    </row>
    <row r="70" spans="1:147" x14ac:dyDescent="0.2">
      <c r="A70" s="170"/>
      <c r="B70" s="1072"/>
      <c r="C70" s="13"/>
      <c r="D70" s="387" t="s">
        <v>166</v>
      </c>
      <c r="E70" s="1008">
        <v>27.726229875785002</v>
      </c>
      <c r="F70" s="1009">
        <v>27.488318630119153</v>
      </c>
      <c r="G70" s="1009">
        <v>27.458082221878477</v>
      </c>
      <c r="H70" s="1009">
        <v>27.950040096179535</v>
      </c>
      <c r="I70" s="1009">
        <v>27.597597098513404</v>
      </c>
      <c r="J70" s="1009">
        <v>27.250104677887144</v>
      </c>
      <c r="K70" s="1009">
        <v>28.087635839311403</v>
      </c>
      <c r="L70" s="1009">
        <v>27.84294317299636</v>
      </c>
      <c r="M70" s="1009">
        <v>28.449824701835901</v>
      </c>
      <c r="N70" s="1009">
        <v>29.644222593728603</v>
      </c>
      <c r="O70" s="1009">
        <v>32.016033238488561</v>
      </c>
      <c r="P70" s="1009">
        <v>33.35300384184626</v>
      </c>
      <c r="Q70" s="1009">
        <v>36.113295541145526</v>
      </c>
      <c r="R70" s="1009">
        <v>36.565497571669098</v>
      </c>
      <c r="S70" s="1009">
        <v>37.376328956608795</v>
      </c>
      <c r="T70" s="1009">
        <v>38.100824945897514</v>
      </c>
      <c r="U70" s="1009">
        <v>38.776672287369017</v>
      </c>
      <c r="V70" s="1009">
        <v>39.094166727029474</v>
      </c>
      <c r="W70" s="1009">
        <v>39.721494424172747</v>
      </c>
      <c r="X70" s="1009">
        <v>40.391966789877557</v>
      </c>
      <c r="Y70" s="1009">
        <v>41.385088881530102</v>
      </c>
      <c r="Z70" s="1009">
        <v>43.382868474833543</v>
      </c>
      <c r="AA70" s="1009">
        <v>44.206303294054571</v>
      </c>
      <c r="AB70" s="1009">
        <v>45.973508213864669</v>
      </c>
      <c r="AC70" s="1009">
        <v>47.595161135426224</v>
      </c>
      <c r="AD70" s="1009">
        <v>48.803678883118145</v>
      </c>
      <c r="AE70" s="1009">
        <v>49.705463548936258</v>
      </c>
      <c r="AF70" s="1009">
        <v>50.829024579294845</v>
      </c>
      <c r="AG70" s="1009">
        <v>51.393924119155088</v>
      </c>
      <c r="AH70" s="1009">
        <v>52.535130162286578</v>
      </c>
      <c r="AI70" s="1009">
        <v>53.741177822615882</v>
      </c>
      <c r="AJ70" s="1009">
        <v>55.615327871973619</v>
      </c>
      <c r="AK70" s="1009">
        <v>57.0723614458716</v>
      </c>
      <c r="AL70" s="1009">
        <v>59.104882283193064</v>
      </c>
      <c r="AM70" s="1009">
        <v>60.190789262031345</v>
      </c>
      <c r="AN70" s="1009">
        <v>61.50007861887201</v>
      </c>
      <c r="AO70" s="1010">
        <v>62.347023045736648</v>
      </c>
      <c r="AP70" s="1010">
        <v>64.0324397471353</v>
      </c>
      <c r="AQ70" s="1010">
        <v>65.639290035572884</v>
      </c>
      <c r="AR70" s="1010">
        <v>67.598161926596077</v>
      </c>
      <c r="AS70" s="1010">
        <v>69.109874730849555</v>
      </c>
      <c r="AT70" s="1010">
        <v>70.864662563196831</v>
      </c>
      <c r="AU70" s="1010">
        <v>72.052709741719028</v>
      </c>
      <c r="AV70" s="1010">
        <v>73.164203824225964</v>
      </c>
      <c r="AW70" s="1010">
        <v>74.163132875471618</v>
      </c>
      <c r="AX70" s="1010">
        <v>75.065161119103209</v>
      </c>
      <c r="AY70" s="1010">
        <v>75.859386981108855</v>
      </c>
      <c r="AZ70" s="1010">
        <v>76.760020879424999</v>
      </c>
      <c r="BA70" s="1010">
        <v>77.566755521160616</v>
      </c>
      <c r="BB70" s="1010">
        <v>78.053612005737264</v>
      </c>
      <c r="BC70" s="1010">
        <v>78.813252454800079</v>
      </c>
      <c r="BD70" s="1010">
        <v>79.59137676323958</v>
      </c>
      <c r="BE70" s="1010">
        <v>80.362984400328713</v>
      </c>
      <c r="BF70" s="1010">
        <v>81.566248680036551</v>
      </c>
      <c r="BG70" s="1010">
        <v>82.401606575673483</v>
      </c>
      <c r="BH70" s="1010">
        <v>83.294793710472547</v>
      </c>
      <c r="BI70" s="1010">
        <v>84.163004065730433</v>
      </c>
      <c r="BJ70" s="1010">
        <v>84.992356713831356</v>
      </c>
      <c r="BK70" s="1010">
        <v>85.298792015754856</v>
      </c>
      <c r="BL70" s="1010">
        <v>85.705752773291479</v>
      </c>
      <c r="BM70" s="1010">
        <v>86.106880339804988</v>
      </c>
      <c r="BN70" s="1010">
        <v>86.297077949785731</v>
      </c>
      <c r="BO70" s="1010">
        <v>86.535623575225159</v>
      </c>
      <c r="BP70" s="1010">
        <v>86.707331062857207</v>
      </c>
      <c r="BQ70" s="1010">
        <v>86.898367482853573</v>
      </c>
      <c r="BR70" s="1010">
        <v>87.435753291397788</v>
      </c>
      <c r="BS70" s="1010">
        <v>88.072972228339736</v>
      </c>
      <c r="BT70" s="1010">
        <v>88.53583836263897</v>
      </c>
      <c r="BU70" s="1011">
        <v>88.849449387117687</v>
      </c>
      <c r="BV70" s="1011">
        <v>89.120430988952776</v>
      </c>
      <c r="BW70" s="1011">
        <v>89.548873426334438</v>
      </c>
      <c r="BX70" s="1012">
        <v>89.840862940864866</v>
      </c>
      <c r="BY70" s="1013">
        <v>90.404459147841465</v>
      </c>
      <c r="BZ70" s="1012">
        <v>90.68787959099069</v>
      </c>
      <c r="CA70" s="1012">
        <v>90.87911557015974</v>
      </c>
      <c r="CB70" s="1013">
        <v>91.02944057135231</v>
      </c>
      <c r="CC70" s="1012">
        <v>91.115965350746293</v>
      </c>
      <c r="CD70" s="1012">
        <v>91.557818450515143</v>
      </c>
      <c r="CE70" s="1013">
        <v>91.693686600294285</v>
      </c>
      <c r="CF70" s="1012">
        <v>91.898667388181863</v>
      </c>
      <c r="CG70" s="1013">
        <v>92.043520619315942</v>
      </c>
      <c r="CH70" s="1013">
        <v>92.175412668997865</v>
      </c>
      <c r="CI70" s="1013">
        <v>92.253971680846377</v>
      </c>
      <c r="CJ70" s="1013">
        <v>92.192109813328798</v>
      </c>
      <c r="CK70" s="1013">
        <v>92.366079614868696</v>
      </c>
      <c r="CL70" s="1014">
        <v>92.547119559035281</v>
      </c>
      <c r="CM70" s="1014">
        <v>92.757728226083259</v>
      </c>
      <c r="CN70" s="1014">
        <v>92.773877012268883</v>
      </c>
      <c r="CO70" s="1014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95.451933307344135</v>
      </c>
      <c r="EE70" s="776">
        <v>95.48921104505466</v>
      </c>
      <c r="EF70" s="776">
        <v>95.495322781301354</v>
      </c>
      <c r="EG70" s="771">
        <v>95.510465290492206</v>
      </c>
      <c r="EH70" s="771">
        <v>95.511659845746038</v>
      </c>
      <c r="EI70" s="771">
        <v>95.510738405428057</v>
      </c>
      <c r="EJ70" s="771">
        <v>95.510091002379113</v>
      </c>
      <c r="EK70" s="771">
        <v>95.508756831435292</v>
      </c>
      <c r="EL70" s="991">
        <v>1.3434050133938058E-2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748.3901579427968</v>
      </c>
      <c r="EE72" s="800">
        <v>745.1516039209306</v>
      </c>
      <c r="EF72" s="800">
        <v>781.57630549235932</v>
      </c>
      <c r="EG72" s="362">
        <v>781.26078514687833</v>
      </c>
      <c r="EH72" s="362">
        <v>781.13880064104762</v>
      </c>
      <c r="EI72" s="362">
        <v>779.9516283305519</v>
      </c>
      <c r="EJ72" s="362">
        <v>781.12094072851096</v>
      </c>
      <c r="EK72" s="362">
        <v>777.14680370518738</v>
      </c>
      <c r="EL72" s="289">
        <v>-4.4295017871719438</v>
      </c>
      <c r="EM72" s="956">
        <v>-0.56673951807962608</v>
      </c>
      <c r="EN72" s="790"/>
      <c r="EO72" s="790"/>
      <c r="EP72" s="690"/>
      <c r="EQ72" s="691"/>
    </row>
    <row r="73" spans="1:147" ht="12.75" customHeight="1" x14ac:dyDescent="0.2">
      <c r="A73" s="170"/>
      <c r="B73" s="1072"/>
      <c r="C73" s="13"/>
      <c r="D73" s="387" t="s">
        <v>166</v>
      </c>
      <c r="E73" s="1015">
        <v>29.608725951431719</v>
      </c>
      <c r="F73" s="1016">
        <v>29.982314879707221</v>
      </c>
      <c r="G73" s="1016">
        <v>29.10871909184284</v>
      </c>
      <c r="H73" s="1016">
        <v>25.325194831620745</v>
      </c>
      <c r="I73" s="1016">
        <v>29.337065971699726</v>
      </c>
      <c r="J73" s="1016">
        <v>25.413734907762723</v>
      </c>
      <c r="K73" s="1016">
        <v>36.125562689101329</v>
      </c>
      <c r="L73" s="1016">
        <v>33.753248787141729</v>
      </c>
      <c r="M73" s="1016">
        <v>26.003375728121746</v>
      </c>
      <c r="N73" s="1016">
        <v>36.150484698156845</v>
      </c>
      <c r="O73" s="1016">
        <v>32.051945241635131</v>
      </c>
      <c r="P73" s="1016">
        <v>37.568973260565095</v>
      </c>
      <c r="Q73" s="1016">
        <v>33.300094505160288</v>
      </c>
      <c r="R73" s="1016">
        <v>41.015211045997766</v>
      </c>
      <c r="S73" s="1016">
        <v>35.217164730836252</v>
      </c>
      <c r="T73" s="1016">
        <v>34.805092083168454</v>
      </c>
      <c r="U73" s="1016">
        <v>35.248688179698405</v>
      </c>
      <c r="V73" s="1016">
        <v>37.984396950735359</v>
      </c>
      <c r="W73" s="1016">
        <v>35.051326609730523</v>
      </c>
      <c r="X73" s="1016">
        <v>34.571407331737092</v>
      </c>
      <c r="Y73" s="1016">
        <v>40.805673344128309</v>
      </c>
      <c r="Z73" s="1016">
        <v>39.245893166712492</v>
      </c>
      <c r="AA73" s="1016">
        <v>32.869212830342761</v>
      </c>
      <c r="AB73" s="1016">
        <v>38.230594090884942</v>
      </c>
      <c r="AC73" s="1016">
        <v>37.470745567076619</v>
      </c>
      <c r="AD73" s="1016">
        <v>36.777092579676427</v>
      </c>
      <c r="AE73" s="1016">
        <v>37.325811476374483</v>
      </c>
      <c r="AF73" s="1016">
        <v>37.370450314426677</v>
      </c>
      <c r="AG73" s="1016">
        <v>44.746327550562455</v>
      </c>
      <c r="AH73" s="1016">
        <v>39.131425037896797</v>
      </c>
      <c r="AI73" s="1016">
        <v>44.087644264850375</v>
      </c>
      <c r="AJ73" s="1016">
        <v>40.100579164462566</v>
      </c>
      <c r="AK73" s="1016">
        <v>39.42991972955241</v>
      </c>
      <c r="AL73" s="1016">
        <v>40.845236656628792</v>
      </c>
      <c r="AM73" s="1016">
        <v>49.584347280466602</v>
      </c>
      <c r="AN73" s="1016">
        <v>50.455696913299896</v>
      </c>
      <c r="AO73" s="1017">
        <v>58.608036943807164</v>
      </c>
      <c r="AP73" s="1017">
        <v>58.339067857931624</v>
      </c>
      <c r="AQ73" s="1017">
        <v>58.581650319176369</v>
      </c>
      <c r="AR73" s="1017">
        <v>58.371894458164078</v>
      </c>
      <c r="AS73" s="1017">
        <v>58.110520200614467</v>
      </c>
      <c r="AT73" s="1017">
        <v>58.854996624132916</v>
      </c>
      <c r="AU73" s="1017">
        <v>59.596084814168968</v>
      </c>
      <c r="AV73" s="1017">
        <v>59.768941976268188</v>
      </c>
      <c r="AW73" s="1017">
        <v>62.993185278390762</v>
      </c>
      <c r="AX73" s="1017">
        <v>64.369198381571266</v>
      </c>
      <c r="AY73" s="1017">
        <v>68.13478913480445</v>
      </c>
      <c r="AZ73" s="1017">
        <v>69.439463645575586</v>
      </c>
      <c r="BA73" s="1017">
        <v>70.81904509240195</v>
      </c>
      <c r="BB73" s="1017">
        <v>72.043568279043029</v>
      </c>
      <c r="BC73" s="1017">
        <v>72.526230116597034</v>
      </c>
      <c r="BD73" s="1017">
        <v>73.719885384619857</v>
      </c>
      <c r="BE73" s="1017">
        <v>75.74383979358592</v>
      </c>
      <c r="BF73" s="1017">
        <v>70.749886130043279</v>
      </c>
      <c r="BG73" s="1017">
        <v>71.340213120718715</v>
      </c>
      <c r="BH73" s="1017">
        <v>70.567153237013173</v>
      </c>
      <c r="BI73" s="1017">
        <v>71.64581749353664</v>
      </c>
      <c r="BJ73" s="1017">
        <v>67.770944749219524</v>
      </c>
      <c r="BK73" s="1017">
        <v>69.390923102800784</v>
      </c>
      <c r="BL73" s="1017">
        <v>70.532599535105021</v>
      </c>
      <c r="BM73" s="1017">
        <v>71.592959802047517</v>
      </c>
      <c r="BN73" s="1017">
        <v>71.231021100407744</v>
      </c>
      <c r="BO73" s="1017">
        <v>71.30459376162591</v>
      </c>
      <c r="BP73" s="1017">
        <v>71.066773054539226</v>
      </c>
      <c r="BQ73" s="1017">
        <v>70.45254225565435</v>
      </c>
      <c r="BR73" s="1017">
        <v>70.951084854575285</v>
      </c>
      <c r="BS73" s="1017">
        <v>71.411213777394195</v>
      </c>
      <c r="BT73" s="1017">
        <v>71.8324348630006</v>
      </c>
      <c r="BU73" s="1018">
        <v>71.9801962953957</v>
      </c>
      <c r="BV73" s="1018">
        <v>73.643670141190611</v>
      </c>
      <c r="BW73" s="1018">
        <v>74.857590919774523</v>
      </c>
      <c r="BX73" s="1019">
        <v>73.106915526919863</v>
      </c>
      <c r="BY73" s="1020">
        <v>70.562571185231036</v>
      </c>
      <c r="BZ73" s="1019">
        <v>72.341495244934762</v>
      </c>
      <c r="CA73" s="1019">
        <v>69.641703464956464</v>
      </c>
      <c r="CB73" s="1020">
        <v>69.290827385703778</v>
      </c>
      <c r="CC73" s="1019">
        <v>69.872571079222794</v>
      </c>
      <c r="CD73" s="1019">
        <v>70.912588254552659</v>
      </c>
      <c r="CE73" s="1020">
        <v>71.352690517633434</v>
      </c>
      <c r="CF73" s="1019">
        <v>69.755908457809014</v>
      </c>
      <c r="CG73" s="1020">
        <v>71.916706633924079</v>
      </c>
      <c r="CH73" s="1020">
        <v>73.11722182993941</v>
      </c>
      <c r="CI73" s="1020">
        <v>74.908590118808121</v>
      </c>
      <c r="CJ73" s="1020">
        <v>74.414566198457592</v>
      </c>
      <c r="CK73" s="1020">
        <v>78.689087631857504</v>
      </c>
      <c r="CL73" s="1021">
        <v>78.69775334201465</v>
      </c>
      <c r="CM73" s="1021">
        <v>80.925845266922963</v>
      </c>
      <c r="CN73" s="1021">
        <v>81.202852386862347</v>
      </c>
      <c r="CO73" s="1021">
        <v>80.037630778776276</v>
      </c>
      <c r="CP73" s="1022">
        <v>81.654024000426801</v>
      </c>
      <c r="CQ73" s="1022">
        <v>78.651710711815142</v>
      </c>
      <c r="CR73" s="1022">
        <v>79.748654767907894</v>
      </c>
      <c r="CS73" s="1022">
        <v>80.746927285927001</v>
      </c>
      <c r="CT73" s="1023">
        <v>83.485873739736448</v>
      </c>
      <c r="CU73" s="1024">
        <v>82.867194506648929</v>
      </c>
      <c r="CV73" s="1022">
        <v>81.145974882677194</v>
      </c>
      <c r="CW73" s="1022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83.547147618312295</v>
      </c>
      <c r="EE73" s="776">
        <v>83.463460043172446</v>
      </c>
      <c r="EF73" s="776">
        <v>81.141059579042135</v>
      </c>
      <c r="EG73" s="771">
        <v>81.116217896434677</v>
      </c>
      <c r="EH73" s="771">
        <v>81.016719088234424</v>
      </c>
      <c r="EI73" s="771">
        <v>81.085762389788144</v>
      </c>
      <c r="EJ73" s="771">
        <v>80.854464997094624</v>
      </c>
      <c r="EK73" s="771">
        <v>81.112252273981795</v>
      </c>
      <c r="EL73" s="991">
        <v>-2.8807305060340127E-2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3524.1324831402912</v>
      </c>
      <c r="EE75" s="800">
        <v>3438.5808147506123</v>
      </c>
      <c r="EF75" s="800">
        <v>3321.0181235445716</v>
      </c>
      <c r="EG75" s="362">
        <v>3284.2983571267632</v>
      </c>
      <c r="EH75" s="362">
        <v>3262.7731233402856</v>
      </c>
      <c r="EI75" s="362">
        <v>3259.5353863853411</v>
      </c>
      <c r="EJ75" s="362">
        <v>3329.6603143426419</v>
      </c>
      <c r="EK75" s="362">
        <v>3259.4854444314287</v>
      </c>
      <c r="EL75" s="289">
        <v>-61.532679113142876</v>
      </c>
      <c r="EM75" s="956">
        <v>-1.852825754755838</v>
      </c>
      <c r="EN75" s="689"/>
      <c r="EO75" s="790"/>
      <c r="EP75" s="688"/>
      <c r="EQ75" s="691"/>
    </row>
    <row r="76" spans="1:147" x14ac:dyDescent="0.2">
      <c r="A76" s="170"/>
      <c r="B76" s="107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1803.0079842551017</v>
      </c>
      <c r="EE76" s="800">
        <v>1706.1496605561224</v>
      </c>
      <c r="EF76" s="800">
        <v>1561.2066049569971</v>
      </c>
      <c r="EG76" s="362">
        <v>1525.5977294424194</v>
      </c>
      <c r="EH76" s="362">
        <v>1519.2391556494169</v>
      </c>
      <c r="EI76" s="362">
        <v>1500.0155287580176</v>
      </c>
      <c r="EJ76" s="362">
        <v>1498.6345801501461</v>
      </c>
      <c r="EK76" s="362">
        <v>1494.0786669431488</v>
      </c>
      <c r="EL76" s="289">
        <v>-67.127938013848279</v>
      </c>
      <c r="EM76" s="956">
        <v>-4.2997472468224212</v>
      </c>
      <c r="EN76" s="689"/>
      <c r="EO76" s="790"/>
      <c r="EP76" s="520"/>
      <c r="EQ76" s="230"/>
    </row>
    <row r="77" spans="1:147" ht="15" x14ac:dyDescent="0.25">
      <c r="A77" s="170"/>
      <c r="B77" s="107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548.83048547813416</v>
      </c>
      <c r="EE77" s="800">
        <v>556.50441399416911</v>
      </c>
      <c r="EF77" s="800">
        <v>549.78077478717216</v>
      </c>
      <c r="EG77" s="362">
        <v>549.56261323032061</v>
      </c>
      <c r="EH77" s="362">
        <v>545.49855305976666</v>
      </c>
      <c r="EI77" s="362">
        <v>545.50393240962103</v>
      </c>
      <c r="EJ77" s="362">
        <v>545.50936487172009</v>
      </c>
      <c r="EK77" s="362">
        <v>545.51282527842568</v>
      </c>
      <c r="EL77" s="289">
        <v>-4.2679495087464829</v>
      </c>
      <c r="EM77" s="956">
        <v>-0.77630024629338235</v>
      </c>
      <c r="EN77" s="689"/>
      <c r="EO77" s="790"/>
      <c r="EP77" s="520"/>
      <c r="EQ77" s="542"/>
    </row>
    <row r="78" spans="1:147" ht="15" x14ac:dyDescent="0.25">
      <c r="A78" s="170"/>
      <c r="B78" s="107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596.32608038705541</v>
      </c>
      <c r="EE78" s="800">
        <v>600.22108489032075</v>
      </c>
      <c r="EF78" s="800">
        <v>633.54927053040228</v>
      </c>
      <c r="EG78" s="362">
        <v>632.68499278402317</v>
      </c>
      <c r="EH78" s="362">
        <v>624.83711823110207</v>
      </c>
      <c r="EI78" s="362">
        <v>640.78767671770231</v>
      </c>
      <c r="EJ78" s="362">
        <v>712.25816871077552</v>
      </c>
      <c r="EK78" s="362">
        <v>646.60579952985427</v>
      </c>
      <c r="EL78" s="289">
        <v>13.056528999451984</v>
      </c>
      <c r="EM78" s="956">
        <v>2.0608545549300632</v>
      </c>
      <c r="EN78" s="689"/>
      <c r="EO78" s="790"/>
      <c r="EP78" s="520"/>
      <c r="EQ78" s="542"/>
    </row>
    <row r="79" spans="1:147" ht="15" x14ac:dyDescent="0.25">
      <c r="A79" s="170"/>
      <c r="B79" s="107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575.96793302000003</v>
      </c>
      <c r="EE79" s="800">
        <v>575.70565530999988</v>
      </c>
      <c r="EF79" s="800">
        <v>576.48147327000004</v>
      </c>
      <c r="EG79" s="362">
        <v>576.45302167</v>
      </c>
      <c r="EH79" s="362">
        <v>573.1982964</v>
      </c>
      <c r="EI79" s="362">
        <v>573.22824850000006</v>
      </c>
      <c r="EJ79" s="362">
        <v>573.25820061000002</v>
      </c>
      <c r="EK79" s="362">
        <v>573.28815267999994</v>
      </c>
      <c r="EL79" s="289">
        <v>-3.1933205900000985</v>
      </c>
      <c r="EM79" s="956">
        <v>-0.55393290817942376</v>
      </c>
      <c r="EN79" s="689"/>
      <c r="EO79" s="790"/>
      <c r="EP79" s="520"/>
      <c r="EQ79" s="542"/>
    </row>
    <row r="80" spans="1:147" ht="15" x14ac:dyDescent="0.25">
      <c r="A80" s="170"/>
      <c r="B80" s="107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1001.4133254033651</v>
      </c>
      <c r="EE80" s="800">
        <v>904.04710688887928</v>
      </c>
      <c r="EF80" s="800">
        <v>801.05505849428096</v>
      </c>
      <c r="EG80" s="362">
        <v>758.24496201184138</v>
      </c>
      <c r="EH80" s="362">
        <v>744.95654268374903</v>
      </c>
      <c r="EI80" s="362">
        <v>741.68986993170779</v>
      </c>
      <c r="EJ80" s="362">
        <v>812.64110394795011</v>
      </c>
      <c r="EK80" s="362">
        <v>738.37269308133045</v>
      </c>
      <c r="EL80" s="289">
        <v>-62.682365412950503</v>
      </c>
      <c r="EM80" s="956">
        <v>-7.8249759174822087</v>
      </c>
      <c r="EN80" s="689"/>
      <c r="EO80" s="790"/>
      <c r="EP80" s="520"/>
      <c r="EQ80" s="542"/>
    </row>
    <row r="81" spans="1:147" x14ac:dyDescent="0.2">
      <c r="A81" s="170"/>
      <c r="B81" s="107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872.6556645663095</v>
      </c>
      <c r="EE81" s="800">
        <v>768.30742864855858</v>
      </c>
      <c r="EF81" s="800">
        <v>633.1494672338788</v>
      </c>
      <c r="EG81" s="362">
        <v>590.64198532781813</v>
      </c>
      <c r="EH81" s="362">
        <v>584.53018189264697</v>
      </c>
      <c r="EI81" s="362">
        <v>564.21850597400532</v>
      </c>
      <c r="EJ81" s="362">
        <v>563.53532602717451</v>
      </c>
      <c r="EK81" s="362">
        <v>556.1775462314763</v>
      </c>
      <c r="EL81" s="289">
        <v>-76.971921002402496</v>
      </c>
      <c r="EM81" s="956">
        <v>-12.156990566331768</v>
      </c>
      <c r="EN81" s="689"/>
      <c r="EO81" s="790"/>
      <c r="EP81" s="520"/>
      <c r="EQ81" s="230"/>
    </row>
    <row r="82" spans="1:147" x14ac:dyDescent="0.2">
      <c r="A82" s="170"/>
      <c r="B82" s="107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128.7576608370556</v>
      </c>
      <c r="EE82" s="800">
        <v>135.73967824032067</v>
      </c>
      <c r="EF82" s="800">
        <v>167.90559126040219</v>
      </c>
      <c r="EG82" s="362">
        <v>167.60297668402322</v>
      </c>
      <c r="EH82" s="362">
        <v>160.42636079110207</v>
      </c>
      <c r="EI82" s="362">
        <v>177.47136395770244</v>
      </c>
      <c r="EJ82" s="362">
        <v>249.10577792077558</v>
      </c>
      <c r="EK82" s="362">
        <v>182.19514684985418</v>
      </c>
      <c r="EL82" s="289">
        <v>14.289555589451993</v>
      </c>
      <c r="EM82" s="956">
        <v>8.510470367416497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26312.424811714685</v>
      </c>
      <c r="EE84" s="800">
        <v>26292.869186838594</v>
      </c>
      <c r="EF84" s="800">
        <v>26335.206405870656</v>
      </c>
      <c r="EG84" s="362">
        <v>26344.623581869193</v>
      </c>
      <c r="EH84" s="362">
        <v>26353.991320912926</v>
      </c>
      <c r="EI84" s="362">
        <v>26379.392349765723</v>
      </c>
      <c r="EJ84" s="362">
        <v>26410.216398294848</v>
      </c>
      <c r="EK84" s="362">
        <v>26445.838141481436</v>
      </c>
      <c r="EL84" s="289">
        <v>110.63173561077929</v>
      </c>
      <c r="EM84" s="956">
        <v>0.42009063420941029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98.579291612214405</v>
      </c>
      <c r="ED86" s="1056">
        <v>98.579319963532569</v>
      </c>
      <c r="EE86" s="863">
        <v>98.586534363193863</v>
      </c>
      <c r="EF86" s="863">
        <v>98.5983064679411</v>
      </c>
      <c r="EG86" s="971">
        <v>98.600180740276485</v>
      </c>
      <c r="EH86" s="971">
        <v>98.60197886656043</v>
      </c>
      <c r="EI86" s="915">
        <v>98.599942866618747</v>
      </c>
      <c r="EJ86" s="915">
        <v>98.606013027790524</v>
      </c>
      <c r="EK86" s="915">
        <v>98.61734909694394</v>
      </c>
      <c r="EL86" s="1049">
        <v>1.9042629002839817E-2</v>
      </c>
      <c r="EM86" s="974">
        <v>1.9313342880824695E-2</v>
      </c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1">
        <v>6.9726916156557568</v>
      </c>
      <c r="EE90" s="673">
        <v>6.9709486614876086</v>
      </c>
      <c r="EF90" s="673">
        <v>6.9754294175179972</v>
      </c>
      <c r="EG90" s="1045">
        <v>6.9628992217013064</v>
      </c>
      <c r="EH90" s="1045">
        <v>6.9732838202738936</v>
      </c>
      <c r="EI90" s="917">
        <v>6.9724682172964574</v>
      </c>
      <c r="EJ90" s="917">
        <v>6.9628725116886203</v>
      </c>
      <c r="EK90" s="917">
        <v>6.9636260263832419</v>
      </c>
      <c r="EL90" s="991">
        <v>-1.1803391134755259E-2</v>
      </c>
      <c r="EM90" s="956">
        <v>-0.16921382797039541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1057"/>
      <c r="EE91" s="1057"/>
      <c r="EF91" s="1057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2.3136399999999999</v>
      </c>
      <c r="EE92" s="793">
        <v>2.31454</v>
      </c>
      <c r="EF92" s="793">
        <v>2.3155199999999998</v>
      </c>
      <c r="EG92" s="608">
        <v>2.3159399999999999</v>
      </c>
      <c r="EH92" s="608">
        <v>2.3160799999999999</v>
      </c>
      <c r="EI92" s="608">
        <v>2.3162199999999999</v>
      </c>
      <c r="EJ92" s="608">
        <v>2.31636</v>
      </c>
      <c r="EK92" s="608">
        <v>2.3165</v>
      </c>
      <c r="EL92" s="997">
        <v>9.8000000000020293E-4</v>
      </c>
      <c r="EM92" s="956">
        <v>4.2323106688787096E-2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1057"/>
      <c r="EE93" s="1057"/>
      <c r="EF93" s="1057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657.98601719078351</v>
      </c>
      <c r="EE95" s="833">
        <v>664.36694553583732</v>
      </c>
      <c r="EF95" s="833">
        <v>656.87057829671198</v>
      </c>
      <c r="EG95" s="814">
        <v>656.87057829671198</v>
      </c>
      <c r="EH95" s="814">
        <v>656.87057829671198</v>
      </c>
      <c r="EI95" s="814">
        <v>656.87057829671198</v>
      </c>
      <c r="EJ95" s="814">
        <v>656.87057829671198</v>
      </c>
      <c r="EK95" s="814">
        <v>651.68803877591131</v>
      </c>
      <c r="EL95" s="289">
        <v>-5.1825395208006739</v>
      </c>
      <c r="EM95" s="956">
        <v>-0.78897421988958272</v>
      </c>
      <c r="EN95" s="689"/>
      <c r="EO95" s="790"/>
      <c r="EP95" s="520"/>
      <c r="EQ95" s="230"/>
    </row>
    <row r="96" spans="1:147" x14ac:dyDescent="0.2">
      <c r="A96" s="170"/>
      <c r="B96" s="107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4">
        <v>-0.91680117068516598</v>
      </c>
      <c r="EA108" s="1034">
        <v>-0.69774054185142198</v>
      </c>
      <c r="EB108" s="938">
        <v>-1.40729489921116</v>
      </c>
      <c r="EC108" s="938">
        <v>-1.3576678350371401</v>
      </c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105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8"/>
      <c r="EM113" s="1078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K6" sqref="E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4" t="str">
        <f>+entero!D3</f>
        <v>V   A   R   I   A   B   L   E   S     b/</v>
      </c>
      <c r="E4" s="1076" t="str">
        <f>+entero!E3</f>
        <v>2008                          A  fines de Dic*</v>
      </c>
      <c r="F4" s="1076" t="str">
        <f>+entero!F3</f>
        <v>2009                          A  fines de Ene*</v>
      </c>
      <c r="G4" s="1076" t="str">
        <f>+entero!G3</f>
        <v>2009                          A  fines de Feb*</v>
      </c>
      <c r="H4" s="1076" t="str">
        <f>+entero!H3</f>
        <v>2009                          A  fines de Mar*</v>
      </c>
      <c r="I4" s="1076" t="str">
        <f>+entero!I3</f>
        <v>2009                          A  fines de adr*</v>
      </c>
      <c r="J4" s="1076" t="str">
        <f>+entero!J3</f>
        <v>2009                          A  fines de May*</v>
      </c>
      <c r="K4" s="1076" t="str">
        <f>+entero!K3</f>
        <v>2009                          A  fines de Jun*</v>
      </c>
      <c r="L4" s="1076" t="str">
        <f>+entero!L3</f>
        <v>2009                          A  fines de Jul*</v>
      </c>
      <c r="M4" s="1076" t="str">
        <f>+entero!M3</f>
        <v>2009                          A  fines de Ago*</v>
      </c>
      <c r="N4" s="1076" t="str">
        <f>+entero!N3</f>
        <v>2009                          A  fines de Sep*</v>
      </c>
      <c r="O4" s="1076" t="str">
        <f>+entero!O3</f>
        <v>2009                          A  fines de Oct*</v>
      </c>
      <c r="P4" s="1076" t="str">
        <f>+entero!P3</f>
        <v>2009                          A  fines de Nov*</v>
      </c>
      <c r="Q4" s="1076" t="str">
        <f>+entero!Q3</f>
        <v>2009                          A  fines de Dic*</v>
      </c>
      <c r="R4" s="1076" t="str">
        <f>+entero!R3</f>
        <v>2010                          A  fines de Ene*</v>
      </c>
      <c r="S4" s="1076" t="str">
        <f>+entero!S3</f>
        <v>2010                          A  fines de Feb*</v>
      </c>
      <c r="T4" s="1076" t="str">
        <f>+entero!T3</f>
        <v>2010                          A  fines de Mar*</v>
      </c>
      <c r="U4" s="1076" t="str">
        <f>+entero!U3</f>
        <v>2010                          A  fines de adr*</v>
      </c>
      <c r="V4" s="1076" t="str">
        <f>+entero!V3</f>
        <v>2010                          A  fines de May*</v>
      </c>
      <c r="W4" s="1076" t="str">
        <f>+entero!W3</f>
        <v>2010                          A  fines de Jun*</v>
      </c>
      <c r="X4" s="1076" t="str">
        <f>+entero!X3</f>
        <v>2010                          A  fines de Jul*</v>
      </c>
      <c r="Y4" s="1076" t="str">
        <f>+entero!Y3</f>
        <v>2010                          A  fines de Ago*</v>
      </c>
      <c r="Z4" s="1076" t="str">
        <f>+entero!Z3</f>
        <v>2010                          A  fines de Sep*</v>
      </c>
      <c r="AA4" s="1076" t="str">
        <f>+entero!AA3</f>
        <v>2010                          A  fines de Oct*</v>
      </c>
      <c r="AB4" s="1076" t="str">
        <f>+entero!AB3</f>
        <v>2010                          A  fines de Nov*</v>
      </c>
      <c r="AC4" s="1076" t="str">
        <f>+entero!AC3</f>
        <v>2010                          A  fines de Dic*</v>
      </c>
      <c r="AD4" s="1076" t="str">
        <f>+entero!AD3</f>
        <v>2011                          A  fines de Ene*</v>
      </c>
      <c r="AE4" s="1076" t="str">
        <f>+entero!AE3</f>
        <v>2011                          A  fines de Feb*</v>
      </c>
      <c r="AF4" s="1076" t="str">
        <f>+entero!AF3</f>
        <v>2011                          A  fines de Mar*</v>
      </c>
      <c r="AG4" s="1076" t="str">
        <f>+entero!AG3</f>
        <v>2011                          A  fines de adr*</v>
      </c>
      <c r="AH4" s="1076" t="str">
        <f>+entero!AH3</f>
        <v>2011                          A  fines de May*</v>
      </c>
      <c r="AI4" s="1076" t="str">
        <f>+entero!AI3</f>
        <v>2011                          A  fines de Jun*</v>
      </c>
      <c r="AJ4" s="1076" t="str">
        <f>+entero!AJ3</f>
        <v>2011                          A  fines de Jul*</v>
      </c>
      <c r="AK4" s="1076" t="str">
        <f>+entero!AK3</f>
        <v>2011                          A  fines de Ago*</v>
      </c>
      <c r="AL4" s="1076" t="str">
        <f>+entero!AL3</f>
        <v>2011                          A  fines de Sep*</v>
      </c>
      <c r="AM4" s="1076" t="str">
        <f>+entero!AM3</f>
        <v>2011                          A  fines de Oct*</v>
      </c>
      <c r="AN4" s="1076" t="str">
        <f>+entero!AN3</f>
        <v>2011                          A  fines de Nov*</v>
      </c>
      <c r="AO4" s="1076" t="str">
        <f>+entero!AO3</f>
        <v>2011                          A  fines de Dic*</v>
      </c>
      <c r="AP4" s="1076" t="str">
        <f>+entero!AP3</f>
        <v>2012                          A  fines de Ene*</v>
      </c>
      <c r="AQ4" s="1076" t="str">
        <f>+entero!AQ3</f>
        <v>2012                          A  fines de Feb*</v>
      </c>
      <c r="AR4" s="1076" t="str">
        <f>+entero!AR3</f>
        <v>2012                          A  fines de Mar*</v>
      </c>
      <c r="AS4" s="1076" t="str">
        <f>+entero!AS3</f>
        <v>2012                          A  fines de adr*</v>
      </c>
      <c r="AT4" s="1076" t="str">
        <f>+entero!AT3</f>
        <v>2012                          A  fines de May*</v>
      </c>
      <c r="AU4" s="1076" t="str">
        <f>+entero!AU3</f>
        <v>2012                          A  fines de Jun*</v>
      </c>
      <c r="AV4" s="1076" t="str">
        <f>+entero!AV3</f>
        <v>2012                          A  fines de Jul*</v>
      </c>
      <c r="AW4" s="1076" t="str">
        <f>+entero!AW3</f>
        <v>2012                          A  fines de Ago*</v>
      </c>
      <c r="AX4" s="1076" t="str">
        <f>+entero!AX3</f>
        <v>2012                          A  fines de Sep*</v>
      </c>
      <c r="AY4" s="1076" t="str">
        <f>+entero!AY3</f>
        <v>2012                          A  fines de Oct*</v>
      </c>
      <c r="AZ4" s="1076" t="str">
        <f>+entero!AZ3</f>
        <v>2012                          A  fines de Nov*</v>
      </c>
      <c r="BA4" s="1076" t="str">
        <f>+entero!BA3</f>
        <v>2012                          A  fines de Dic*</v>
      </c>
      <c r="BB4" s="1076" t="str">
        <f>+entero!BB3</f>
        <v>2013                          A  fines de Ene*</v>
      </c>
      <c r="BC4" s="1076" t="str">
        <f>+entero!BC3</f>
        <v>2013                          A  fines de Feb*</v>
      </c>
      <c r="BD4" s="1076" t="str">
        <f>+entero!BD3</f>
        <v>2013                          A  fines de Mar*</v>
      </c>
      <c r="BE4" s="1076" t="str">
        <f>+entero!BE3</f>
        <v>2013                          A  fines de adr*</v>
      </c>
      <c r="BF4" s="1076" t="str">
        <f>+entero!BF3</f>
        <v>2013                          A  fines de May*</v>
      </c>
      <c r="BG4" s="1076" t="str">
        <f>+entero!BG3</f>
        <v>2013                          A  fines de Jun*</v>
      </c>
      <c r="BH4" s="1076" t="str">
        <f>+entero!BH3</f>
        <v>2013                          A  fines de Jul*</v>
      </c>
      <c r="BI4" s="1076" t="str">
        <f>+entero!BI3</f>
        <v>2013                          A  fines de Ago*</v>
      </c>
      <c r="BJ4" s="1076" t="str">
        <f>+entero!BJ3</f>
        <v>2013                          A  fines de Sep*</v>
      </c>
      <c r="BK4" s="1076" t="str">
        <f>+entero!BK3</f>
        <v>2013                          A  fines de Oct*</v>
      </c>
      <c r="BL4" s="1076" t="str">
        <f>+entero!BL3</f>
        <v>2013                          A  fines de Nov*</v>
      </c>
      <c r="BM4" s="1076" t="str">
        <f>+entero!BM3</f>
        <v>2013                          A  fines de Dic*</v>
      </c>
      <c r="BN4" s="1076" t="str">
        <f>+entero!BN3</f>
        <v>2014                          A  fines de Ene*</v>
      </c>
      <c r="BO4" s="1076" t="str">
        <f>+entero!BO3</f>
        <v>2014                          A  fines de Feb*</v>
      </c>
      <c r="BP4" s="1076" t="str">
        <f>+entero!BP3</f>
        <v>2014                          A  fines de Mar*</v>
      </c>
      <c r="BQ4" s="1076" t="str">
        <f>+entero!BQ3</f>
        <v>2014                          A  fines de adr*</v>
      </c>
      <c r="BR4" s="1076" t="str">
        <f>+entero!BR3</f>
        <v>2014                          A  fines de May*</v>
      </c>
      <c r="BS4" s="1076" t="str">
        <f>+entero!BS3</f>
        <v>2014                          A  fines de Jun*</v>
      </c>
      <c r="BT4" s="1076" t="str">
        <f>+entero!BT3</f>
        <v>2014                          A  fines de Jul*</v>
      </c>
      <c r="BU4" s="1076" t="str">
        <f>+entero!BU3</f>
        <v>2014                          A  fines de Ago*</v>
      </c>
      <c r="BV4" s="1076" t="str">
        <f>+entero!BV3</f>
        <v>2014                          A  fines de Sep*</v>
      </c>
      <c r="BW4" s="1076" t="str">
        <f>+entero!BW3</f>
        <v>2014                          A  fines de Oct*</v>
      </c>
      <c r="BX4" s="1076" t="str">
        <f>+entero!BX3</f>
        <v>2014                          A  fines de Nov*</v>
      </c>
      <c r="BY4" s="1076" t="str">
        <f>+entero!BY3</f>
        <v>2014                          A  fines de Dic*</v>
      </c>
      <c r="BZ4" s="1076" t="str">
        <f>+entero!BZ3</f>
        <v>2015                         A  fines de Ene*</v>
      </c>
      <c r="CA4" s="1076" t="str">
        <f>+entero!CA3</f>
        <v>2015                         A  fines de Feb*</v>
      </c>
      <c r="CB4" s="1076" t="str">
        <f>+entero!CB3</f>
        <v>2015                         A  fines de Mar*</v>
      </c>
      <c r="CC4" s="1076" t="str">
        <f>+entero!CC3</f>
        <v xml:space="preserve">2015                         A  fines de adr* </v>
      </c>
      <c r="CD4" s="1076" t="str">
        <f>+entero!CD3</f>
        <v xml:space="preserve">2015                         A  fines de May* </v>
      </c>
      <c r="CE4" s="1076" t="str">
        <f>+entero!CE3</f>
        <v xml:space="preserve">2015                         A  fines de Jun* </v>
      </c>
      <c r="CF4" s="1076" t="str">
        <f>+entero!CF3</f>
        <v xml:space="preserve">2015                         A  fines de Jul* </v>
      </c>
      <c r="CG4" s="1076" t="str">
        <f>+entero!CG3</f>
        <v xml:space="preserve">2015                         A  fines de Ago* </v>
      </c>
      <c r="CH4" s="1076" t="str">
        <f>+entero!CH3</f>
        <v xml:space="preserve">2015                         A  fines de Sep* </v>
      </c>
      <c r="CI4" s="1076" t="str">
        <f>+entero!CI3</f>
        <v xml:space="preserve">2015                         A  fines de Oct* </v>
      </c>
      <c r="CJ4" s="1076" t="str">
        <f>+entero!CJ3</f>
        <v xml:space="preserve">2015                         A  fines de Nov* </v>
      </c>
      <c r="CK4" s="1076" t="str">
        <f>+entero!CK3</f>
        <v xml:space="preserve">2015                         A  fines de Dic* </v>
      </c>
      <c r="CL4" s="1076" t="str">
        <f>+entero!CL3</f>
        <v xml:space="preserve">2016                         A  fines de Ene* </v>
      </c>
      <c r="CM4" s="1076" t="str">
        <f>+entero!CM3</f>
        <v xml:space="preserve">2016                         A  fines de Feb* </v>
      </c>
      <c r="CN4" s="1076" t="str">
        <f>+entero!CN3</f>
        <v xml:space="preserve">2016                         A  fines de Mar* </v>
      </c>
      <c r="CO4" s="1076" t="str">
        <f>+entero!CO3</f>
        <v xml:space="preserve">2016                         A  fines de adr* </v>
      </c>
      <c r="CP4" s="1076" t="str">
        <f>+entero!CP3</f>
        <v xml:space="preserve">2016                         A  fines de May* </v>
      </c>
      <c r="CQ4" s="1076" t="str">
        <f>+entero!CQ3</f>
        <v xml:space="preserve">2016                         A  fines de Jun* </v>
      </c>
      <c r="CR4" s="1076" t="str">
        <f>+entero!CR3</f>
        <v xml:space="preserve">2016                         A  fines de Jul* </v>
      </c>
      <c r="CS4" s="1076" t="str">
        <f>+entero!CS3</f>
        <v xml:space="preserve">2016                         A  fines de Ago* </v>
      </c>
      <c r="CT4" s="1076" t="str">
        <f>+entero!CT3</f>
        <v xml:space="preserve">2016                         A  fines de Sep* </v>
      </c>
      <c r="CU4" s="1076" t="str">
        <f>+entero!CU3</f>
        <v xml:space="preserve">2016                         A  fines de Oct* </v>
      </c>
      <c r="CV4" s="1076" t="str">
        <f>+entero!CV3</f>
        <v xml:space="preserve">2016                         A  fines de Nov* </v>
      </c>
      <c r="CW4" s="1076" t="str">
        <f>+entero!CW3</f>
        <v>2016                         A  fines de Dic* 15</v>
      </c>
      <c r="CX4" s="1076" t="str">
        <f>+entero!CX3</f>
        <v xml:space="preserve">2017                         A  fines de Ene* </v>
      </c>
      <c r="CY4" s="1076" t="str">
        <f>+entero!CY3</f>
        <v xml:space="preserve">2017                         A  fines de Feb* </v>
      </c>
      <c r="CZ4" s="1076" t="str">
        <f>+entero!CZ3</f>
        <v xml:space="preserve">2017                         A  fines de Mar* </v>
      </c>
      <c r="DA4" s="1076" t="str">
        <f>+entero!DA3</f>
        <v xml:space="preserve">2017                         A  fines de Abr* </v>
      </c>
      <c r="DB4" s="1076" t="str">
        <f>+entero!DB3</f>
        <v xml:space="preserve">2017                         A  fines de May* </v>
      </c>
      <c r="DC4" s="1076" t="str">
        <f>+entero!DC3</f>
        <v xml:space="preserve">2017                         A  fines de Jun* </v>
      </c>
      <c r="DD4" s="1076" t="str">
        <f>+entero!DD3</f>
        <v xml:space="preserve">2017                         A  fines de Jul* </v>
      </c>
      <c r="DE4" s="1076" t="str">
        <f>+entero!DE3</f>
        <v xml:space="preserve">2017                         A  fines de Ago* </v>
      </c>
      <c r="DF4" s="1076" t="str">
        <f>+entero!DF3</f>
        <v xml:space="preserve">2017                         A  fines de Sep* </v>
      </c>
      <c r="DG4" s="1076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65" t="str">
        <f>+entero!EC3</f>
        <v>2019
A fines de  Ago</v>
      </c>
      <c r="ED4" s="1088" t="str">
        <f>+entero!ED3</f>
        <v>Semana 1°</v>
      </c>
      <c r="EE4" s="1088" t="str">
        <f>+entero!EE3</f>
        <v>Semana 2°</v>
      </c>
      <c r="EF4" s="1088" t="str">
        <f>+entero!EF3</f>
        <v>Semana 3°</v>
      </c>
      <c r="EG4" s="1090" t="str">
        <f>+entero!EG3</f>
        <v>Semana 4°</v>
      </c>
      <c r="EH4" s="1079"/>
      <c r="EI4" s="1079"/>
      <c r="EJ4" s="1079"/>
      <c r="EK4" s="1080"/>
      <c r="EL4" s="1091" t="s">
        <v>252</v>
      </c>
      <c r="EM4" s="1092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7"/>
      <c r="E5" s="1086"/>
      <c r="F5" s="1086"/>
      <c r="G5" s="1086"/>
      <c r="H5" s="1086"/>
      <c r="I5" s="1086"/>
      <c r="J5" s="1086"/>
      <c r="K5" s="1086"/>
      <c r="L5" s="1086"/>
      <c r="M5" s="1086"/>
      <c r="N5" s="1086"/>
      <c r="O5" s="1086"/>
      <c r="P5" s="1086"/>
      <c r="Q5" s="1086"/>
      <c r="R5" s="1086"/>
      <c r="S5" s="1086"/>
      <c r="T5" s="1086"/>
      <c r="U5" s="1086"/>
      <c r="V5" s="1086"/>
      <c r="W5" s="1086"/>
      <c r="X5" s="1086"/>
      <c r="Y5" s="1086"/>
      <c r="Z5" s="1086"/>
      <c r="AA5" s="1086"/>
      <c r="AB5" s="1086"/>
      <c r="AC5" s="1086"/>
      <c r="AD5" s="1086"/>
      <c r="AE5" s="1086"/>
      <c r="AF5" s="1086"/>
      <c r="AG5" s="1086"/>
      <c r="AH5" s="1086"/>
      <c r="AI5" s="1086"/>
      <c r="AJ5" s="1086"/>
      <c r="AK5" s="1086"/>
      <c r="AL5" s="1086"/>
      <c r="AM5" s="1086"/>
      <c r="AN5" s="1086"/>
      <c r="AO5" s="1086"/>
      <c r="AP5" s="1086"/>
      <c r="AQ5" s="1086"/>
      <c r="AR5" s="1086"/>
      <c r="AS5" s="1086"/>
      <c r="AT5" s="1086"/>
      <c r="AU5" s="1086"/>
      <c r="AV5" s="1086"/>
      <c r="AW5" s="1086"/>
      <c r="AX5" s="1086"/>
      <c r="AY5" s="1086"/>
      <c r="AZ5" s="1086"/>
      <c r="BA5" s="1086"/>
      <c r="BB5" s="1086"/>
      <c r="BC5" s="1086"/>
      <c r="BD5" s="1086"/>
      <c r="BE5" s="1086"/>
      <c r="BF5" s="1086"/>
      <c r="BG5" s="1086"/>
      <c r="BH5" s="1086"/>
      <c r="BI5" s="1086"/>
      <c r="BJ5" s="1086"/>
      <c r="BK5" s="1086"/>
      <c r="BL5" s="1086"/>
      <c r="BM5" s="1086"/>
      <c r="BN5" s="1086"/>
      <c r="BO5" s="1086"/>
      <c r="BP5" s="1086"/>
      <c r="BQ5" s="1086"/>
      <c r="BR5" s="1086"/>
      <c r="BS5" s="1086"/>
      <c r="BT5" s="1086"/>
      <c r="BU5" s="1086"/>
      <c r="BV5" s="1086"/>
      <c r="BW5" s="1086"/>
      <c r="BX5" s="1086"/>
      <c r="BY5" s="1086"/>
      <c r="BZ5" s="1086"/>
      <c r="CA5" s="1086"/>
      <c r="CB5" s="1086"/>
      <c r="CC5" s="1086"/>
      <c r="CD5" s="1086"/>
      <c r="CE5" s="1086"/>
      <c r="CF5" s="1086"/>
      <c r="CG5" s="1086"/>
      <c r="CH5" s="1086"/>
      <c r="CI5" s="1086"/>
      <c r="CJ5" s="1086"/>
      <c r="CK5" s="1086"/>
      <c r="CL5" s="1086"/>
      <c r="CM5" s="1086"/>
      <c r="CN5" s="1086"/>
      <c r="CO5" s="1086"/>
      <c r="CP5" s="1086"/>
      <c r="CQ5" s="1086"/>
      <c r="CR5" s="1086"/>
      <c r="CS5" s="1086"/>
      <c r="CT5" s="1086"/>
      <c r="CU5" s="1086"/>
      <c r="CV5" s="1086"/>
      <c r="CW5" s="1086"/>
      <c r="CX5" s="1086"/>
      <c r="CY5" s="1086"/>
      <c r="CZ5" s="1086"/>
      <c r="DA5" s="1086"/>
      <c r="DB5" s="1086"/>
      <c r="DC5" s="1086"/>
      <c r="DD5" s="1086"/>
      <c r="DE5" s="1086"/>
      <c r="DF5" s="1086"/>
      <c r="DG5" s="1086"/>
      <c r="DH5" s="1085"/>
      <c r="DI5" s="1085">
        <f>+entero!DI4</f>
        <v>0</v>
      </c>
      <c r="DJ5" s="1085">
        <f>+entero!DJ4</f>
        <v>0</v>
      </c>
      <c r="DK5" s="1085">
        <f>+entero!DK4</f>
        <v>0</v>
      </c>
      <c r="DL5" s="1085">
        <f>+entero!DL4</f>
        <v>0</v>
      </c>
      <c r="DM5" s="1085">
        <f>+entero!DM4</f>
        <v>0</v>
      </c>
      <c r="DN5" s="1085">
        <f>+entero!DN4</f>
        <v>0</v>
      </c>
      <c r="DO5" s="1085">
        <f>+entero!DO4</f>
        <v>0</v>
      </c>
      <c r="DP5" s="1085">
        <f>+entero!DP4</f>
        <v>0</v>
      </c>
      <c r="DQ5" s="1085">
        <f>+entero!DQ4</f>
        <v>0</v>
      </c>
      <c r="DR5" s="1085">
        <f>+entero!DR4</f>
        <v>0</v>
      </c>
      <c r="DS5" s="1085">
        <f>+entero!DS4</f>
        <v>0</v>
      </c>
      <c r="DT5" s="1085">
        <f>+entero!DT4</f>
        <v>0</v>
      </c>
      <c r="DU5" s="1085">
        <f>+entero!DU4</f>
        <v>0</v>
      </c>
      <c r="DV5" s="1085">
        <f>+entero!DV4</f>
        <v>0</v>
      </c>
      <c r="DW5" s="1085">
        <f>+entero!DW4</f>
        <v>0</v>
      </c>
      <c r="DX5" s="1085">
        <f>+entero!DX4</f>
        <v>0</v>
      </c>
      <c r="DY5" s="1085">
        <f>+entero!DY4</f>
        <v>0</v>
      </c>
      <c r="DZ5" s="1085">
        <f>+entero!DZ4</f>
        <v>0</v>
      </c>
      <c r="EA5" s="1085">
        <f>+entero!EA4</f>
        <v>0</v>
      </c>
      <c r="EB5" s="1085">
        <f>+entero!EB4</f>
        <v>0</v>
      </c>
      <c r="EC5" s="1085">
        <f>+entero!EC4</f>
        <v>0</v>
      </c>
      <c r="ED5" s="1089">
        <f>+entero!ED4</f>
        <v>43714</v>
      </c>
      <c r="EE5" s="1089">
        <f>+entero!EE4</f>
        <v>43721</v>
      </c>
      <c r="EF5" s="1089">
        <f>+entero!EF4</f>
        <v>43728</v>
      </c>
      <c r="EG5" s="941">
        <f>+entero!EG4</f>
        <v>43731</v>
      </c>
      <c r="EH5" s="941">
        <f>+entero!EH4</f>
        <v>43732</v>
      </c>
      <c r="EI5" s="941">
        <f>+entero!EI4</f>
        <v>43733</v>
      </c>
      <c r="EJ5" s="941">
        <f>+entero!EJ4</f>
        <v>43734</v>
      </c>
      <c r="EK5" s="941">
        <f>+entero!EK4</f>
        <v>43735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7875.6288607999995</v>
      </c>
      <c r="EE7" s="763">
        <f>+entero!EE7</f>
        <v>7840.4906843700001</v>
      </c>
      <c r="EF7" s="763">
        <f>+entero!EF7</f>
        <v>7795.7649720100007</v>
      </c>
      <c r="EG7" s="468">
        <f>+entero!EG7</f>
        <v>7779.6138368300008</v>
      </c>
      <c r="EH7" s="468">
        <f>+entero!EH7</f>
        <v>7767.1018261699992</v>
      </c>
      <c r="EI7" s="468">
        <f>+entero!EI7</f>
        <v>7766.1909913</v>
      </c>
      <c r="EJ7" s="468">
        <f>+entero!EJ7</f>
        <v>7693.3238688800002</v>
      </c>
      <c r="EK7" s="468">
        <f>+entero!EK7</f>
        <v>7655.9517236300007</v>
      </c>
      <c r="EL7" s="765">
        <f>+entero!EL7</f>
        <v>-139.81324838</v>
      </c>
      <c r="EM7" s="957">
        <f>+entero!EM7</f>
        <v>-1.7934513018541094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5515.1797627899996</v>
      </c>
      <c r="EE8" s="763">
        <f>+entero!EE8</f>
        <v>5507.9821660600001</v>
      </c>
      <c r="EF8" s="763">
        <f>+entero!EF8</f>
        <v>5460.8667583800006</v>
      </c>
      <c r="EG8" s="468">
        <f>+entero!EG8</f>
        <v>5420.5092015600003</v>
      </c>
      <c r="EH8" s="468">
        <f>+entero!EH8</f>
        <v>5398.1641648599998</v>
      </c>
      <c r="EI8" s="468">
        <f>+entero!EI8</f>
        <v>5384.1189133799999</v>
      </c>
      <c r="EJ8" s="468">
        <f>+entero!EJ8</f>
        <v>5350.1904618900007</v>
      </c>
      <c r="EK8" s="468">
        <f>+entero!EK8</f>
        <v>5313.71569017</v>
      </c>
      <c r="EL8" s="765">
        <f>+entero!EL8</f>
        <v>-147.15106821000063</v>
      </c>
      <c r="EM8" s="957">
        <f>+entero!EM8</f>
        <v>-2.6946467423727052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229.12744007000001</v>
      </c>
      <c r="EE9" s="763">
        <f>+entero!EE9</f>
        <v>228.88663527</v>
      </c>
      <c r="EF9" s="763">
        <f>+entero!EF9</f>
        <v>229.28797659</v>
      </c>
      <c r="EG9" s="468">
        <f>+entero!EG9</f>
        <v>229.23780893</v>
      </c>
      <c r="EH9" s="468">
        <f>+entero!EH9</f>
        <v>228.72108196000002</v>
      </c>
      <c r="EI9" s="468">
        <f>+entero!EI9</f>
        <v>228.77961091</v>
      </c>
      <c r="EJ9" s="468">
        <f>+entero!EJ9</f>
        <v>228.77459414</v>
      </c>
      <c r="EK9" s="468">
        <f>+entero!EK9</f>
        <v>228.20602725000001</v>
      </c>
      <c r="EL9" s="765">
        <f>+entero!EL9</f>
        <v>-1.0819493399999942</v>
      </c>
      <c r="EM9" s="957">
        <f>+entero!EM9</f>
        <v>-0.47187356096507221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2095.6447508400001</v>
      </c>
      <c r="EE10" s="763">
        <f>+entero!EE10</f>
        <v>2067.9824711000001</v>
      </c>
      <c r="EF10" s="763">
        <f>+entero!EF10</f>
        <v>2069.90833316</v>
      </c>
      <c r="EG10" s="468">
        <f>+entero!EG10</f>
        <v>2094.1727339600002</v>
      </c>
      <c r="EH10" s="468">
        <f>+entero!EH10</f>
        <v>2104.6029453300002</v>
      </c>
      <c r="EI10" s="468">
        <f>+entero!EI10</f>
        <v>2117.6697195899997</v>
      </c>
      <c r="EJ10" s="468">
        <f>+entero!EJ10</f>
        <v>2078.73684658</v>
      </c>
      <c r="EK10" s="468">
        <f>+entero!EK10</f>
        <v>2078.4965701800002</v>
      </c>
      <c r="EL10" s="765">
        <f>+entero!EL10</f>
        <v>8.5882370200001787</v>
      </c>
      <c r="EM10" s="957">
        <f>+entero!EM10</f>
        <v>0.41490905091864877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35.676907099999994</v>
      </c>
      <c r="EE11" s="763">
        <f>+entero!EE11</f>
        <v>35.639411939999995</v>
      </c>
      <c r="EF11" s="763">
        <f>+entero!EF11</f>
        <v>35.701903879999996</v>
      </c>
      <c r="EG11" s="468">
        <f>+entero!EG11</f>
        <v>35.694092380000001</v>
      </c>
      <c r="EH11" s="468">
        <f>+entero!EH11</f>
        <v>35.613634019999999</v>
      </c>
      <c r="EI11" s="468">
        <f>+entero!EI11</f>
        <v>35.622747420000003</v>
      </c>
      <c r="EJ11" s="468">
        <f>+entero!EJ11</f>
        <v>35.621966269999994</v>
      </c>
      <c r="EK11" s="468">
        <f>+entero!EK11</f>
        <v>35.533436029999997</v>
      </c>
      <c r="EL11" s="996">
        <f>+entero!EL11</f>
        <v>-0.16846784999999898</v>
      </c>
      <c r="EM11" s="957">
        <f>+entero!EM11</f>
        <v>-0.47187357449128564</v>
      </c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7875.0501298099998</v>
      </c>
      <c r="EE12" s="763">
        <f>+entero!EE12</f>
        <v>7840.4895023799991</v>
      </c>
      <c r="EF12" s="763">
        <f>+entero!EF12</f>
        <v>7795.754509020001</v>
      </c>
      <c r="EG12" s="468">
        <f>+entero!EG12</f>
        <v>7779.6033738400001</v>
      </c>
      <c r="EH12" s="468">
        <f>+entero!EH12</f>
        <v>7767.0904751299995</v>
      </c>
      <c r="EI12" s="468">
        <f>+entero!EI12</f>
        <v>7766.1796402599994</v>
      </c>
      <c r="EJ12" s="468">
        <f>+entero!EJ12</f>
        <v>7693.3125178399996</v>
      </c>
      <c r="EK12" s="468">
        <f>+entero!EK12</f>
        <v>7655.9403725900011</v>
      </c>
      <c r="EL12" s="765">
        <f>+entero!EL12</f>
        <v>-139.81413642999996</v>
      </c>
      <c r="EM12" s="957">
        <f>+entero!EM12</f>
        <v>-1.7934651003726372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1465.6180035816328</v>
      </c>
      <c r="EE13" s="763">
        <f>+entero!EE13</f>
        <v>1456.4181446137025</v>
      </c>
      <c r="EF13" s="763">
        <f>+entero!EF13</f>
        <v>1427.2388931822152</v>
      </c>
      <c r="EG13" s="468">
        <f>+entero!EG13</f>
        <v>1429.026705817784</v>
      </c>
      <c r="EH13" s="468">
        <f>+entero!EH13</f>
        <v>1429.1084769329448</v>
      </c>
      <c r="EI13" s="468">
        <f>+entero!EI13</f>
        <v>1465.5599614169093</v>
      </c>
      <c r="EJ13" s="468">
        <f>+entero!EJ13</f>
        <v>1438.3609279737609</v>
      </c>
      <c r="EK13" s="468">
        <f>+entero!EK13</f>
        <v>1451.3534116355679</v>
      </c>
      <c r="EL13" s="765">
        <f>+entero!EL13</f>
        <v>24.11451845335273</v>
      </c>
      <c r="EM13" s="957">
        <f>+entero!EM13</f>
        <v>1.6895923008086102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575.96793302000003</v>
      </c>
      <c r="EE14" s="763">
        <f>+entero!EE14</f>
        <v>575.70565530999988</v>
      </c>
      <c r="EF14" s="763">
        <f>+entero!EF14</f>
        <v>576.48147327000004</v>
      </c>
      <c r="EG14" s="468">
        <f>+entero!EG14</f>
        <v>576.45302167</v>
      </c>
      <c r="EH14" s="468">
        <f>+entero!EH14</f>
        <v>573.1982964</v>
      </c>
      <c r="EI14" s="468">
        <f>+entero!EI14</f>
        <v>573.22824850000006</v>
      </c>
      <c r="EJ14" s="468">
        <f>+entero!EJ14</f>
        <v>573.25820061000002</v>
      </c>
      <c r="EK14" s="468">
        <f>+entero!EK14</f>
        <v>573.28815267999994</v>
      </c>
      <c r="EL14" s="765">
        <f>+entero!EL14</f>
        <v>-3.1933205900000985</v>
      </c>
      <c r="EM14" s="957">
        <f>+entero!EM14</f>
        <v>-0.55393290817942376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89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155.71557618</v>
      </c>
      <c r="EE16" s="763">
        <f>+entero!EE16</f>
        <v>155.77806389999998</v>
      </c>
      <c r="EF16" s="763">
        <f>+entero!EF16</f>
        <v>155.83922369000001</v>
      </c>
      <c r="EG16" s="468">
        <f>+entero!EG16</f>
        <v>155.85019681999998</v>
      </c>
      <c r="EH16" s="468">
        <f>+entero!EH16</f>
        <v>155.87392379000002</v>
      </c>
      <c r="EI16" s="468">
        <f>+entero!EI16</f>
        <v>155.88259846</v>
      </c>
      <c r="EJ16" s="468">
        <f>+entero!EJ16</f>
        <v>155.89127712999999</v>
      </c>
      <c r="EK16" s="468">
        <f>+entero!EK16</f>
        <v>155.89994966999998</v>
      </c>
      <c r="EL16" s="996">
        <f>+entero!EL16</f>
        <v>6.0725979999972424E-2</v>
      </c>
      <c r="EM16" s="957">
        <f>+entero!EM16</f>
        <v>3.8967070396070724E-2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9496.3837095716335</v>
      </c>
      <c r="EE18" s="763">
        <f>+entero!EE18</f>
        <v>9452.6857108937002</v>
      </c>
      <c r="EF18" s="763">
        <f>+entero!EF18</f>
        <v>9378.832625892217</v>
      </c>
      <c r="EG18" s="468">
        <f>+entero!EG18</f>
        <v>9364.4802764777833</v>
      </c>
      <c r="EH18" s="468">
        <f>+entero!EH18</f>
        <v>9352.0728758529458</v>
      </c>
      <c r="EI18" s="468">
        <f>+entero!EI18</f>
        <v>9387.6222001369097</v>
      </c>
      <c r="EJ18" s="468">
        <f>+entero!EJ18</f>
        <v>9287.56472294376</v>
      </c>
      <c r="EK18" s="468">
        <f>+entero!EK18</f>
        <v>9263.1937338955686</v>
      </c>
      <c r="EL18" s="765">
        <f>+entero!EL18</f>
        <v>-115.63889199664845</v>
      </c>
      <c r="EM18" s="957">
        <f>+entero!EM18</f>
        <v>-1.2329774568894947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0.8</v>
      </c>
      <c r="EE19" s="763">
        <f>+entero!EE19</f>
        <v>3.3</v>
      </c>
      <c r="EF19" s="763">
        <f>+entero!EF19</f>
        <v>8</v>
      </c>
      <c r="EG19" s="468">
        <f>+entero!EG19</f>
        <v>1.5</v>
      </c>
      <c r="EH19" s="468">
        <f>+entero!EH19</f>
        <v>1.2</v>
      </c>
      <c r="EI19" s="468">
        <f>+entero!EI19</f>
        <v>0</v>
      </c>
      <c r="EJ19" s="468">
        <f>+entero!EJ19</f>
        <v>0.5</v>
      </c>
      <c r="EK19" s="468">
        <f>+entero!EK19</f>
        <v>0</v>
      </c>
      <c r="EL19" s="765">
        <f>+entero!EL19</f>
        <v>-4.8</v>
      </c>
      <c r="EM19" s="957">
        <f>+entero!EM19</f>
        <v>-60</v>
      </c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0</v>
      </c>
      <c r="EE20" s="763">
        <f>+entero!EE20</f>
        <v>1.7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1061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29.8</v>
      </c>
      <c r="EE21" s="763">
        <f>+entero!EE21</f>
        <v>67.599999999999994</v>
      </c>
      <c r="EF21" s="763">
        <f>+entero!EF21</f>
        <v>99.4</v>
      </c>
      <c r="EG21" s="468">
        <f>+entero!EG21</f>
        <v>7</v>
      </c>
      <c r="EH21" s="468">
        <f>+entero!EH21</f>
        <v>1</v>
      </c>
      <c r="EI21" s="468">
        <f>+entero!EI21</f>
        <v>30</v>
      </c>
      <c r="EJ21" s="468">
        <f>+entero!EJ21</f>
        <v>7.7</v>
      </c>
      <c r="EK21" s="468">
        <f>+entero!EK21</f>
        <v>27.7</v>
      </c>
      <c r="EL21" s="765">
        <f>+entero!EL21</f>
        <v>-26</v>
      </c>
      <c r="EM21" s="957">
        <f>+entero!EM21</f>
        <v>-26.156941649899391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0.9</v>
      </c>
      <c r="EE22" s="763">
        <f>+entero!EE22</f>
        <v>2.2000000000000002</v>
      </c>
      <c r="EF22" s="763">
        <f>+entero!EF22</f>
        <v>4</v>
      </c>
      <c r="EG22" s="468">
        <f>+entero!EG22</f>
        <v>0</v>
      </c>
      <c r="EH22" s="468">
        <f>+entero!EH22</f>
        <v>0.4</v>
      </c>
      <c r="EI22" s="468">
        <f>+entero!EI22</f>
        <v>0</v>
      </c>
      <c r="EJ22" s="468">
        <f>+entero!EJ22</f>
        <v>2.1</v>
      </c>
      <c r="EK22" s="468">
        <f>+entero!EK22</f>
        <v>0</v>
      </c>
      <c r="EL22" s="765">
        <f>+entero!EL22</f>
        <v>-1.5</v>
      </c>
      <c r="EM22" s="957">
        <f>+entero!EM22</f>
        <v>-37.5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0</v>
      </c>
      <c r="EE25" s="763">
        <f>+entero!EE25</f>
        <v>0</v>
      </c>
      <c r="EF25" s="763">
        <f>+entero!EF25</f>
        <v>15</v>
      </c>
      <c r="EG25" s="468">
        <f>+entero!EG25</f>
        <v>0</v>
      </c>
      <c r="EH25" s="468">
        <f>+entero!EH25</f>
        <v>5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765">
        <f>+entero!EL25</f>
        <v>-10</v>
      </c>
      <c r="EM25" s="957">
        <f>+entero!EM25</f>
        <v>-66.666666666666671</v>
      </c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15</v>
      </c>
      <c r="EE26" s="763">
        <f>+entero!EE26</f>
        <v>5</v>
      </c>
      <c r="EF26" s="763">
        <f>+entero!EF26</f>
        <v>10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468">
        <f>+entero!EK26</f>
        <v>20</v>
      </c>
      <c r="EL26" s="765">
        <f>+entero!EL26</f>
        <v>10</v>
      </c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0"/>
      <c r="EH27" s="990"/>
      <c r="EI27" s="990"/>
      <c r="EJ27" s="990"/>
      <c r="EK27" s="990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93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72432.373932689035</v>
      </c>
      <c r="EE6" s="764">
        <f>+entero!EE28</f>
        <v>71888.452252106756</v>
      </c>
      <c r="EF6" s="764">
        <f>+entero!EF28</f>
        <v>71059.071326718622</v>
      </c>
      <c r="EG6" s="869">
        <f>+entero!EG28</f>
        <v>70701.334834200912</v>
      </c>
      <c r="EH6" s="869">
        <f>+entero!EH28</f>
        <v>70658.708058737393</v>
      </c>
      <c r="EI6" s="869">
        <f>+entero!EI28</f>
        <v>70606.475611482878</v>
      </c>
      <c r="EJ6" s="869">
        <f>+entero!EJ28</f>
        <v>70982.79538431378</v>
      </c>
      <c r="EK6" s="869">
        <f>+entero!EK28</f>
        <v>70217.458797845466</v>
      </c>
      <c r="EL6" s="847">
        <f>+entero!EL28</f>
        <v>-841.61252887315641</v>
      </c>
      <c r="EM6" s="958">
        <f>+entero!EM28</f>
        <v>-1.1843843624180679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47204.909242599999</v>
      </c>
      <c r="EE7" s="764">
        <f>+entero!EE29</f>
        <v>47297.145140599998</v>
      </c>
      <c r="EF7" s="764">
        <f>+entero!EF29</f>
        <v>47194.885482099999</v>
      </c>
      <c r="EG7" s="869">
        <f>+entero!EG29</f>
        <v>47115.2207413</v>
      </c>
      <c r="EH7" s="869">
        <f>+entero!EH29</f>
        <v>47136.990248599999</v>
      </c>
      <c r="EI7" s="869">
        <f>+entero!EI29</f>
        <v>47103.668755699997</v>
      </c>
      <c r="EJ7" s="869">
        <f>+entero!EJ29</f>
        <v>46997.6652101</v>
      </c>
      <c r="EK7" s="869">
        <f>+entero!EK29</f>
        <v>46918.802449800001</v>
      </c>
      <c r="EL7" s="847">
        <f>+entero!EL29</f>
        <v>-276.08303229999729</v>
      </c>
      <c r="EM7" s="958">
        <f>+entero!EM29</f>
        <v>-0.58498506666513606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-6817.9346476271712</v>
      </c>
      <c r="EE8" s="764">
        <f>+entero!EE30</f>
        <v>-6488.6128454175287</v>
      </c>
      <c r="EF8" s="764">
        <f>+entero!EF30</f>
        <v>-6283.9904493960403</v>
      </c>
      <c r="EG8" s="869">
        <f>+entero!EG30</f>
        <v>-6252.8584029273006</v>
      </c>
      <c r="EH8" s="869">
        <f>+entero!EH30</f>
        <v>-6145.250410431865</v>
      </c>
      <c r="EI8" s="869">
        <f>+entero!EI30</f>
        <v>-6172.3235761429387</v>
      </c>
      <c r="EJ8" s="869">
        <f>+entero!EJ30</f>
        <v>-5778.4586619293805</v>
      </c>
      <c r="EK8" s="869">
        <f>+entero!EK30</f>
        <v>-5600.948505862847</v>
      </c>
      <c r="EL8" s="847">
        <f>+entero!EL30</f>
        <v>683.04194353319326</v>
      </c>
      <c r="EM8" s="958">
        <f>+entero!EM30</f>
        <v>10.869557314474292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20057.792935542802</v>
      </c>
      <c r="EE9" s="764">
        <f>+entero!EE31</f>
        <v>19736.410172892934</v>
      </c>
      <c r="EF9" s="764">
        <f>+entero!EF31</f>
        <v>19173.519612609503</v>
      </c>
      <c r="EG9" s="869">
        <f>+entero!EG31</f>
        <v>19075.135029294142</v>
      </c>
      <c r="EH9" s="869">
        <f>+entero!EH31</f>
        <v>19039.846614400281</v>
      </c>
      <c r="EI9" s="869">
        <f>+entero!EI31</f>
        <v>19083.237220408009</v>
      </c>
      <c r="EJ9" s="869">
        <f>+entero!EJ31</f>
        <v>19698.901595979762</v>
      </c>
      <c r="EK9" s="869">
        <f>+entero!EK31</f>
        <v>19291.868143032501</v>
      </c>
      <c r="EL9" s="847">
        <f>+entero!EL31</f>
        <v>118.34853042299801</v>
      </c>
      <c r="EM9" s="958">
        <f>+entero!EM31</f>
        <v>0.6172498988926679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13599.577722399803</v>
      </c>
      <c r="EE10" s="764">
        <f>+entero!EE32</f>
        <v>13565.300684123202</v>
      </c>
      <c r="EF10" s="764">
        <f>+entero!EF32</f>
        <v>13599.584082031402</v>
      </c>
      <c r="EG10" s="869">
        <f>+entero!EG32</f>
        <v>13599.564357816402</v>
      </c>
      <c r="EH10" s="869">
        <f>+entero!EH32</f>
        <v>13633.843780972</v>
      </c>
      <c r="EI10" s="869">
        <f>+entero!EI32</f>
        <v>13633.865129772201</v>
      </c>
      <c r="EJ10" s="869">
        <f>+entero!EJ32</f>
        <v>13496.6058302172</v>
      </c>
      <c r="EK10" s="869">
        <f>+entero!EK32</f>
        <v>13462.286094408801</v>
      </c>
      <c r="EL10" s="847">
        <f>+entero!EL32</f>
        <v>-137.2979876226018</v>
      </c>
      <c r="EM10" s="958">
        <f>+entero!EM32</f>
        <v>-1.0095749016619431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71965.872130484116</v>
      </c>
      <c r="EE12" s="764">
        <f>+entero!EE34</f>
        <v>71756.439416164125</v>
      </c>
      <c r="EF12" s="764">
        <f>+entero!EF34</f>
        <v>71040.254912694116</v>
      </c>
      <c r="EG12" s="869">
        <f>+entero!EG34</f>
        <v>71483.172989154118</v>
      </c>
      <c r="EH12" s="869">
        <f>+entero!EH34</f>
        <v>71598.348595054107</v>
      </c>
      <c r="EI12" s="869">
        <f>+entero!EI34</f>
        <v>71836.686444384119</v>
      </c>
      <c r="EJ12" s="869">
        <f>+entero!EJ34</f>
        <v>71758.501931544102</v>
      </c>
      <c r="EK12" s="869">
        <f>+entero!EK34</f>
        <v>71722.230859154108</v>
      </c>
      <c r="EL12" s="847">
        <f>+entero!EL34</f>
        <v>681.97594645999197</v>
      </c>
      <c r="EM12" s="958">
        <f>+entero!EM34</f>
        <v>0.95998521865963948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130431.2141540054</v>
      </c>
      <c r="EE13" s="764">
        <f>+entero!EE35</f>
        <v>129288.88587579541</v>
      </c>
      <c r="EF13" s="764">
        <f>+entero!EF35</f>
        <v>128107.10049021539</v>
      </c>
      <c r="EG13" s="869">
        <f>+entero!EG35</f>
        <v>127944.1965881754</v>
      </c>
      <c r="EH13" s="869">
        <f>+entero!EH35</f>
        <v>127905.75204756537</v>
      </c>
      <c r="EI13" s="869">
        <f>+entero!EI35</f>
        <v>128145.51515717538</v>
      </c>
      <c r="EJ13" s="869">
        <f>+entero!EJ35</f>
        <v>128158.97095420536</v>
      </c>
      <c r="EK13" s="869">
        <f>+entero!EK35</f>
        <v>128142.35727833537</v>
      </c>
      <c r="EL13" s="847">
        <f>+entero!EL35</f>
        <v>35.256788119979319</v>
      </c>
      <c r="EM13" s="958">
        <f>+entero!EM35</f>
        <v>2.75213379938079E-2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220373.37837724292</v>
      </c>
      <c r="EE14" s="764">
        <f>+entero!EE36</f>
        <v>219367.63169212293</v>
      </c>
      <c r="EF14" s="764">
        <f>+entero!EF36</f>
        <v>218470.81354019296</v>
      </c>
      <c r="EG14" s="869">
        <f>+entero!EG36</f>
        <v>218287.41080389291</v>
      </c>
      <c r="EH14" s="869">
        <f>+entero!EH36</f>
        <v>218249.06613086295</v>
      </c>
      <c r="EI14" s="869">
        <f>+entero!EI36</f>
        <v>218532.48274595293</v>
      </c>
      <c r="EJ14" s="869">
        <f>+entero!EJ36</f>
        <v>218564.61937793289</v>
      </c>
      <c r="EK14" s="869">
        <f>+entero!EK36</f>
        <v>218619.56415765296</v>
      </c>
      <c r="EL14" s="847">
        <f>+entero!EL36</f>
        <v>148.75061745999847</v>
      </c>
      <c r="EM14" s="958">
        <f>+entero!EM36</f>
        <v>6.8087180639638256E-2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89.947369552274338</v>
      </c>
      <c r="EE16" s="767">
        <f>+entero!EE38</f>
        <v>90.002728446620225</v>
      </c>
      <c r="EF16" s="767">
        <f>+entero!EF38</f>
        <v>90.15416384831903</v>
      </c>
      <c r="EG16" s="873">
        <f>+entero!EG38</f>
        <v>90.201639181555237</v>
      </c>
      <c r="EH16" s="873">
        <f>+entero!EH38</f>
        <v>90.137471514240843</v>
      </c>
      <c r="EI16" s="873">
        <f>+entero!EI38</f>
        <v>90.096993974119329</v>
      </c>
      <c r="EJ16" s="873">
        <f>+entero!EJ38</f>
        <v>90.052272831266521</v>
      </c>
      <c r="EK16" s="873">
        <f>+entero!EK38</f>
        <v>90.055908240673389</v>
      </c>
      <c r="EL16" s="1037">
        <f>+entero!EL38</f>
        <v>-9.8255607645640453E-2</v>
      </c>
      <c r="EM16" s="874">
        <f>+entero!EM38</f>
        <v>-0.10898621145325221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85.948586360697504</v>
      </c>
      <c r="EE17" s="767">
        <f>+entero!EE39</f>
        <v>85.823821437991782</v>
      </c>
      <c r="EF17" s="767">
        <f>+entero!EF39</f>
        <v>85.86616470160709</v>
      </c>
      <c r="EG17" s="873">
        <f>+entero!EG39</f>
        <v>85.869190260697863</v>
      </c>
      <c r="EH17" s="873">
        <f>+entero!EH39</f>
        <v>85.817718797401781</v>
      </c>
      <c r="EI17" s="873">
        <f>+entero!EI39</f>
        <v>85.803234702915731</v>
      </c>
      <c r="EJ17" s="873">
        <f>+entero!EJ39</f>
        <v>85.790151976851419</v>
      </c>
      <c r="EK17" s="873">
        <f>+entero!EK39</f>
        <v>85.80352791287433</v>
      </c>
      <c r="EL17" s="1037">
        <f>+entero!EL39</f>
        <v>-6.2636788732760351E-2</v>
      </c>
      <c r="EM17" s="874">
        <f>+entero!EM39</f>
        <v>-7.2946997167544422E-2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89.549896763601041</v>
      </c>
      <c r="EE18" s="768">
        <f>+entero!EE40</f>
        <v>89.512486237477063</v>
      </c>
      <c r="EF18" s="768">
        <f>+entero!EF40</f>
        <v>89.496692981527076</v>
      </c>
      <c r="EG18" s="875">
        <f>+entero!EG40</f>
        <v>89.506040126678954</v>
      </c>
      <c r="EH18" s="1046">
        <f>+entero!EH40</f>
        <v>89.474595818701857</v>
      </c>
      <c r="EI18" s="875">
        <f>+entero!EI40</f>
        <v>89.465168331462451</v>
      </c>
      <c r="EJ18" s="875">
        <f>+entero!EJ40</f>
        <v>89.451336354295705</v>
      </c>
      <c r="EK18" s="875">
        <f>+entero!EK40</f>
        <v>89.469032292155873</v>
      </c>
      <c r="EL18" s="1060"/>
      <c r="EM18" s="876"/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EE3:EE4"/>
    <mergeCell ref="ED3:ED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G3:EK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opLeftCell="DQ1" zoomScaleNormal="100" workbookViewId="0">
      <selection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2882.376239067054</v>
      </c>
      <c r="EE6" s="769">
        <f>+entero!EE42</f>
        <v>2903.0793002915443</v>
      </c>
      <c r="EF6" s="769">
        <f>+entero!EF42</f>
        <v>2919.7301749271128</v>
      </c>
      <c r="EG6" s="878">
        <f>+entero!EG42</f>
        <v>2919.7301749271128</v>
      </c>
      <c r="EH6" s="878">
        <f>+entero!EH42</f>
        <v>2919.7301749271128</v>
      </c>
      <c r="EI6" s="878">
        <f>+entero!EI42</f>
        <v>2919.7301749271128</v>
      </c>
      <c r="EJ6" s="878">
        <f>+entero!EJ42</f>
        <v>2919.7301749271128</v>
      </c>
      <c r="EK6" s="878">
        <f>+entero!EK42</f>
        <v>2922.7555393585999</v>
      </c>
      <c r="EL6" s="1030">
        <f>+entero!EL42</f>
        <v>3.0253644314871053</v>
      </c>
      <c r="EM6" s="960">
        <f>+entero!EM42</f>
        <v>0.10361794584537694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2785.7756559766758</v>
      </c>
      <c r="EE7" s="763">
        <f>+entero!EE43</f>
        <v>2806.9126822157432</v>
      </c>
      <c r="EF7" s="763">
        <f>+entero!EF43</f>
        <v>2823.6765306122447</v>
      </c>
      <c r="EG7" s="468">
        <f>+entero!EG43</f>
        <v>2823.6765306122447</v>
      </c>
      <c r="EH7" s="468">
        <f>+entero!EH43</f>
        <v>2823.6765306122447</v>
      </c>
      <c r="EI7" s="468">
        <f>+entero!EI43</f>
        <v>2823.6765306122447</v>
      </c>
      <c r="EJ7" s="468">
        <f>+entero!EJ43</f>
        <v>2823.6765306122447</v>
      </c>
      <c r="EK7" s="468">
        <f>+entero!EK43</f>
        <v>2826.9042274052476</v>
      </c>
      <c r="EL7" s="1030">
        <f>+entero!EL43</f>
        <v>3.2276967930029059</v>
      </c>
      <c r="EM7" s="957">
        <f>+entero!EM43</f>
        <v>0.11430830543125489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19110.420999999998</v>
      </c>
      <c r="EE8" s="763">
        <f>+entero!EE44</f>
        <v>19255.420999999998</v>
      </c>
      <c r="EF8" s="763">
        <f>+entero!EF44</f>
        <v>19370.420999999998</v>
      </c>
      <c r="EG8" s="468">
        <f>+entero!EG44</f>
        <v>19370.420999999998</v>
      </c>
      <c r="EH8" s="468">
        <f>+entero!EH44</f>
        <v>19370.420999999998</v>
      </c>
      <c r="EI8" s="468">
        <f>+entero!EI44</f>
        <v>19370.420999999998</v>
      </c>
      <c r="EJ8" s="468">
        <f>+entero!EJ44</f>
        <v>19370.420999999998</v>
      </c>
      <c r="EK8" s="468">
        <f>+entero!EK44</f>
        <v>19392.562999999998</v>
      </c>
      <c r="EL8" s="1030">
        <f>+entero!EL44</f>
        <v>22.141999999999825</v>
      </c>
      <c r="EM8" s="957">
        <f>+entero!EM44</f>
        <v>0.11430830543125432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4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96.600583090378265</v>
      </c>
      <c r="EE10" s="763">
        <f>+entero!EE46</f>
        <v>96.166618075800997</v>
      </c>
      <c r="EF10" s="763">
        <f>+entero!EF46</f>
        <v>96.053644314868052</v>
      </c>
      <c r="EG10" s="468">
        <f>+entero!EG46</f>
        <v>96.053644314868052</v>
      </c>
      <c r="EH10" s="468">
        <f>+entero!EH46</f>
        <v>96.053644314868052</v>
      </c>
      <c r="EI10" s="468">
        <f>+entero!EI46</f>
        <v>96.053644314868052</v>
      </c>
      <c r="EJ10" s="468">
        <f>+entero!EJ46</f>
        <v>96.053644314868052</v>
      </c>
      <c r="EK10" s="468">
        <f>+entero!EK46</f>
        <v>95.851311953352024</v>
      </c>
      <c r="EL10" s="996">
        <f>+entero!EL46</f>
        <v>-0.20233236151602796</v>
      </c>
      <c r="EM10" s="957">
        <f>+entero!EM46</f>
        <v>-0.21064516912317624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662.67999999999495</v>
      </c>
      <c r="EE11" s="763">
        <f>+entero!EE47</f>
        <v>659.70299999999486</v>
      </c>
      <c r="EF11" s="763">
        <f>+entero!EF47</f>
        <v>658.92799999999488</v>
      </c>
      <c r="EG11" s="468">
        <f>+entero!EG47</f>
        <v>658.92799999999488</v>
      </c>
      <c r="EH11" s="468">
        <f>+entero!EH47</f>
        <v>658.92799999999488</v>
      </c>
      <c r="EI11" s="468">
        <f>+entero!EI47</f>
        <v>658.92799999999488</v>
      </c>
      <c r="EJ11" s="468">
        <f>+entero!EJ47</f>
        <v>658.92799999999488</v>
      </c>
      <c r="EK11" s="468">
        <f>+entero!EK47</f>
        <v>657.53999999999496</v>
      </c>
      <c r="EL11" s="765">
        <f>+entero!EL47</f>
        <v>-1.38799999999992</v>
      </c>
      <c r="EM11" s="957">
        <f>+entero!EM47</f>
        <v>-0.21064516912317138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655.43700000000024</v>
      </c>
      <c r="EE12" s="763">
        <f>+entero!EE48</f>
        <v>655.56000000000017</v>
      </c>
      <c r="EF12" s="763">
        <f>+entero!EF48</f>
        <v>655.2850000000002</v>
      </c>
      <c r="EG12" s="468">
        <f>+entero!EG48</f>
        <v>655.2850000000002</v>
      </c>
      <c r="EH12" s="468">
        <f>+entero!EH48</f>
        <v>655.2850000000002</v>
      </c>
      <c r="EI12" s="468">
        <f>+entero!EI48</f>
        <v>655.2850000000002</v>
      </c>
      <c r="EJ12" s="468">
        <f>+entero!EJ48</f>
        <v>655.2850000000002</v>
      </c>
      <c r="EK12" s="468">
        <f>+entero!EK48</f>
        <v>654.39700000000028</v>
      </c>
      <c r="EL12" s="765">
        <f>+entero!EL48</f>
        <v>-0.88799999999991996</v>
      </c>
      <c r="EM12" s="982">
        <f>+entero!EM48</f>
        <v>-0.13551355517063868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2"/>
      <c r="EM13" s="995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0</v>
      </c>
      <c r="EE14" s="739">
        <f>+entero!EE50</f>
        <v>0</v>
      </c>
      <c r="EF14" s="739">
        <f>+entero!EF50</f>
        <v>0</v>
      </c>
      <c r="EG14" s="879">
        <f>+entero!EG50</f>
        <v>0</v>
      </c>
      <c r="EH14" s="879">
        <f>+entero!EH50</f>
        <v>0</v>
      </c>
      <c r="EI14" s="879">
        <f>+entero!EI50</f>
        <v>0</v>
      </c>
      <c r="EJ14" s="879">
        <f>+entero!EJ50</f>
        <v>0</v>
      </c>
      <c r="EK14" s="879">
        <f>+entero!EK50</f>
        <v>0</v>
      </c>
      <c r="EL14" s="1061"/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0</v>
      </c>
      <c r="EE15" s="739">
        <f>+entero!EE51</f>
        <v>0</v>
      </c>
      <c r="EF15" s="739">
        <f>+entero!EF51</f>
        <v>0</v>
      </c>
      <c r="EG15" s="879">
        <f>+entero!EG51</f>
        <v>0</v>
      </c>
      <c r="EH15" s="879">
        <f>+entero!EH51</f>
        <v>0</v>
      </c>
      <c r="EI15" s="879">
        <f>+entero!EI51</f>
        <v>0</v>
      </c>
      <c r="EJ15" s="879">
        <f>+entero!EJ51</f>
        <v>0</v>
      </c>
      <c r="EK15" s="879">
        <f>+entero!EK51</f>
        <v>0</v>
      </c>
      <c r="EL15" s="1061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0</v>
      </c>
      <c r="EL16" s="1061"/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0</v>
      </c>
      <c r="EE17" s="739">
        <f>+entero!EE53</f>
        <v>0</v>
      </c>
      <c r="EF17" s="739">
        <f>+entero!EF53</f>
        <v>0</v>
      </c>
      <c r="EG17" s="879">
        <f>+entero!EG53</f>
        <v>0</v>
      </c>
      <c r="EH17" s="879">
        <f>+entero!EH53</f>
        <v>0</v>
      </c>
      <c r="EI17" s="879">
        <f>+entero!EI53</f>
        <v>0</v>
      </c>
      <c r="EJ17" s="879">
        <f>+entero!EJ53</f>
        <v>0</v>
      </c>
      <c r="EK17" s="879">
        <f>+entero!EK53</f>
        <v>0</v>
      </c>
      <c r="EL17" s="1061"/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89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89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47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999"/>
      <c r="EM20" s="1000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EF3:EF4"/>
    <mergeCell ref="EE3:EE4"/>
    <mergeCell ref="ED3:ED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G3:EK3"/>
    <mergeCell ref="DY3:DY4"/>
    <mergeCell ref="DZ3:DZ4"/>
    <mergeCell ref="DS3:DS4"/>
    <mergeCell ref="CB3:CB4"/>
    <mergeCell ref="CA3:CA4"/>
    <mergeCell ref="BY3:BY4"/>
    <mergeCell ref="DD3:DD4"/>
    <mergeCell ref="DV3:DV4"/>
    <mergeCell ref="BJ3:BJ4"/>
    <mergeCell ref="BI3:BI4"/>
    <mergeCell ref="DO3:DO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H3:DH4"/>
    <mergeCell ref="CI3:CI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X3:AX4"/>
    <mergeCell ref="BN3:BN4"/>
    <mergeCell ref="AS3:AS4"/>
    <mergeCell ref="AV3:AV4"/>
    <mergeCell ref="AT3:AT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Y5" activePane="bottomRight" state="frozen"/>
      <selection pane="topRight" activeCell="AO1" sqref="AO1"/>
      <selection pane="bottomLeft" activeCell="A5" sqref="A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66"/>
      <c r="DI4" s="1096"/>
      <c r="DJ4" s="1096"/>
      <c r="DK4" s="1096"/>
      <c r="DL4" s="1096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26802.642597603135</v>
      </c>
      <c r="EE6" s="761">
        <f>+entero!EE58</f>
        <v>26649.327141011301</v>
      </c>
      <c r="EF6" s="761">
        <f>+entero!EF58</f>
        <v>26587.668961680396</v>
      </c>
      <c r="EG6" s="881">
        <f>+entero!EG58</f>
        <v>26543.523930853858</v>
      </c>
      <c r="EH6" s="881">
        <f>+entero!EH58</f>
        <v>26533.613375193512</v>
      </c>
      <c r="EI6" s="881">
        <f>+entero!EI58</f>
        <v>26601.469248377191</v>
      </c>
      <c r="EJ6" s="881">
        <f>+entero!EJ58</f>
        <v>26618.029032556493</v>
      </c>
      <c r="EK6" s="881">
        <f>+entero!EK58</f>
        <v>26633.03731023287</v>
      </c>
      <c r="EL6" s="473">
        <f>+entero!EL58</f>
        <v>45.368348552474345</v>
      </c>
      <c r="EM6" s="963">
        <f>+entero!EM58</f>
        <v>0.17063680391786767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60">
        <f>+entero!ED59</f>
        <v>86.477725007805233</v>
      </c>
      <c r="EE7" s="860">
        <f>+entero!EE59</f>
        <v>86.412882940901142</v>
      </c>
      <c r="EF7" s="860">
        <f>+entero!EF59</f>
        <v>86.494596267492412</v>
      </c>
      <c r="EG7" s="884">
        <f>+entero!EG59</f>
        <v>86.500944829149446</v>
      </c>
      <c r="EH7" s="884">
        <f>+entero!EH59</f>
        <v>86.469759545294494</v>
      </c>
      <c r="EI7" s="884">
        <f>+entero!EI59</f>
        <v>86.46688047927455</v>
      </c>
      <c r="EJ7" s="884">
        <f>+entero!EJ59</f>
        <v>86.459228742485124</v>
      </c>
      <c r="EK7" s="884">
        <f>+entero!EK59</f>
        <v>86.495384500858648</v>
      </c>
      <c r="EL7" s="961"/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26327.026004566025</v>
      </c>
      <c r="EE8" s="761">
        <f>+entero!EE60</f>
        <v>26173.692617945031</v>
      </c>
      <c r="EF8" s="761">
        <f>+entero!EF60</f>
        <v>26112.074526077682</v>
      </c>
      <c r="EG8" s="881">
        <f>+entero!EG60</f>
        <v>26067.910544813836</v>
      </c>
      <c r="EH8" s="881">
        <f>+entero!EH60</f>
        <v>26057.958735509172</v>
      </c>
      <c r="EI8" s="881">
        <f>+entero!EI60</f>
        <v>26125.816795281768</v>
      </c>
      <c r="EJ8" s="881">
        <f>+entero!EJ60</f>
        <v>26142.366521152027</v>
      </c>
      <c r="EK8" s="881">
        <f>+entero!EK60</f>
        <v>26157.572320694308</v>
      </c>
      <c r="EL8" s="473">
        <f>+entero!EL60</f>
        <v>45.49779461662547</v>
      </c>
      <c r="EM8" s="963">
        <f>+entero!EM60</f>
        <v>0.17424044409488645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5">
        <f>+entero!AP61</f>
        <v>64.46023524160735</v>
      </c>
      <c r="AQ9" s="1025">
        <f>+entero!AQ61</f>
        <v>65.037528774567321</v>
      </c>
      <c r="AR9" s="1025">
        <f>+entero!AR61</f>
        <v>65.780800707184298</v>
      </c>
      <c r="AS9" s="1025">
        <f>+entero!AS61</f>
        <v>65.763272006741815</v>
      </c>
      <c r="AT9" s="1025">
        <f>+entero!AT61</f>
        <v>66.735957005269938</v>
      </c>
      <c r="AU9" s="1025">
        <f>+entero!AU61</f>
        <v>67.874892844027329</v>
      </c>
      <c r="AV9" s="1025">
        <f>+entero!AV61</f>
        <v>68.298299533830416</v>
      </c>
      <c r="AW9" s="1025">
        <f>+entero!AW61</f>
        <v>69.121992345233025</v>
      </c>
      <c r="AX9" s="1025">
        <f>+entero!AX61</f>
        <v>69.654850409057943</v>
      </c>
      <c r="AY9" s="1025">
        <f>+entero!AY61</f>
        <v>69.674572947042819</v>
      </c>
      <c r="AZ9" s="1025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86.488416538046096</v>
      </c>
      <c r="ED9" s="860">
        <f>+entero!ED61</f>
        <v>86.53440809452573</v>
      </c>
      <c r="EE9" s="860">
        <f>+entero!EE61</f>
        <v>86.467380025839162</v>
      </c>
      <c r="EF9" s="860">
        <f>+entero!EF61</f>
        <v>86.475526240253885</v>
      </c>
      <c r="EG9" s="884">
        <f>+entero!EG61</f>
        <v>86.486534705062041</v>
      </c>
      <c r="EH9" s="884">
        <f>+entero!EH61</f>
        <v>86.454316838994998</v>
      </c>
      <c r="EI9" s="884">
        <f>+entero!EI61</f>
        <v>86.45745447257012</v>
      </c>
      <c r="EJ9" s="884">
        <f>+entero!EJ61</f>
        <v>86.445490875301843</v>
      </c>
      <c r="EK9" s="884">
        <f>+entero!EK61</f>
        <v>86.479195155078969</v>
      </c>
      <c r="EL9" s="496"/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4693.278738274651</v>
      </c>
      <c r="EE11" s="474">
        <f>+entero!EE63</f>
        <v>4656.0261054145922</v>
      </c>
      <c r="EF11" s="474">
        <f>+entero!EF63</f>
        <v>4620.7394491828145</v>
      </c>
      <c r="EG11" s="883">
        <f>+entero!EG63</f>
        <v>4667.8758779422897</v>
      </c>
      <c r="EH11" s="883">
        <f>+entero!EH63</f>
        <v>4680.3031180443313</v>
      </c>
      <c r="EI11" s="883">
        <f>+entero!EI63</f>
        <v>4741.5899291638643</v>
      </c>
      <c r="EJ11" s="883">
        <f>+entero!EJ63</f>
        <v>4742.0578554976819</v>
      </c>
      <c r="EK11" s="883">
        <f>+entero!EK63</f>
        <v>4743.9668835953516</v>
      </c>
      <c r="EL11" s="962">
        <f>+entero!EL63</f>
        <v>123.22743441253715</v>
      </c>
      <c r="EM11" s="850">
        <f>+entero!EM63</f>
        <v>2.6668336478987174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5">
        <f>+entero!AP64</f>
        <v>67.340899628617194</v>
      </c>
      <c r="AQ12" s="1025">
        <f>+entero!AQ64</f>
        <v>67.169728203822899</v>
      </c>
      <c r="AR12" s="1025">
        <f>+entero!AR64</f>
        <v>66.383823756535207</v>
      </c>
      <c r="AS12" s="1025">
        <f>+entero!AS64</f>
        <v>63.824970603853806</v>
      </c>
      <c r="AT12" s="1025">
        <f>+entero!AT64</f>
        <v>64.349851190084749</v>
      </c>
      <c r="AU12" s="1025">
        <f>+entero!AU64</f>
        <v>65.595334970900552</v>
      </c>
      <c r="AV12" s="1025">
        <f>+entero!AV64</f>
        <v>65.042229548241423</v>
      </c>
      <c r="AW12" s="1025">
        <f>+entero!AW64</f>
        <v>65.455360590629581</v>
      </c>
      <c r="AX12" s="1025">
        <f>+entero!AX64</f>
        <v>66.451863006690473</v>
      </c>
      <c r="AY12" s="1025">
        <f>+entero!AY64</f>
        <v>65.064639667305798</v>
      </c>
      <c r="AZ12" s="1025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5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78.015972565697027</v>
      </c>
      <c r="ED12" s="860">
        <f>+entero!ED64</f>
        <v>77.529856475861607</v>
      </c>
      <c r="EE12" s="860">
        <f>+entero!EE64</f>
        <v>77.540357080128402</v>
      </c>
      <c r="EF12" s="860">
        <f>+entero!EF64</f>
        <v>77.934106429132186</v>
      </c>
      <c r="EG12" s="884">
        <f>+entero!EG64</f>
        <v>78.126723914155093</v>
      </c>
      <c r="EH12" s="884">
        <f>+entero!EH64</f>
        <v>78.006559155770276</v>
      </c>
      <c r="EI12" s="884">
        <f>+entero!EI64</f>
        <v>78.129171879567991</v>
      </c>
      <c r="EJ12" s="884">
        <f>+entero!EJ64</f>
        <v>78.056481497234145</v>
      </c>
      <c r="EK12" s="884">
        <f>+entero!EK64</f>
        <v>78.084410948478435</v>
      </c>
      <c r="EL12" s="961">
        <f>+entero!EL64</f>
        <v>0.15030451934624978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8522.6446098427514</v>
      </c>
      <c r="EE14" s="474">
        <f>+entero!EE66</f>
        <v>8386.6540028617019</v>
      </c>
      <c r="EF14" s="474">
        <f>+entero!EF66</f>
        <v>8318.7821541576195</v>
      </c>
      <c r="EG14" s="883">
        <f>+entero!EG66</f>
        <v>8230.4699123937698</v>
      </c>
      <c r="EH14" s="883">
        <f>+entero!EH66</f>
        <v>8208.076305030796</v>
      </c>
      <c r="EI14" s="883">
        <f>+entero!EI66</f>
        <v>8208.2840689200093</v>
      </c>
      <c r="EJ14" s="883">
        <f>+entero!EJ66</f>
        <v>8221.6427146736532</v>
      </c>
      <c r="EK14" s="883">
        <f>+entero!EK66</f>
        <v>8224.5082243704455</v>
      </c>
      <c r="EL14" s="962">
        <f>+entero!EL66</f>
        <v>-94.273929787173984</v>
      </c>
      <c r="EM14" s="850">
        <f>+entero!EM66</f>
        <v>-1.1332660002408779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5">
        <f>+entero!AP67</f>
        <v>64.928287957213868</v>
      </c>
      <c r="AQ15" s="1025">
        <f>+entero!AQ67</f>
        <v>64.973137715973536</v>
      </c>
      <c r="AR15" s="1025">
        <f>+entero!AR67</f>
        <v>65.496999909600333</v>
      </c>
      <c r="AS15" s="1025">
        <f>+entero!AS67</f>
        <v>65.556858654559832</v>
      </c>
      <c r="AT15" s="1025">
        <f>+entero!AT67</f>
        <v>65.74863664031831</v>
      </c>
      <c r="AU15" s="1025">
        <f>+entero!AU67</f>
        <v>66.700075932555052</v>
      </c>
      <c r="AV15" s="1025">
        <f>+entero!AV67</f>
        <v>66.804404869928888</v>
      </c>
      <c r="AW15" s="1025">
        <f>+entero!AW67</f>
        <v>67.412459156087593</v>
      </c>
      <c r="AX15" s="1025">
        <f>+entero!AX67</f>
        <v>67.040733444326676</v>
      </c>
      <c r="AY15" s="1025">
        <f>+entero!AY67</f>
        <v>67.219096350098624</v>
      </c>
      <c r="AZ15" s="1025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5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80.638792529860254</v>
      </c>
      <c r="ED15" s="860">
        <f>+entero!ED67</f>
        <v>81.026423761755211</v>
      </c>
      <c r="EE15" s="860">
        <f>+entero!EE67</f>
        <v>80.61174536539103</v>
      </c>
      <c r="EF15" s="860">
        <f>+entero!EF67</f>
        <v>80.528204466289282</v>
      </c>
      <c r="EG15" s="884">
        <f>+entero!EG67</f>
        <v>80.3840400467069</v>
      </c>
      <c r="EH15" s="884">
        <f>+entero!EH67</f>
        <v>80.324885850034192</v>
      </c>
      <c r="EI15" s="884">
        <f>+entero!EI67</f>
        <v>80.325418071239767</v>
      </c>
      <c r="EJ15" s="884">
        <f>+entero!EJ67</f>
        <v>80.367441618873073</v>
      </c>
      <c r="EK15" s="884">
        <f>+entero!EK67</f>
        <v>80.397829221145741</v>
      </c>
      <c r="EL15" s="961">
        <f>+entero!EL67</f>
        <v>-0.13037524514354004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12362.712498505825</v>
      </c>
      <c r="EE17" s="474">
        <f>+entero!EE69</f>
        <v>12385.860905747808</v>
      </c>
      <c r="EF17" s="474">
        <f>+entero!EF69</f>
        <v>12390.976617244891</v>
      </c>
      <c r="EG17" s="883">
        <f>+entero!EG69</f>
        <v>12388.303969330897</v>
      </c>
      <c r="EH17" s="883">
        <f>+entero!EH69</f>
        <v>12388.440511792995</v>
      </c>
      <c r="EI17" s="883">
        <f>+entero!EI69</f>
        <v>12395.991168867342</v>
      </c>
      <c r="EJ17" s="883">
        <f>+entero!EJ69</f>
        <v>12397.545010252183</v>
      </c>
      <c r="EK17" s="883">
        <f>+entero!EK69</f>
        <v>12411.950409023319</v>
      </c>
      <c r="EL17" s="962">
        <f>+entero!EL69</f>
        <v>20.973791778427767</v>
      </c>
      <c r="EM17" s="850">
        <f>+entero!EM69</f>
        <v>0.16926665610229558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5">
        <f>+entero!AP70</f>
        <v>64.0324397471353</v>
      </c>
      <c r="AQ18" s="1025">
        <f>+entero!AQ70</f>
        <v>65.639290035572884</v>
      </c>
      <c r="AR18" s="1025">
        <f>+entero!AR70</f>
        <v>67.598161926596077</v>
      </c>
      <c r="AS18" s="1025">
        <f>+entero!AS70</f>
        <v>69.109874730849555</v>
      </c>
      <c r="AT18" s="1025">
        <f>+entero!AT70</f>
        <v>70.864662563196831</v>
      </c>
      <c r="AU18" s="1025">
        <f>+entero!AU70</f>
        <v>72.052709741719028</v>
      </c>
      <c r="AV18" s="1025">
        <f>+entero!AV70</f>
        <v>73.164203824225964</v>
      </c>
      <c r="AW18" s="1025">
        <f>+entero!AW70</f>
        <v>74.163132875471618</v>
      </c>
      <c r="AX18" s="1025">
        <f>+entero!AX70</f>
        <v>75.065161119103209</v>
      </c>
      <c r="AY18" s="1025">
        <f>+entero!AY70</f>
        <v>75.859386981108855</v>
      </c>
      <c r="AZ18" s="1025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5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95.499120623825775</v>
      </c>
      <c r="ED18" s="860">
        <f>+entero!ED70</f>
        <v>95.451933307344135</v>
      </c>
      <c r="EE18" s="860">
        <f>+entero!EE70</f>
        <v>95.48921104505466</v>
      </c>
      <c r="EF18" s="860">
        <f>+entero!EF70</f>
        <v>95.495322781301354</v>
      </c>
      <c r="EG18" s="884">
        <f>+entero!EG70</f>
        <v>95.510465290492206</v>
      </c>
      <c r="EH18" s="884">
        <f>+entero!EH70</f>
        <v>95.511659845746038</v>
      </c>
      <c r="EI18" s="884">
        <f>+entero!EI70</f>
        <v>95.510738405428057</v>
      </c>
      <c r="EJ18" s="884">
        <f>+entero!EJ70</f>
        <v>95.510091002379113</v>
      </c>
      <c r="EK18" s="884">
        <f>+entero!EK70</f>
        <v>95.508756831435292</v>
      </c>
      <c r="EL18" s="496">
        <f>+entero!EL70</f>
        <v>1.3434050133938058E-2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748.3901579427968</v>
      </c>
      <c r="EE20" s="474">
        <f>+entero!EE72</f>
        <v>745.1516039209306</v>
      </c>
      <c r="EF20" s="474">
        <f>+entero!EF72</f>
        <v>781.57630549235932</v>
      </c>
      <c r="EG20" s="883">
        <f>+entero!EG72</f>
        <v>781.26078514687833</v>
      </c>
      <c r="EH20" s="883">
        <f>+entero!EH72</f>
        <v>781.13880064104762</v>
      </c>
      <c r="EI20" s="883">
        <f>+entero!EI72</f>
        <v>779.9516283305519</v>
      </c>
      <c r="EJ20" s="883">
        <f>+entero!EJ72</f>
        <v>781.12094072851096</v>
      </c>
      <c r="EK20" s="883">
        <f>+entero!EK72</f>
        <v>777.14680370518738</v>
      </c>
      <c r="EL20" s="962">
        <f>+entero!EL72</f>
        <v>-4.4295017871719438</v>
      </c>
      <c r="EM20" s="850">
        <f>+entero!EM72</f>
        <v>-0.56673951807962608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5">
        <f>+entero!AP73</f>
        <v>58.339067857931624</v>
      </c>
      <c r="AQ21" s="1025">
        <f>+entero!AQ73</f>
        <v>58.581650319176369</v>
      </c>
      <c r="AR21" s="1025">
        <f>+entero!AR73</f>
        <v>58.371894458164078</v>
      </c>
      <c r="AS21" s="1025">
        <f>+entero!AS73</f>
        <v>58.110520200614467</v>
      </c>
      <c r="AT21" s="1025">
        <f>+entero!AT73</f>
        <v>58.854996624132916</v>
      </c>
      <c r="AU21" s="1025">
        <f>+entero!AU73</f>
        <v>59.596084814168968</v>
      </c>
      <c r="AV21" s="1025">
        <f>+entero!AV73</f>
        <v>59.768941976268188</v>
      </c>
      <c r="AW21" s="1025">
        <f>+entero!AW73</f>
        <v>62.993185278390762</v>
      </c>
      <c r="AX21" s="1025">
        <f>+entero!AX73</f>
        <v>64.369198381571266</v>
      </c>
      <c r="AY21" s="1025">
        <f>+entero!AY73</f>
        <v>68.13478913480445</v>
      </c>
      <c r="AZ21" s="1025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5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83.540000978052674</v>
      </c>
      <c r="ED21" s="860">
        <f>+entero!ED73</f>
        <v>83.547147618312295</v>
      </c>
      <c r="EE21" s="860">
        <f>+entero!EE73</f>
        <v>83.463460043172446</v>
      </c>
      <c r="EF21" s="860">
        <f>+entero!EF73</f>
        <v>81.141059579042135</v>
      </c>
      <c r="EG21" s="884">
        <f>+entero!EG73</f>
        <v>81.116217896434677</v>
      </c>
      <c r="EH21" s="884">
        <f>+entero!EH73</f>
        <v>81.016719088234424</v>
      </c>
      <c r="EI21" s="884">
        <f>+entero!EI73</f>
        <v>81.085762389788144</v>
      </c>
      <c r="EJ21" s="884">
        <f>+entero!EJ73</f>
        <v>80.854464997094624</v>
      </c>
      <c r="EK21" s="884">
        <f>+entero!EK73</f>
        <v>81.112252273981795</v>
      </c>
      <c r="EL21" s="496">
        <f>+entero!EL73</f>
        <v>-2.8807305060340127E-2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3524.1324831402912</v>
      </c>
      <c r="EE23" s="761">
        <f>+entero!EE75</f>
        <v>3438.5808147506123</v>
      </c>
      <c r="EF23" s="761">
        <f>+entero!EF75</f>
        <v>3321.0181235445716</v>
      </c>
      <c r="EG23" s="881">
        <f>+entero!EG75</f>
        <v>3284.2983571267632</v>
      </c>
      <c r="EH23" s="881">
        <f>+entero!EH75</f>
        <v>3262.7731233402856</v>
      </c>
      <c r="EI23" s="881">
        <f>+entero!EI75</f>
        <v>3259.5353863853411</v>
      </c>
      <c r="EJ23" s="881">
        <f>+entero!EJ75</f>
        <v>3329.6603143426419</v>
      </c>
      <c r="EK23" s="881">
        <f>+entero!EK75</f>
        <v>3259.4854444314287</v>
      </c>
      <c r="EL23" s="473">
        <f>+entero!EL75</f>
        <v>-61.532679113142876</v>
      </c>
      <c r="EM23" s="963">
        <f>+entero!EM75</f>
        <v>-1.852825754755838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1803.0079842551017</v>
      </c>
      <c r="EE24" s="761">
        <f>+entero!EE76</f>
        <v>1706.1496605561224</v>
      </c>
      <c r="EF24" s="761">
        <f>+entero!EF76</f>
        <v>1561.2066049569971</v>
      </c>
      <c r="EG24" s="881">
        <f>+entero!EG76</f>
        <v>1525.5977294424194</v>
      </c>
      <c r="EH24" s="881">
        <f>+entero!EH76</f>
        <v>1519.2391556494169</v>
      </c>
      <c r="EI24" s="881">
        <f>+entero!EI76</f>
        <v>1500.0155287580176</v>
      </c>
      <c r="EJ24" s="881">
        <f>+entero!EJ76</f>
        <v>1498.6345801501461</v>
      </c>
      <c r="EK24" s="881">
        <f>+entero!EK76</f>
        <v>1494.0786669431488</v>
      </c>
      <c r="EL24" s="473">
        <f>+entero!EL76</f>
        <v>-67.127938013848279</v>
      </c>
      <c r="EM24" s="963">
        <f>+entero!EM76</f>
        <v>-4.2997472468224212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548.83048547813416</v>
      </c>
      <c r="EE25" s="761">
        <f>+entero!EE77</f>
        <v>556.50441399416911</v>
      </c>
      <c r="EF25" s="761">
        <f>+entero!EF77</f>
        <v>549.78077478717216</v>
      </c>
      <c r="EG25" s="881">
        <f>+entero!EG77</f>
        <v>549.56261323032061</v>
      </c>
      <c r="EH25" s="881">
        <f>+entero!EH77</f>
        <v>545.49855305976666</v>
      </c>
      <c r="EI25" s="881">
        <f>+entero!EI77</f>
        <v>545.50393240962103</v>
      </c>
      <c r="EJ25" s="881">
        <f>+entero!EJ77</f>
        <v>545.50936487172009</v>
      </c>
      <c r="EK25" s="881">
        <f>+entero!EK77</f>
        <v>545.51282527842568</v>
      </c>
      <c r="EL25" s="473">
        <f>+entero!EL77</f>
        <v>-4.2679495087464829</v>
      </c>
      <c r="EM25" s="963">
        <f>+entero!EM77</f>
        <v>-0.77630024629338235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596.32608038705541</v>
      </c>
      <c r="EE26" s="761">
        <f>+entero!EE78</f>
        <v>600.22108489032075</v>
      </c>
      <c r="EF26" s="761">
        <f>+entero!EF78</f>
        <v>633.54927053040228</v>
      </c>
      <c r="EG26" s="881">
        <f>+entero!EG78</f>
        <v>632.68499278402317</v>
      </c>
      <c r="EH26" s="881">
        <f>+entero!EH78</f>
        <v>624.83711823110207</v>
      </c>
      <c r="EI26" s="881">
        <f>+entero!EI78</f>
        <v>640.78767671770231</v>
      </c>
      <c r="EJ26" s="881">
        <f>+entero!EJ78</f>
        <v>712.25816871077552</v>
      </c>
      <c r="EK26" s="881">
        <f>+entero!EK78</f>
        <v>646.60579952985427</v>
      </c>
      <c r="EL26" s="473">
        <f>+entero!EL78</f>
        <v>13.056528999451984</v>
      </c>
      <c r="EM26" s="963">
        <f>+entero!EM78</f>
        <v>2.0608545549300632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575.96793302000003</v>
      </c>
      <c r="EE27" s="761">
        <f>+entero!EE79</f>
        <v>575.70565530999988</v>
      </c>
      <c r="EF27" s="761">
        <f>+entero!EF79</f>
        <v>576.48147327000004</v>
      </c>
      <c r="EG27" s="881">
        <f>+entero!EG79</f>
        <v>576.45302167</v>
      </c>
      <c r="EH27" s="881">
        <f>+entero!EH79</f>
        <v>573.1982964</v>
      </c>
      <c r="EI27" s="881">
        <f>+entero!EI79</f>
        <v>573.22824850000006</v>
      </c>
      <c r="EJ27" s="881">
        <f>+entero!EJ79</f>
        <v>573.25820061000002</v>
      </c>
      <c r="EK27" s="881">
        <f>+entero!EK79</f>
        <v>573.28815267999994</v>
      </c>
      <c r="EL27" s="473">
        <f>+entero!EL79</f>
        <v>-3.1933205900000985</v>
      </c>
      <c r="EM27" s="963">
        <f>+entero!EM79</f>
        <v>-0.55393290817942376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1001.4133254033651</v>
      </c>
      <c r="EE28" s="761">
        <f>+entero!EE80</f>
        <v>904.04710688887928</v>
      </c>
      <c r="EF28" s="761">
        <f>+entero!EF80</f>
        <v>801.05505849428096</v>
      </c>
      <c r="EG28" s="881">
        <f>+entero!EG80</f>
        <v>758.24496201184138</v>
      </c>
      <c r="EH28" s="881">
        <f>+entero!EH80</f>
        <v>744.95654268374903</v>
      </c>
      <c r="EI28" s="881">
        <f>+entero!EI80</f>
        <v>741.68986993170779</v>
      </c>
      <c r="EJ28" s="881">
        <f>+entero!EJ80</f>
        <v>812.64110394795011</v>
      </c>
      <c r="EK28" s="881">
        <f>+entero!EK80</f>
        <v>738.37269308133045</v>
      </c>
      <c r="EL28" s="473">
        <f>+entero!EL80</f>
        <v>-62.682365412950503</v>
      </c>
      <c r="EM28" s="963">
        <f>+entero!EM80</f>
        <v>-7.8249759174822087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872.6556645663095</v>
      </c>
      <c r="EE29" s="761">
        <f>+entero!EE81</f>
        <v>768.30742864855858</v>
      </c>
      <c r="EF29" s="761">
        <f>+entero!EF81</f>
        <v>633.1494672338788</v>
      </c>
      <c r="EG29" s="881">
        <f>+entero!EG81</f>
        <v>590.64198532781813</v>
      </c>
      <c r="EH29" s="881">
        <f>+entero!EH81</f>
        <v>584.53018189264697</v>
      </c>
      <c r="EI29" s="881">
        <f>+entero!EI81</f>
        <v>564.21850597400532</v>
      </c>
      <c r="EJ29" s="881">
        <f>+entero!EJ81</f>
        <v>563.53532602717451</v>
      </c>
      <c r="EK29" s="881">
        <f>+entero!EK81</f>
        <v>556.1775462314763</v>
      </c>
      <c r="EL29" s="473">
        <f>+entero!EL81</f>
        <v>-76.971921002402496</v>
      </c>
      <c r="EM29" s="963">
        <f>+entero!EM81</f>
        <v>-12.156990566331768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128.7576608370556</v>
      </c>
      <c r="EE30" s="761">
        <f>+entero!EE82</f>
        <v>135.73967824032067</v>
      </c>
      <c r="EF30" s="761">
        <f>+entero!EF82</f>
        <v>167.90559126040219</v>
      </c>
      <c r="EG30" s="881">
        <f>+entero!EG82</f>
        <v>167.60297668402322</v>
      </c>
      <c r="EH30" s="881">
        <f>+entero!EH82</f>
        <v>160.42636079110207</v>
      </c>
      <c r="EI30" s="881">
        <f>+entero!EI82</f>
        <v>177.47136395770244</v>
      </c>
      <c r="EJ30" s="881">
        <f>+entero!EJ82</f>
        <v>249.10577792077558</v>
      </c>
      <c r="EK30" s="881">
        <f>+entero!EK82</f>
        <v>182.19514684985418</v>
      </c>
      <c r="EL30" s="473">
        <f>+entero!EL82</f>
        <v>14.289555589451993</v>
      </c>
      <c r="EM30" s="963">
        <f>+entero!EM82</f>
        <v>8.510470367416497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26312.424811714685</v>
      </c>
      <c r="EE32" s="761">
        <f>+entero!EE84</f>
        <v>26292.869186838594</v>
      </c>
      <c r="EF32" s="761">
        <f>+entero!EF84</f>
        <v>26335.206405870656</v>
      </c>
      <c r="EG32" s="881">
        <f>+entero!EG84</f>
        <v>26344.623581869193</v>
      </c>
      <c r="EH32" s="881">
        <f>+entero!EH84</f>
        <v>26353.991320912926</v>
      </c>
      <c r="EI32" s="881">
        <f>+entero!EI84</f>
        <v>26379.392349765723</v>
      </c>
      <c r="EJ32" s="881">
        <f>+entero!EJ84</f>
        <v>26410.216398294848</v>
      </c>
      <c r="EK32" s="881">
        <f>+entero!EK84</f>
        <v>26445.838141481436</v>
      </c>
      <c r="EL32" s="473">
        <f>+entero!EL84</f>
        <v>110.63173561077929</v>
      </c>
      <c r="EM32" s="963">
        <f>+entero!EM84</f>
        <v>0.42009063420941029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98.579319963532569</v>
      </c>
      <c r="EE34" s="788">
        <f>+entero!EE86</f>
        <v>98.586534363193863</v>
      </c>
      <c r="EF34" s="788">
        <f>+entero!EF86</f>
        <v>98.5983064679411</v>
      </c>
      <c r="EG34" s="885">
        <f>+entero!EG86</f>
        <v>98.600180740276485</v>
      </c>
      <c r="EH34" s="885">
        <f>+entero!EH86</f>
        <v>98.60197886656043</v>
      </c>
      <c r="EI34" s="885">
        <f>+entero!EI86</f>
        <v>98.599942866618747</v>
      </c>
      <c r="EJ34" s="885">
        <f>+entero!EJ86</f>
        <v>98.606013027790524</v>
      </c>
      <c r="EK34" s="885">
        <f>+entero!EK86</f>
        <v>98.61734909694394</v>
      </c>
      <c r="EL34" s="1032">
        <f>+entero!EL86</f>
        <v>1.9042629002839817E-2</v>
      </c>
      <c r="EM34" s="963">
        <f>+entero!EM86</f>
        <v>1.9313342880824695E-2</v>
      </c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EF3:EF4"/>
    <mergeCell ref="CV3:CV4"/>
    <mergeCell ref="ED3:ED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  <mergeCell ref="EE3:EE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C3:CC4"/>
    <mergeCell ref="BE3:BE4"/>
    <mergeCell ref="AY3:AY4"/>
    <mergeCell ref="BD3:BD4"/>
    <mergeCell ref="CE3:CE4"/>
    <mergeCell ref="CJ3:CJ4"/>
    <mergeCell ref="BH3:BH4"/>
    <mergeCell ref="BV3:BV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</mergeCells>
  <phoneticPr fontId="0" type="noConversion"/>
  <pageMargins left="0.35" right="0.2" top="0.97" bottom="1" header="0" footer="0"/>
  <pageSetup paperSize="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abSelected="1"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6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6.9726916156557568</v>
      </c>
      <c r="EE8" s="747">
        <f>+entero!EE90</f>
        <v>6.9709486614876086</v>
      </c>
      <c r="EF8" s="747">
        <f>+entero!EF90</f>
        <v>6.9754294175179972</v>
      </c>
      <c r="EG8" s="455">
        <f>+entero!EG90</f>
        <v>6.9628992217013064</v>
      </c>
      <c r="EH8" s="455">
        <f>+entero!EH90</f>
        <v>6.9732838202738936</v>
      </c>
      <c r="EI8" s="455">
        <f>+entero!EI90</f>
        <v>6.9724682172964574</v>
      </c>
      <c r="EJ8" s="455">
        <f>+entero!EJ90</f>
        <v>6.9628725116886203</v>
      </c>
      <c r="EK8" s="455">
        <f>+entero!EK90</f>
        <v>6.9636260263832419</v>
      </c>
      <c r="EL8" s="1064">
        <f>+entero!EL90</f>
        <v>-1.1803391134755259E-2</v>
      </c>
      <c r="EM8" s="889">
        <f>+entero!EM90</f>
        <v>-0.16921382797039541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1057"/>
      <c r="EE9" s="1057"/>
      <c r="EF9" s="1057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2.3136399999999999</v>
      </c>
      <c r="EE10" s="743">
        <f>+entero!EE92</f>
        <v>2.31454</v>
      </c>
      <c r="EF10" s="743">
        <f>+entero!EF92</f>
        <v>2.3155199999999998</v>
      </c>
      <c r="EG10" s="888">
        <f>+entero!EG92</f>
        <v>2.3159399999999999</v>
      </c>
      <c r="EH10" s="888">
        <f>+entero!EH92</f>
        <v>2.3160799999999999</v>
      </c>
      <c r="EI10" s="888">
        <f>+entero!EI92</f>
        <v>2.3162199999999999</v>
      </c>
      <c r="EJ10" s="888">
        <f>+entero!EJ92</f>
        <v>2.31636</v>
      </c>
      <c r="EK10" s="888">
        <f>+entero!EK92</f>
        <v>2.3165</v>
      </c>
      <c r="EL10" s="1031">
        <f>+entero!EL92</f>
        <v>9.8000000000020293E-4</v>
      </c>
      <c r="EM10" s="889">
        <f>+entero!EM92</f>
        <v>4.2323106688787096E-2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1057"/>
      <c r="EE11" s="1057"/>
      <c r="EF11" s="1057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  <mergeCell ref="BI3:BI4"/>
    <mergeCell ref="BL3:BL4"/>
    <mergeCell ref="EE3:EE4"/>
    <mergeCell ref="ED3:ED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K3:DK4"/>
    <mergeCell ref="CP3:CP4"/>
    <mergeCell ref="CJ3:CJ4"/>
    <mergeCell ref="CE3:CE4"/>
    <mergeCell ref="CF3:CF4"/>
    <mergeCell ref="CI3:CI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DS3:DS4"/>
    <mergeCell ref="DR3:DR4"/>
    <mergeCell ref="DQ3:DQ4"/>
    <mergeCell ref="DM3:DM4"/>
    <mergeCell ref="DL3:DL4"/>
    <mergeCell ref="DJ3:DJ4"/>
  </mergeCells>
  <phoneticPr fontId="0" type="noConversion"/>
  <pageMargins left="0.25" right="0.25" top="0.75" bottom="0.75" header="0.3" footer="0.3"/>
  <pageSetup paperSize="9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W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entero!CT3</f>
        <v xml:space="preserve">2016                         A  fines de Sep* </v>
      </c>
      <c r="CU3" s="1076" t="str">
        <f>entero!CU3</f>
        <v xml:space="preserve">2016                         A  fines de Oct* </v>
      </c>
      <c r="CV3" s="1076" t="str">
        <f>entero!CV3</f>
        <v xml:space="preserve">2016                         A  fines de Nov* </v>
      </c>
      <c r="CW3" s="1076" t="str">
        <f>entero!CW3</f>
        <v>2016                         A  fines de Dic* 15</v>
      </c>
      <c r="CX3" s="1076" t="str">
        <f>entero!CX3</f>
        <v xml:space="preserve">2017                         A  fines de Ene* </v>
      </c>
      <c r="CY3" s="1076" t="str">
        <f>entero!CY3</f>
        <v xml:space="preserve">2017                         A  fines de Feb* </v>
      </c>
      <c r="CZ3" s="1076" t="str">
        <f>entero!CZ3</f>
        <v xml:space="preserve">2017                         A  fines de Mar* </v>
      </c>
      <c r="DA3" s="1076" t="str">
        <f>entero!DA3</f>
        <v xml:space="preserve">2017                         A  fines de Abr* </v>
      </c>
      <c r="DB3" s="1076" t="str">
        <f>entero!DB3</f>
        <v xml:space="preserve">2017                         A  fines de May* </v>
      </c>
      <c r="DC3" s="1076" t="str">
        <f>entero!DC3</f>
        <v xml:space="preserve">2017                         A  fines de Jun* </v>
      </c>
      <c r="DD3" s="1076" t="str">
        <f>entero!DD3</f>
        <v xml:space="preserve">2017                         A  fines de Jul* </v>
      </c>
      <c r="DE3" s="1076" t="str">
        <f>entero!DE3</f>
        <v xml:space="preserve">2017                         A  fines de Ago* </v>
      </c>
      <c r="DF3" s="1076" t="str">
        <f>entero!DF3</f>
        <v xml:space="preserve">2017                         A  fines de Sep* </v>
      </c>
      <c r="DG3" s="1076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091" t="s">
        <v>252</v>
      </c>
      <c r="EM3" s="1092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 t="str">
        <f>entero!CT3</f>
        <v xml:space="preserve">2016                         A  fines de Sep* </v>
      </c>
      <c r="CU4" s="1086" t="str">
        <f>entero!CU3</f>
        <v xml:space="preserve">2016                         A  fines de Oct* </v>
      </c>
      <c r="CV4" s="1086" t="str">
        <f>entero!CV3</f>
        <v xml:space="preserve">2016                         A  fines de Nov* </v>
      </c>
      <c r="CW4" s="1086" t="str">
        <f>entero!CW3</f>
        <v>2016                         A  fines de Dic* 15</v>
      </c>
      <c r="CX4" s="1086" t="str">
        <f>entero!CX3</f>
        <v xml:space="preserve">2017                         A  fines de Ene* </v>
      </c>
      <c r="CY4" s="1086" t="str">
        <f>entero!CY3</f>
        <v xml:space="preserve">2017                         A  fines de Feb* </v>
      </c>
      <c r="CZ4" s="1086" t="str">
        <f>entero!CZ3</f>
        <v xml:space="preserve">2017                         A  fines de Mar* </v>
      </c>
      <c r="DA4" s="1086" t="str">
        <f>entero!DA3</f>
        <v xml:space="preserve">2017                         A  fines de Abr* </v>
      </c>
      <c r="DB4" s="1086" t="str">
        <f>entero!DB3</f>
        <v xml:space="preserve">2017                         A  fines de May* </v>
      </c>
      <c r="DC4" s="1086" t="str">
        <f>entero!DC3</f>
        <v xml:space="preserve">2017                         A  fines de Jun* </v>
      </c>
      <c r="DD4" s="1086" t="str">
        <f>entero!DD3</f>
        <v xml:space="preserve">2017                         A  fines de Jul* </v>
      </c>
      <c r="DE4" s="1086" t="str">
        <f>entero!DE3</f>
        <v xml:space="preserve">2017                         A  fines de Ago* </v>
      </c>
      <c r="DF4" s="1086" t="str">
        <f>entero!DF3</f>
        <v xml:space="preserve">2017                         A  fines de Sep* </v>
      </c>
      <c r="DG4" s="1086" t="str">
        <f>entero!DG3</f>
        <v xml:space="preserve">2017                         A  fines de Oct* </v>
      </c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9"/>
      <c r="EE4" s="1089"/>
      <c r="EF4" s="1089"/>
      <c r="EG4" s="941">
        <f>+entero!EG4</f>
        <v>43731</v>
      </c>
      <c r="EH4" s="941">
        <f>+entero!EH4</f>
        <v>43732</v>
      </c>
      <c r="EI4" s="941">
        <f>+entero!EI4</f>
        <v>43733</v>
      </c>
      <c r="EJ4" s="941">
        <f>+entero!EJ4</f>
        <v>43734</v>
      </c>
      <c r="EK4" s="941">
        <f>+entero!EK4</f>
        <v>43735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657.98601719078351</v>
      </c>
      <c r="EE10" s="770">
        <f>+entero!EE95</f>
        <v>664.36694553583732</v>
      </c>
      <c r="EF10" s="770">
        <f>+entero!EF95</f>
        <v>656.87057829671198</v>
      </c>
      <c r="EG10" s="919">
        <f>+entero!EG95</f>
        <v>656.87057829671198</v>
      </c>
      <c r="EH10" s="1048">
        <f>+entero!EH95</f>
        <v>656.87057829671198</v>
      </c>
      <c r="EI10" s="919">
        <f>+entero!EI95</f>
        <v>656.87057829671198</v>
      </c>
      <c r="EJ10" s="919">
        <f>+entero!EJ95</f>
        <v>656.87057829671198</v>
      </c>
      <c r="EK10" s="919">
        <f>+entero!EK95</f>
        <v>651.68803877591131</v>
      </c>
      <c r="EL10" s="859">
        <f>+entero!EL95</f>
        <v>-5.1825395208006739</v>
      </c>
      <c r="EM10" s="965">
        <f>+entero!EM95</f>
        <v>-0.78897421988958272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EF3:EF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  <mergeCell ref="EC3:EC4"/>
    <mergeCell ref="CS3:CS4"/>
    <mergeCell ref="CP3:CP4"/>
    <mergeCell ref="CO3:CO4"/>
    <mergeCell ref="ED3:ED4"/>
    <mergeCell ref="EE3:EE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</mergeCells>
  <phoneticPr fontId="0" type="noConversion"/>
  <pageMargins left="0.32" right="0.47" top="0.99" bottom="1" header="0.17" footer="0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4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65" t="str">
        <f>+entero!EC3</f>
        <v>2019
A fines de  Ago</v>
      </c>
      <c r="ED3" s="1088" t="str">
        <f>+entero!ED3</f>
        <v>Semana 1°</v>
      </c>
      <c r="EE3" s="1088" t="str">
        <f>+entero!EE3</f>
        <v>Semana 2°</v>
      </c>
      <c r="EF3" s="1088" t="str">
        <f>+entero!EF3</f>
        <v>Semana 3°</v>
      </c>
      <c r="EG3" s="1090" t="str">
        <f>+entero!EG3</f>
        <v>Semana 4°</v>
      </c>
      <c r="EH3" s="1079"/>
      <c r="EI3" s="1079"/>
      <c r="EJ3" s="1079"/>
      <c r="EK3" s="1080"/>
      <c r="EL3" s="165"/>
      <c r="EM3" s="165"/>
    </row>
    <row r="4" spans="1:143" ht="24.75" customHeight="1" thickBot="1" x14ac:dyDescent="0.25">
      <c r="C4" s="16"/>
      <c r="D4" s="1095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77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66"/>
      <c r="ED4" s="1089"/>
      <c r="EE4" s="1089"/>
      <c r="EF4" s="1089"/>
      <c r="EG4" s="1044">
        <f>+entero!EG4</f>
        <v>43731</v>
      </c>
      <c r="EH4" s="942">
        <f>+entero!EH4</f>
        <v>43732</v>
      </c>
      <c r="EI4" s="942">
        <f>+entero!EI4</f>
        <v>43733</v>
      </c>
      <c r="EJ4" s="942">
        <f>+entero!EJ4</f>
        <v>43734</v>
      </c>
      <c r="EK4" s="967">
        <f>+entero!EK4</f>
        <v>43735</v>
      </c>
      <c r="EL4" s="165"/>
      <c r="EM4" s="165"/>
    </row>
    <row r="5" spans="1:143" x14ac:dyDescent="0.2">
      <c r="A5" s="3"/>
      <c r="B5" s="107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51"/>
      <c r="EE5" s="51"/>
      <c r="EF5" s="51"/>
      <c r="EG5" s="19"/>
      <c r="EH5" s="30"/>
      <c r="EI5" s="30"/>
      <c r="EJ5" s="30"/>
      <c r="EK5" s="1027"/>
      <c r="EL5" s="165"/>
      <c r="EM5" s="165"/>
    </row>
    <row r="6" spans="1:143" ht="12.75" hidden="1" customHeight="1" x14ac:dyDescent="0.2">
      <c r="A6" s="3"/>
      <c r="B6" s="107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8"/>
      <c r="EH6" s="891"/>
      <c r="EI6" s="891"/>
      <c r="EJ6" s="891"/>
      <c r="EK6" s="921"/>
      <c r="EL6" s="165"/>
      <c r="EM6" s="165"/>
    </row>
    <row r="7" spans="1:143" x14ac:dyDescent="0.2">
      <c r="A7" s="3"/>
      <c r="B7" s="107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8"/>
      <c r="EE7" s="1028"/>
      <c r="EF7" s="1028"/>
      <c r="EG7" s="1028"/>
      <c r="EH7" s="891"/>
      <c r="EI7" s="891"/>
      <c r="EJ7" s="891"/>
      <c r="EK7" s="921"/>
      <c r="EL7" s="165"/>
      <c r="EM7" s="165"/>
    </row>
    <row r="8" spans="1:143" x14ac:dyDescent="0.2">
      <c r="A8" s="3"/>
      <c r="B8" s="107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8"/>
      <c r="EE8" s="1028"/>
      <c r="EF8" s="1028"/>
      <c r="EG8" s="1028"/>
      <c r="EH8" s="891"/>
      <c r="EI8" s="891"/>
      <c r="EJ8" s="891"/>
      <c r="EK8" s="921"/>
      <c r="EL8" s="165"/>
      <c r="EM8" s="165"/>
    </row>
    <row r="9" spans="1:143" x14ac:dyDescent="0.2">
      <c r="A9" s="3"/>
      <c r="B9" s="107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8"/>
      <c r="EE9" s="1028"/>
      <c r="EF9" s="1028"/>
      <c r="EG9" s="1028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8"/>
      <c r="EE10" s="1028"/>
      <c r="EF10" s="1028"/>
      <c r="EG10" s="1028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8"/>
      <c r="EE11" s="1028"/>
      <c r="EF11" s="1028"/>
      <c r="EG11" s="1028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8"/>
      <c r="EE12" s="1028"/>
      <c r="EF12" s="1028"/>
      <c r="EG12" s="1028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8"/>
      <c r="EE13" s="1028"/>
      <c r="EF13" s="1028"/>
      <c r="EG13" s="1028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1028"/>
      <c r="EE14" s="1028"/>
      <c r="EF14" s="1028"/>
      <c r="EG14" s="1028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1028"/>
      <c r="EE15" s="1028"/>
      <c r="EF15" s="1028"/>
      <c r="EG15" s="1028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1028"/>
      <c r="EE16" s="1028"/>
      <c r="EF16" s="1028"/>
      <c r="EG16" s="1028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1040"/>
      <c r="EE17" s="1040"/>
      <c r="EF17" s="1040"/>
      <c r="EG17" s="1040"/>
      <c r="EH17" s="1026"/>
      <c r="EI17" s="1026"/>
      <c r="EJ17" s="1026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1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2019-10-04T15:21:22Z</cp:lastPrinted>
  <dcterms:created xsi:type="dcterms:W3CDTF">2002-08-27T17:11:09Z</dcterms:created>
  <dcterms:modified xsi:type="dcterms:W3CDTF">2019-10-04T15:21:53Z</dcterms:modified>
</cp:coreProperties>
</file>