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8\"/>
    </mc:Choice>
  </mc:AlternateContent>
  <bookViews>
    <workbookView xWindow="0" yWindow="2055" windowWidth="17490" windowHeight="76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Z4" i="10" l="1"/>
  <c r="CY4" i="10"/>
  <c r="CX4" i="10"/>
  <c r="CW4" i="10"/>
  <c r="DA10" i="10"/>
  <c r="CZ10" i="10"/>
  <c r="CY10" i="10"/>
  <c r="CX10" i="10"/>
  <c r="CW10" i="10"/>
  <c r="CV10" i="10"/>
  <c r="CV4" i="10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Z4" i="7" l="1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AK6" i="5"/>
  <c r="P6" i="5"/>
  <c r="I6" i="5"/>
  <c r="H6" i="5"/>
  <c r="G6" i="5"/>
  <c r="F6" i="5"/>
  <c r="E6" i="5"/>
  <c r="CW4" i="5"/>
  <c r="CW3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AQ14" i="7"/>
  <c r="AP14" i="7"/>
  <c r="AN14" i="7"/>
  <c r="AM14" i="7"/>
  <c r="CX13" i="7"/>
  <c r="CV13" i="7"/>
  <c r="CU13" i="7"/>
  <c r="CT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B14" i="7" l="1"/>
  <c r="DC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C13" i="7" l="1"/>
  <c r="DB13" i="7"/>
  <c r="DA13" i="7"/>
  <c r="CY4" i="4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<sst xmlns="http://schemas.openxmlformats.org/spreadsheetml/2006/main" count="439" uniqueCount="245">
  <si>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</si>
  <si>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</si>
  <si>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</si>
  <si>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</si>
  <si>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</si>
  <si>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</si>
  <si>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</si>
  <si>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</si>
  <si>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</si>
  <si>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</si>
  <si>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</si>
  <si>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</si>
  <si>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</si>
  <si>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</si>
  <si>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</si>
  <si>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</si>
  <si>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</si>
  <si>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</si>
  <si>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</si>
  <si>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</si>
  <si>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</si>
  <si>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</si>
  <si>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</si>
  <si>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</si>
  <si>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</si>
  <si>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</si>
  <si>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</si>
  <si>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</si>
  <si>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</si>
  <si>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</si>
  <si>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</si>
  <si>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</si>
  <si>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</si>
  <si>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</si>
  <si>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</si>
  <si>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</si>
  <si>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</si>
  <si>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</si>
  <si>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</si>
  <si>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</si>
  <si>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</si>
  <si>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</si>
  <si>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</si>
  <si>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</si>
  <si>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</si>
  <si>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</si>
  <si>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</si>
  <si>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</si>
  <si>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</si>
  <si>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</si>
  <si>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</si>
  <si>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</si>
  <si>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</si>
  <si>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</si>
  <si>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</si>
  <si>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</si>
  <si>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</si>
  <si>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</si>
  <si>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</si>
  <si>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</si>
  <si>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</si>
  <si>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</si>
  <si>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</si>
  <si>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</si>
  <si>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</si>
  <si>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</si>
  <si>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</si>
  <si>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</si>
  <si>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</si>
  <si>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</si>
  <si>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</si>
  <si>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</si>
  <si>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</si>
  <si>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</si>
  <si>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</si>
  <si>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</si>
  <si>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</si>
  <si>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</si>
  <si>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</si>
  <si>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</si>
  <si>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</si>
  <si>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</si>
  <si>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</si>
  <si>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</si>
  <si>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</si>
  <si>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</si>
  <si>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</si>
  <si>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</si>
  <si>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</si>
  <si>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</si>
  <si>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</si>
  <si>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</si>
  <si>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</si>
  <si>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</si>
  <si>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</si>
  <si>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</si>
  <si>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</si>
  <si>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</si>
  <si>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</si>
  <si>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</si>
  <si>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</si>
  <si>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</si>
  <si>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</si>
  <si>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</si>
  <si>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</si>
  <si>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</si>
  <si>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</si>
  <si>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</si>
  <si>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</si>
  <si>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</si>
  <si>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</si>
  <si>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</si>
  <si>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</si>
  <si>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</si>
  <si>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</si>
  <si>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</si>
  <si>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</si>
  <si>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</si>
  <si>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</si>
  <si>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</si>
  <si>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</si>
  <si>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</si>
  <si>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</si>
  <si>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</si>
  <si>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</si>
  <si>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</si>
  <si>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</si>
  <si>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</si>
  <si>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</si>
  <si>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</si>
  <si>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</si>
  <si>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</si>
  <si>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</si>
  <si>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</si>
  <si>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</si>
  <si>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</si>
  <si>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</si>
  <si>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</si>
  <si>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</si>
  <si>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</si>
  <si>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</si>
  <si>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</si>
  <si>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</si>
  <si>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</si>
  <si>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</si>
  <si>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</si>
  <si>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</si>
  <si>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</si>
  <si>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</si>
  <si>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</si>
  <si>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</si>
  <si>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</si>
  <si>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</si>
  <si>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</si>
  <si>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</si>
  <si>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</si>
  <si>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</si>
  <si>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</si>
  <si>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</si>
  <si>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</si>
  <si>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</si>
  <si>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</si>
  <si>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</si>
  <si>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</si>
  <si>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</si>
  <si>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</si>
  <si>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</si>
  <si>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</si>
  <si>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</si>
  <si>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</si>
  <si>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</si>
  <si>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</si>
  <si>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</si>
  <si>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</si>
  <si>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</si>
  <si>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</si>
  <si>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</si>
  <si>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</si>
  <si>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</si>
  <si>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</si>
  <si>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</si>
  <si>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</si>
  <si>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</si>
  <si>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</si>
  <si>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</si>
  <si>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</si>
  <si>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</si>
  <si>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</si>
  <si>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</si>
  <si>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</si>
  <si>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</si>
  <si>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</si>
  <si>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</si>
  <si>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</si>
  <si>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</si>
  <si>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</si>
  <si>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</si>
  <si>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</si>
  <si>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</si>
  <si>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</si>
  <si>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</si>
  <si>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</si>
  <si>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</si>
  <si>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</si>
  <si>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</si>
  <si>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</si>
  <si>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</si>
  <si>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</si>
  <si>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</si>
  <si>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</si>
  <si>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</si>
  <si>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</si>
  <si>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</si>
  <si>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</si>
  <si>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</si>
  <si>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</si>
  <si>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</si>
  <si>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</si>
  <si>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</si>
  <si>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</si>
  <si>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</si>
  <si>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</si>
  <si>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</si>
  <si>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</si>
  <si>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</si>
  <si>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</si>
  <si>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</si>
  <si>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</si>
  <si>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</si>
  <si>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</si>
  <si>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</si>
  <si>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</si>
  <si>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</si>
  <si>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</si>
  <si>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</si>
  <si>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</si>
  <si>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</si>
  <si>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</si>
  <si>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</si>
  <si>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</si>
  <si>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</si>
  <si>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</si>
  <si>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4*</t>
  </si>
  <si>
    <r>
      <t xml:space="preserve">23-sep-16 </t>
    </r>
    <r>
      <rPr>
        <vertAlign val="superscript"/>
        <sz val="9"/>
        <rFont val="Arial Narrow"/>
        <family val="2"/>
      </rPr>
      <t>14</t>
    </r>
  </si>
  <si>
    <r>
      <t xml:space="preserve">23-sep-16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</si>
</sst>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 applyAlignment="1">
      <alignment horizontal="center" vertical="center" wrapText="1"/>
    </xf>
    <xf numFmtId="178" fontId="51" fillId="0" borderId="0" xfId="0" applyNumberFormat="1" applyFont="1" applyAlignment="1">
      <alignment horizontal="center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H888"/>
  <sheetViews>
    <sheetView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O1" sqref="CO1:CP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861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70" t="s">
        <v>114</v>
      </c>
      <c r="E3" s="872" t="s">
        <v>94</v>
      </c>
      <c r="F3" s="872" t="s">
        <v>96</v>
      </c>
      <c r="G3" s="872" t="s">
        <v>97</v>
      </c>
      <c r="H3" s="872" t="s">
        <v>98</v>
      </c>
      <c r="I3" s="872" t="s">
        <v>99</v>
      </c>
      <c r="J3" s="872" t="s">
        <v>101</v>
      </c>
      <c r="K3" s="872" t="s">
        <v>103</v>
      </c>
      <c r="L3" s="863" t="s">
        <v>104</v>
      </c>
      <c r="M3" s="868" t="s">
        <v>105</v>
      </c>
      <c r="N3" s="863" t="s">
        <v>106</v>
      </c>
      <c r="O3" s="863" t="s">
        <v>107</v>
      </c>
      <c r="P3" s="868" t="s">
        <v>108</v>
      </c>
      <c r="Q3" s="863" t="s">
        <v>109</v>
      </c>
      <c r="R3" s="863" t="s">
        <v>110</v>
      </c>
      <c r="S3" s="863" t="s">
        <v>111</v>
      </c>
      <c r="T3" s="863" t="s">
        <v>112</v>
      </c>
      <c r="U3" s="863" t="s">
        <v>120</v>
      </c>
      <c r="V3" s="863" t="s">
        <v>121</v>
      </c>
      <c r="W3" s="863" t="s">
        <v>122</v>
      </c>
      <c r="X3" s="863" t="s">
        <v>123</v>
      </c>
      <c r="Y3" s="863" t="s">
        <v>124</v>
      </c>
      <c r="Z3" s="863" t="s">
        <v>125</v>
      </c>
      <c r="AA3" s="863" t="s">
        <v>126</v>
      </c>
      <c r="AB3" s="863" t="s">
        <v>127</v>
      </c>
      <c r="AC3" s="863" t="s">
        <v>128</v>
      </c>
      <c r="AD3" s="863" t="s">
        <v>129</v>
      </c>
      <c r="AE3" s="863" t="s">
        <v>130</v>
      </c>
      <c r="AF3" s="863" t="s">
        <v>131</v>
      </c>
      <c r="AG3" s="863" t="s">
        <v>132</v>
      </c>
      <c r="AH3" s="863" t="s">
        <v>133</v>
      </c>
      <c r="AI3" s="863" t="s">
        <v>134</v>
      </c>
      <c r="AJ3" s="863" t="s">
        <v>135</v>
      </c>
      <c r="AK3" s="863" t="s">
        <v>136</v>
      </c>
      <c r="AL3" s="863" t="s">
        <v>138</v>
      </c>
      <c r="AM3" s="863" t="s">
        <v>139</v>
      </c>
      <c r="AN3" s="863" t="s">
        <v>140</v>
      </c>
      <c r="AO3" s="863" t="s">
        <v>141</v>
      </c>
      <c r="AP3" s="863" t="s">
        <v>142</v>
      </c>
      <c r="AQ3" s="863" t="s">
        <v>143</v>
      </c>
      <c r="AR3" s="863" t="s">
        <v>144</v>
      </c>
      <c r="AS3" s="863" t="s">
        <v>145</v>
      </c>
      <c r="AT3" s="863" t="s">
        <v>146</v>
      </c>
      <c r="AU3" s="863" t="s">
        <v>147</v>
      </c>
      <c r="AV3" s="868" t="s">
        <v>150</v>
      </c>
      <c r="AW3" s="863" t="s">
        <v>151</v>
      </c>
      <c r="AX3" s="863" t="s">
        <v>152</v>
      </c>
      <c r="AY3" s="863" t="s">
        <v>153</v>
      </c>
      <c r="AZ3" s="863" t="s">
        <v>154</v>
      </c>
      <c r="BA3" s="863" t="s">
        <v>155</v>
      </c>
      <c r="BB3" s="863" t="s">
        <v>161</v>
      </c>
      <c r="BC3" s="863" t="s">
        <v>162</v>
      </c>
      <c r="BD3" s="863" t="s">
        <v>163</v>
      </c>
      <c r="BE3" s="863" t="s">
        <v>164</v>
      </c>
      <c r="BF3" s="863" t="s">
        <v>165</v>
      </c>
      <c r="BG3" s="863" t="s">
        <v>171</v>
      </c>
      <c r="BH3" s="863" t="s">
        <v>172</v>
      </c>
      <c r="BI3" s="863" t="s">
        <v>173</v>
      </c>
      <c r="BJ3" s="863" t="s">
        <v>174</v>
      </c>
      <c r="BK3" s="863" t="s">
        <v>176</v>
      </c>
      <c r="BL3" s="868" t="s">
        <v>177</v>
      </c>
      <c r="BM3" s="863" t="s">
        <v>178</v>
      </c>
      <c r="BN3" s="863" t="s">
        <v>179</v>
      </c>
      <c r="BO3" s="863" t="s">
        <v>180</v>
      </c>
      <c r="BP3" s="863" t="s">
        <v>182</v>
      </c>
      <c r="BQ3" s="863" t="s">
        <v>183</v>
      </c>
      <c r="BR3" s="863" t="s">
        <v>184</v>
      </c>
      <c r="BS3" s="880" t="s">
        <v>185</v>
      </c>
      <c r="BT3" s="880" t="s">
        <v>186</v>
      </c>
      <c r="BU3" s="874" t="s">
        <v>195</v>
      </c>
      <c r="BV3" s="863" t="s">
        <v>196</v>
      </c>
      <c r="BW3" s="863" t="s">
        <v>202</v>
      </c>
      <c r="BX3" s="863" t="s">
        <v>203</v>
      </c>
      <c r="BY3" s="863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3" t="s">
        <v>224</v>
      </c>
      <c r="CK3" s="863" t="s">
        <v>225</v>
      </c>
      <c r="CL3" s="863" t="s">
        <v>226</v>
      </c>
      <c r="CM3" s="863" t="s">
        <v>227</v>
      </c>
      <c r="CN3" s="863" t="s">
        <v>229</v>
      </c>
      <c r="CO3" s="863" t="s">
        <v>230</v>
      </c>
      <c r="CP3" s="863" t="s">
        <v>237</v>
      </c>
      <c r="CQ3" s="863" t="s">
        <v>238</v>
      </c>
      <c r="CR3" s="863" t="s">
        <v>239</v>
      </c>
      <c r="CS3" s="863" t="s">
        <v>241</v>
      </c>
      <c r="CT3" s="850" t="s">
        <v>181</v>
      </c>
      <c r="CU3" s="850" t="s">
        <v>148</v>
      </c>
      <c r="CV3" s="856" t="s">
        <v>149</v>
      </c>
      <c r="CW3" s="879" t="s">
        <v>242</v>
      </c>
      <c r="CX3" s="879"/>
      <c r="CY3" s="879"/>
      <c r="CZ3" s="879"/>
      <c r="DA3" s="879"/>
      <c r="DB3" s="877" t="s">
        <v>137</v>
      </c>
      <c r="DC3" s="878"/>
    </row>
    <row r="4" spans="1:110" ht="16.5" customHeight="1" x14ac:dyDescent="0.2">
      <c r="A4"/>
      <c r="C4" s="23"/>
      <c r="D4" s="871"/>
      <c r="E4" s="873"/>
      <c r="F4" s="873"/>
      <c r="G4" s="873"/>
      <c r="H4" s="873"/>
      <c r="I4" s="873"/>
      <c r="J4" s="873"/>
      <c r="K4" s="873"/>
      <c r="L4" s="864"/>
      <c r="M4" s="869"/>
      <c r="N4" s="864"/>
      <c r="O4" s="864"/>
      <c r="P4" s="869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9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9"/>
      <c r="BM4" s="864"/>
      <c r="BN4" s="864"/>
      <c r="BO4" s="864"/>
      <c r="BP4" s="864"/>
      <c r="BQ4" s="864"/>
      <c r="BR4" s="864"/>
      <c r="BS4" s="881"/>
      <c r="BT4" s="881"/>
      <c r="BU4" s="875"/>
      <c r="BV4" s="864"/>
      <c r="BW4" s="864"/>
      <c r="BX4" s="864"/>
      <c r="BY4" s="864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4"/>
      <c r="CK4" s="864"/>
      <c r="CL4" s="864"/>
      <c r="CM4" s="864"/>
      <c r="CN4" s="864"/>
      <c r="CO4" s="864"/>
      <c r="CP4" s="864"/>
      <c r="CQ4" s="864"/>
      <c r="CR4" s="864"/>
      <c r="CS4" s="864"/>
      <c r="CT4" s="851">
        <v>42615</v>
      </c>
      <c r="CU4" s="851">
        <v>42622</v>
      </c>
      <c r="CV4" s="851">
        <v>42629</v>
      </c>
      <c r="CW4" s="816">
        <v>42632</v>
      </c>
      <c r="CX4" s="369">
        <v>42633</v>
      </c>
      <c r="CY4" s="369">
        <v>42634</v>
      </c>
      <c r="CZ4" s="369">
        <v>42635</v>
      </c>
      <c r="DA4" s="452" t="s">
        <v>243</v>
      </c>
      <c r="DB4" s="368" t="s">
        <v>19</v>
      </c>
      <c r="DC4" s="301" t="s">
        <v>205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5"/>
      <c r="CU5" s="425"/>
      <c r="CV5" s="425"/>
      <c r="CW5" s="796"/>
      <c r="CX5" s="805"/>
      <c r="CY5" s="805"/>
      <c r="CZ5" s="805"/>
      <c r="DA5" s="311"/>
      <c r="DB5" s="302"/>
      <c r="DC5" s="197"/>
    </row>
    <row r="6" spans="1:110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1"/>
      <c r="BZ6" s="701"/>
      <c r="CA6" s="701"/>
      <c r="CB6" s="701"/>
      <c r="CC6" s="701"/>
      <c r="CD6" s="701"/>
      <c r="CE6" s="701"/>
      <c r="CF6" s="701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509"/>
      <c r="CT6" s="715"/>
      <c r="CU6" s="426"/>
      <c r="CV6" s="426"/>
      <c r="CW6" s="797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0">
        <v>12818.296497339999</v>
      </c>
      <c r="CM7" s="760">
        <v>12787.37214892</v>
      </c>
      <c r="CN7" s="760">
        <v>12482.879840449999</v>
      </c>
      <c r="CO7" s="760">
        <v>12233.355650599999</v>
      </c>
      <c r="CP7" s="447">
        <v>11725.24312264</v>
      </c>
      <c r="CQ7" s="447">
        <v>11609.056571250001</v>
      </c>
      <c r="CR7" s="760">
        <v>11549.919812599999</v>
      </c>
      <c r="CS7" s="447">
        <v>11259.037424940001</v>
      </c>
      <c r="CT7" s="760">
        <v>11246.891471590001</v>
      </c>
      <c r="CU7" s="760">
        <v>11312.281271469999</v>
      </c>
      <c r="CV7" s="760">
        <v>11234.681299630001</v>
      </c>
      <c r="CW7" s="824">
        <v>11220.9376331</v>
      </c>
      <c r="CX7" s="456">
        <v>11171.957245200001</v>
      </c>
      <c r="CY7" s="456">
        <v>11147.757912380001</v>
      </c>
      <c r="CZ7" s="456">
        <v>11191.719653669999</v>
      </c>
      <c r="DA7" s="760">
        <v>11172.517126659999</v>
      </c>
      <c r="DB7" s="374">
        <v>-62.164172970002255</v>
      </c>
      <c r="DC7" s="519">
        <v>-0.55332386662405586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0">
        <v>11046.755480329999</v>
      </c>
      <c r="CM8" s="760">
        <v>10864.59095224</v>
      </c>
      <c r="CN8" s="760">
        <v>10556.37455583</v>
      </c>
      <c r="CO8" s="760">
        <v>10249.98252632</v>
      </c>
      <c r="CP8" s="447">
        <v>9826.7958364499991</v>
      </c>
      <c r="CQ8" s="447">
        <v>9550.1657396300016</v>
      </c>
      <c r="CR8" s="760">
        <v>9467.3967459999985</v>
      </c>
      <c r="CS8" s="447">
        <v>9210.2535164300007</v>
      </c>
      <c r="CT8" s="760">
        <v>9194.6290951999999</v>
      </c>
      <c r="CU8" s="760">
        <v>9225.9585654700004</v>
      </c>
      <c r="CV8" s="760">
        <v>9181.9463007699997</v>
      </c>
      <c r="CW8" s="824">
        <v>9172.304329640001</v>
      </c>
      <c r="CX8" s="456">
        <v>9120.1980981700017</v>
      </c>
      <c r="CY8" s="456">
        <v>9094.2049514700011</v>
      </c>
      <c r="CZ8" s="456">
        <v>9107.9164447799994</v>
      </c>
      <c r="DA8" s="760">
        <v>9087.2134410899998</v>
      </c>
      <c r="DB8" s="374">
        <v>-94.732859679999819</v>
      </c>
      <c r="DC8" s="519">
        <v>-1.0317296200268111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0">
        <v>230.47986592000001</v>
      </c>
      <c r="CM9" s="760">
        <v>231.47641289999999</v>
      </c>
      <c r="CN9" s="760">
        <v>234.50420253999999</v>
      </c>
      <c r="CO9" s="760">
        <v>235.65756793</v>
      </c>
      <c r="CP9" s="447">
        <v>234.35737184999999</v>
      </c>
      <c r="CQ9" s="447">
        <v>232.70655973000001</v>
      </c>
      <c r="CR9" s="760">
        <v>231.79115426000001</v>
      </c>
      <c r="CS9" s="447">
        <v>232.69244078</v>
      </c>
      <c r="CT9" s="760">
        <v>232.62242499999999</v>
      </c>
      <c r="CU9" s="760">
        <v>234.23612199999999</v>
      </c>
      <c r="CV9" s="760">
        <v>233.43760871000001</v>
      </c>
      <c r="CW9" s="824">
        <v>233.36592589</v>
      </c>
      <c r="CX9" s="456">
        <v>232.68410557000001</v>
      </c>
      <c r="CY9" s="456">
        <v>232.65243176000001</v>
      </c>
      <c r="CZ9" s="456">
        <v>232.55741035</v>
      </c>
      <c r="DA9" s="760">
        <v>233.43260758000002</v>
      </c>
      <c r="DB9" s="374">
        <v>-5.0011299999823677E-3</v>
      </c>
      <c r="DC9" s="519">
        <v>-2.1423840089962454E-3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0">
        <v>1528.79226234</v>
      </c>
      <c r="CM10" s="760">
        <v>1678.9818462799999</v>
      </c>
      <c r="CN10" s="760">
        <v>1679.5175070799999</v>
      </c>
      <c r="CO10" s="760">
        <v>1735.1710988499999</v>
      </c>
      <c r="CP10" s="447">
        <v>1651.6131730899999</v>
      </c>
      <c r="CQ10" s="447">
        <v>1813.79592564</v>
      </c>
      <c r="CR10" s="760">
        <v>1838.3928223400001</v>
      </c>
      <c r="CS10" s="447">
        <v>1803.70338773</v>
      </c>
      <c r="CT10" s="760">
        <v>1807.2555988900001</v>
      </c>
      <c r="CU10" s="760">
        <v>1839.6163215000001</v>
      </c>
      <c r="CV10" s="760">
        <v>1806.8696388999999</v>
      </c>
      <c r="CW10" s="824">
        <v>1802.84344257</v>
      </c>
      <c r="CX10" s="456">
        <v>1806.68740521</v>
      </c>
      <c r="CY10" s="456">
        <v>1808.5145791499999</v>
      </c>
      <c r="CZ10" s="456">
        <v>1838.86490729</v>
      </c>
      <c r="DA10" s="760">
        <v>1839.4435929900001</v>
      </c>
      <c r="DB10" s="374">
        <v>32.573954090000143</v>
      </c>
      <c r="DC10" s="519">
        <v>1.8027838527316709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0">
        <v>12.26888875</v>
      </c>
      <c r="CM11" s="760">
        <v>12.3229375</v>
      </c>
      <c r="CN11" s="760">
        <v>12.483575</v>
      </c>
      <c r="CO11" s="760">
        <v>12.5444575</v>
      </c>
      <c r="CP11" s="447">
        <v>12.47674125</v>
      </c>
      <c r="CQ11" s="447">
        <v>12.38834625</v>
      </c>
      <c r="CR11" s="760">
        <v>12.339090000000001</v>
      </c>
      <c r="CS11" s="447">
        <v>12.38808</v>
      </c>
      <c r="CT11" s="760">
        <v>12.3843525</v>
      </c>
      <c r="CU11" s="760">
        <v>12.4702625</v>
      </c>
      <c r="CV11" s="760">
        <v>12.42775125</v>
      </c>
      <c r="CW11" s="824">
        <v>12.423935</v>
      </c>
      <c r="CX11" s="456">
        <v>12.38763625</v>
      </c>
      <c r="CY11" s="456">
        <v>12.385950000000001</v>
      </c>
      <c r="CZ11" s="456">
        <v>12.380891250000001</v>
      </c>
      <c r="DA11" s="760">
        <v>12.427485000000001</v>
      </c>
      <c r="DB11" s="374">
        <v>-2.6624999999924626E-4</v>
      </c>
      <c r="DC11" s="519">
        <v>-2.1423827580968613E-3</v>
      </c>
      <c r="DD11" s="518"/>
      <c r="DE11" s="285"/>
      <c r="DF11" s="291"/>
    </row>
    <row r="12" spans="1:110" x14ac:dyDescent="0.2">
      <c r="C12" s="25"/>
      <c r="D12" s="834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4">
        <v>12818.310155429999</v>
      </c>
      <c r="CM12" s="744">
        <v>12787.383130419999</v>
      </c>
      <c r="CN12" s="744">
        <v>12482.758729730002</v>
      </c>
      <c r="CO12" s="744">
        <v>12233.24143502</v>
      </c>
      <c r="CP12" s="447">
        <v>11725.195622650001</v>
      </c>
      <c r="CQ12" s="447">
        <v>11608.98839378</v>
      </c>
      <c r="CR12" s="744">
        <v>11549.9186295</v>
      </c>
      <c r="CS12" s="447">
        <v>11258.530427140002</v>
      </c>
      <c r="CT12" s="744">
        <v>11246.384473790002</v>
      </c>
      <c r="CU12" s="744">
        <v>11312.071271469998</v>
      </c>
      <c r="CV12" s="744">
        <v>11234.681132170001</v>
      </c>
      <c r="CW12" s="823">
        <v>11220.91647258</v>
      </c>
      <c r="CX12" s="456">
        <v>11171.936084680001</v>
      </c>
      <c r="CY12" s="456">
        <v>11147.73675186</v>
      </c>
      <c r="CZ12" s="456">
        <v>11191.651054010001</v>
      </c>
      <c r="DA12" s="744">
        <v>11172.516340099997</v>
      </c>
      <c r="DB12" s="374">
        <v>-62.164792070003386</v>
      </c>
      <c r="DC12" s="519">
        <v>-0.55332938548648958</v>
      </c>
      <c r="DD12" s="518"/>
      <c r="DE12" s="285"/>
      <c r="DF12" s="291"/>
    </row>
    <row r="13" spans="1:110" x14ac:dyDescent="0.2">
      <c r="C13" s="25"/>
      <c r="D13" s="834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4">
        <v>2587.8171077055395</v>
      </c>
      <c r="CM13" s="744">
        <v>2608.6471749489797</v>
      </c>
      <c r="CN13" s="744">
        <v>2658.406931841108</v>
      </c>
      <c r="CO13" s="744">
        <v>2713.2487490014578</v>
      </c>
      <c r="CP13" s="447">
        <v>2727.0519695962093</v>
      </c>
      <c r="CQ13" s="447">
        <v>2690.4463036997086</v>
      </c>
      <c r="CR13" s="744">
        <v>2742.6113649387753</v>
      </c>
      <c r="CS13" s="447">
        <v>2716.3303323921282</v>
      </c>
      <c r="CT13" s="744">
        <v>2738.7902096122452</v>
      </c>
      <c r="CU13" s="744">
        <v>2746.0785809023328</v>
      </c>
      <c r="CV13" s="744">
        <v>2768.0631417186592</v>
      </c>
      <c r="CW13" s="823">
        <v>2741.3234988819231</v>
      </c>
      <c r="CX13" s="456">
        <v>2763.4172149548103</v>
      </c>
      <c r="CY13" s="456">
        <v>2767.3552831676384</v>
      </c>
      <c r="CZ13" s="456">
        <v>2756.0035975043734</v>
      </c>
      <c r="DA13" s="744">
        <v>2736.5413153221571</v>
      </c>
      <c r="DB13" s="374">
        <v>-31.521826396502092</v>
      </c>
      <c r="DC13" s="519">
        <v>-1.1387683294294515</v>
      </c>
      <c r="DD13" s="518"/>
      <c r="DE13" s="285"/>
      <c r="DF13" s="291"/>
    </row>
    <row r="14" spans="1:110" x14ac:dyDescent="0.2">
      <c r="C14" s="25"/>
      <c r="D14" s="512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4">
        <v>1760.9158245900003</v>
      </c>
      <c r="CM14" s="744">
        <v>1745.8550704499999</v>
      </c>
      <c r="CN14" s="744">
        <v>1751.3844706300001</v>
      </c>
      <c r="CO14" s="744">
        <v>1829.9468984999999</v>
      </c>
      <c r="CP14" s="447">
        <v>1858.1032536299992</v>
      </c>
      <c r="CQ14" s="447">
        <v>1836.63770441</v>
      </c>
      <c r="CR14" s="744">
        <v>1811.6287581400002</v>
      </c>
      <c r="CS14" s="447">
        <v>1843.1244207999996</v>
      </c>
      <c r="CT14" s="744">
        <v>1843.1317966299991</v>
      </c>
      <c r="CU14" s="744">
        <v>1842.1502042999998</v>
      </c>
      <c r="CV14" s="744">
        <v>1847.0767034799999</v>
      </c>
      <c r="CW14" s="823">
        <v>1847.1299072799993</v>
      </c>
      <c r="CX14" s="456">
        <v>1849.02151933</v>
      </c>
      <c r="CY14" s="456">
        <v>1848.97418154</v>
      </c>
      <c r="CZ14" s="456">
        <v>1849.0363124099997</v>
      </c>
      <c r="DA14" s="744">
        <v>1848.9300422399999</v>
      </c>
      <c r="DB14" s="374">
        <v>1.8533387600000424</v>
      </c>
      <c r="DC14" s="519">
        <v>0.10033902525585781</v>
      </c>
      <c r="DD14" s="518"/>
      <c r="DE14" s="285"/>
      <c r="DF14" s="291"/>
    </row>
    <row r="15" spans="1:110" ht="12.75" customHeight="1" x14ac:dyDescent="0.2">
      <c r="C15" s="25"/>
      <c r="D15" s="834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4">
        <v>851.75924918320004</v>
      </c>
      <c r="CM15" s="754">
        <v>851.35188400720006</v>
      </c>
      <c r="CN15" s="754">
        <v>851.90476638519999</v>
      </c>
      <c r="CO15" s="754">
        <v>796.93351937739999</v>
      </c>
      <c r="CP15" s="447">
        <v>797.27349222860005</v>
      </c>
      <c r="CQ15" s="447">
        <v>782.63897530329996</v>
      </c>
      <c r="CR15" s="754">
        <v>756.17919164420005</v>
      </c>
      <c r="CS15" s="447">
        <v>756.8629548875</v>
      </c>
      <c r="CT15" s="754">
        <v>756.88722201965004</v>
      </c>
      <c r="CU15" s="754">
        <v>757.08203827005002</v>
      </c>
      <c r="CV15" s="754">
        <v>757.22766508569998</v>
      </c>
      <c r="CW15" s="809">
        <v>757.31160720649996</v>
      </c>
      <c r="CX15" s="456">
        <v>757.34902842470001</v>
      </c>
      <c r="CY15" s="456">
        <v>757.37331509360001</v>
      </c>
      <c r="CZ15" s="456">
        <v>757.39758821375005</v>
      </c>
      <c r="DA15" s="754">
        <v>757.42186054419994</v>
      </c>
      <c r="DB15" s="374">
        <v>0.19419545849996211</v>
      </c>
      <c r="DC15" s="519">
        <v>2.564558420854457E-2</v>
      </c>
      <c r="DD15" s="518"/>
      <c r="DE15" s="285"/>
      <c r="DF15" s="291"/>
    </row>
    <row r="16" spans="1:110" ht="12.75" customHeight="1" x14ac:dyDescent="0.2">
      <c r="C16" s="25"/>
      <c r="D16" s="834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4">
        <v>614.87761767640006</v>
      </c>
      <c r="CS16" s="447">
        <v>615.40016769249996</v>
      </c>
      <c r="CT16" s="754">
        <v>615.41640864789997</v>
      </c>
      <c r="CU16" s="754">
        <v>615.54615297370003</v>
      </c>
      <c r="CV16" s="754">
        <v>615.64350482709995</v>
      </c>
      <c r="CW16" s="809">
        <v>615.69358829149996</v>
      </c>
      <c r="CX16" s="456">
        <v>615.72499775400001</v>
      </c>
      <c r="CY16" s="456">
        <v>615.74097929830009</v>
      </c>
      <c r="CZ16" s="456">
        <v>615.7572293264999</v>
      </c>
      <c r="DA16" s="754">
        <v>615.77514214529992</v>
      </c>
      <c r="DB16" s="374">
        <v>0.13163731819997793</v>
      </c>
      <c r="DC16" s="519">
        <v>2.138206887067895E-2</v>
      </c>
      <c r="DD16" s="518"/>
      <c r="DE16" s="285"/>
      <c r="DF16" s="291"/>
    </row>
    <row r="17" spans="1:110" ht="12.75" customHeight="1" x14ac:dyDescent="0.2">
      <c r="C17" s="25"/>
      <c r="D17" s="835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8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4">
        <v>16817.69150137464</v>
      </c>
      <c r="CM17" s="754">
        <v>16807.240463908278</v>
      </c>
      <c r="CN17" s="754">
        <v>16553.434209402807</v>
      </c>
      <c r="CO17" s="754">
        <v>16330.595366602958</v>
      </c>
      <c r="CP17" s="447">
        <v>15837.073167421711</v>
      </c>
      <c r="CQ17" s="447">
        <v>15670.038960641408</v>
      </c>
      <c r="CR17" s="754">
        <v>15663.586803759375</v>
      </c>
      <c r="CS17" s="447">
        <v>15347.12388211213</v>
      </c>
      <c r="CT17" s="754">
        <v>15357.478314069796</v>
      </c>
      <c r="CU17" s="754">
        <v>15430.778043616081</v>
      </c>
      <c r="CV17" s="754">
        <v>15375.61544380146</v>
      </c>
      <c r="CW17" s="809">
        <v>15335.245166959925</v>
      </c>
      <c r="CX17" s="456">
        <v>15308.427325813511</v>
      </c>
      <c r="CY17" s="456">
        <v>15288.20632941954</v>
      </c>
      <c r="CZ17" s="456">
        <v>15320.809469054624</v>
      </c>
      <c r="DA17" s="754">
        <v>15282.254658111655</v>
      </c>
      <c r="DB17" s="374">
        <v>-93.360785689805198</v>
      </c>
      <c r="DC17" s="519">
        <v>-0.60720031683312303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3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1">
        <v>81.199999999999989</v>
      </c>
      <c r="CM18" s="761">
        <v>77</v>
      </c>
      <c r="CN18" s="761">
        <v>60.1</v>
      </c>
      <c r="CO18" s="761">
        <v>5.2</v>
      </c>
      <c r="CP18" s="840">
        <v>181.5</v>
      </c>
      <c r="CQ18" s="840">
        <v>140.1</v>
      </c>
      <c r="CR18" s="761">
        <v>9.1999999999999993</v>
      </c>
      <c r="CS18" s="840">
        <v>16.5</v>
      </c>
      <c r="CT18" s="761">
        <v>0.7</v>
      </c>
      <c r="CU18" s="761">
        <v>0.60000000000000009</v>
      </c>
      <c r="CV18" s="761">
        <v>0</v>
      </c>
      <c r="CW18" s="810">
        <v>0</v>
      </c>
      <c r="CX18" s="785">
        <v>0</v>
      </c>
      <c r="CY18" s="785">
        <v>0</v>
      </c>
      <c r="CZ18" s="785">
        <v>0</v>
      </c>
      <c r="DA18" s="761">
        <v>0</v>
      </c>
      <c r="DB18" s="773">
        <v>0</v>
      </c>
      <c r="DC18" s="520" t="e">
        <v>#DIV/0!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1">
        <v>5.0999999999999996</v>
      </c>
      <c r="CM19" s="761">
        <v>2.4</v>
      </c>
      <c r="CN19" s="761">
        <v>0.3</v>
      </c>
      <c r="CO19" s="761">
        <v>1.3</v>
      </c>
      <c r="CP19" s="840">
        <v>0.1</v>
      </c>
      <c r="CQ19" s="840">
        <v>0</v>
      </c>
      <c r="CR19" s="761">
        <v>0</v>
      </c>
      <c r="CS19" s="840">
        <v>2</v>
      </c>
      <c r="CT19" s="761">
        <v>0</v>
      </c>
      <c r="CU19" s="761">
        <v>0</v>
      </c>
      <c r="CV19" s="761">
        <v>2</v>
      </c>
      <c r="CW19" s="810">
        <v>0</v>
      </c>
      <c r="CX19" s="849">
        <v>0</v>
      </c>
      <c r="CY19" s="785">
        <v>0</v>
      </c>
      <c r="CZ19" s="785">
        <v>0</v>
      </c>
      <c r="DA19" s="761">
        <v>0</v>
      </c>
      <c r="DB19" s="773">
        <v>-2</v>
      </c>
      <c r="DC19" s="520">
        <v>-100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1">
        <v>0</v>
      </c>
      <c r="CM20" s="761">
        <v>0</v>
      </c>
      <c r="CN20" s="761">
        <v>0</v>
      </c>
      <c r="CO20" s="761">
        <v>0</v>
      </c>
      <c r="CP20" s="840">
        <v>0</v>
      </c>
      <c r="CQ20" s="840">
        <v>0</v>
      </c>
      <c r="CR20" s="761">
        <v>0</v>
      </c>
      <c r="CS20" s="840">
        <v>0</v>
      </c>
      <c r="CT20" s="761">
        <v>0</v>
      </c>
      <c r="CU20" s="761">
        <v>0</v>
      </c>
      <c r="CV20" s="761">
        <v>0</v>
      </c>
      <c r="CW20" s="810">
        <v>0</v>
      </c>
      <c r="CX20" s="785">
        <v>0</v>
      </c>
      <c r="CY20" s="785">
        <v>0</v>
      </c>
      <c r="CZ20" s="785">
        <v>0</v>
      </c>
      <c r="DA20" s="761">
        <v>0</v>
      </c>
      <c r="DB20" s="773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1">
        <v>0</v>
      </c>
      <c r="CM21" s="761">
        <v>0</v>
      </c>
      <c r="CN21" s="761">
        <v>0</v>
      </c>
      <c r="CO21" s="761">
        <v>0</v>
      </c>
      <c r="CP21" s="840">
        <v>0.12791200000000003</v>
      </c>
      <c r="CQ21" s="840">
        <v>0</v>
      </c>
      <c r="CR21" s="761">
        <v>0</v>
      </c>
      <c r="CS21" s="840">
        <v>0</v>
      </c>
      <c r="CT21" s="761">
        <v>0</v>
      </c>
      <c r="CU21" s="761">
        <v>0</v>
      </c>
      <c r="CV21" s="761">
        <v>0</v>
      </c>
      <c r="CW21" s="810">
        <v>0</v>
      </c>
      <c r="CX21" s="785">
        <v>0</v>
      </c>
      <c r="CY21" s="785">
        <v>0</v>
      </c>
      <c r="CZ21" s="785">
        <v>0</v>
      </c>
      <c r="DA21" s="761">
        <v>0</v>
      </c>
      <c r="DB21" s="773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9">
        <v>265</v>
      </c>
      <c r="CM22" s="749">
        <v>192.5</v>
      </c>
      <c r="CN22" s="749">
        <v>377.59999999999997</v>
      </c>
      <c r="CO22" s="749">
        <v>178.76</v>
      </c>
      <c r="CP22" s="837">
        <v>297</v>
      </c>
      <c r="CQ22" s="837">
        <v>362.65</v>
      </c>
      <c r="CR22" s="749">
        <v>144.30000000000001</v>
      </c>
      <c r="CS22" s="837">
        <v>80.7</v>
      </c>
      <c r="CT22" s="749">
        <v>16</v>
      </c>
      <c r="CU22" s="749">
        <v>13</v>
      </c>
      <c r="CV22" s="749">
        <v>25.5</v>
      </c>
      <c r="CW22" s="811">
        <v>0</v>
      </c>
      <c r="CX22" s="782">
        <v>10.6</v>
      </c>
      <c r="CY22" s="782">
        <v>10</v>
      </c>
      <c r="CZ22" s="782">
        <v>0.47692400000000001</v>
      </c>
      <c r="DA22" s="749">
        <v>1</v>
      </c>
      <c r="DB22" s="374">
        <v>-3.4230759999999982</v>
      </c>
      <c r="DC22" s="862">
        <v>-13.423827450980387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7"/>
      <c r="CD23" s="395"/>
      <c r="CE23" s="184"/>
      <c r="CF23" s="395"/>
      <c r="CG23" s="184"/>
      <c r="CH23" s="282"/>
      <c r="CI23" s="198"/>
      <c r="CJ23" s="198"/>
      <c r="CK23" s="198"/>
      <c r="CL23" s="717"/>
      <c r="CM23" s="717"/>
      <c r="CN23" s="717"/>
      <c r="CO23" s="717"/>
      <c r="CP23" s="198"/>
      <c r="CQ23" s="243"/>
      <c r="CR23" s="717"/>
      <c r="CS23" s="243"/>
      <c r="CT23" s="717"/>
      <c r="CU23" s="717"/>
      <c r="CV23" s="717"/>
      <c r="CW23" s="750"/>
      <c r="CX23" s="739"/>
      <c r="CY23" s="751"/>
      <c r="CZ23" s="751"/>
      <c r="DA23" s="717"/>
      <c r="DB23" s="729"/>
      <c r="DC23" s="521" t="s">
        <v>3</v>
      </c>
      <c r="DD23" s="518"/>
      <c r="DE23" s="285"/>
    </row>
    <row r="24" spans="1:110" x14ac:dyDescent="0.2">
      <c r="A24" s="219"/>
      <c r="B24" s="86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4">
        <v>66595.033799124838</v>
      </c>
      <c r="CM24" s="771">
        <v>63175.544665872658</v>
      </c>
      <c r="CN24" s="771">
        <v>59674.575930174418</v>
      </c>
      <c r="CO24" s="771">
        <v>57933.897321517827</v>
      </c>
      <c r="CP24" s="838">
        <v>58038.480422681801</v>
      </c>
      <c r="CQ24" s="838">
        <v>57272.583604808242</v>
      </c>
      <c r="CR24" s="744">
        <v>57778.740072339337</v>
      </c>
      <c r="CS24" s="838">
        <v>57714.220391912349</v>
      </c>
      <c r="CT24" s="744">
        <v>59939.462788626537</v>
      </c>
      <c r="CU24" s="744">
        <v>59775.716752354594</v>
      </c>
      <c r="CV24" s="744">
        <v>59454.539890317523</v>
      </c>
      <c r="CW24" s="783">
        <v>59301.247411927849</v>
      </c>
      <c r="CX24" s="783">
        <v>58618.690625190313</v>
      </c>
      <c r="CY24" s="783">
        <v>58668.155523031994</v>
      </c>
      <c r="CZ24" s="783">
        <v>58566.854582121072</v>
      </c>
      <c r="DA24" s="744">
        <v>58165.860118251148</v>
      </c>
      <c r="DB24" s="436">
        <v>-1288.6797720663744</v>
      </c>
      <c r="DC24" s="519">
        <v>-2.1675044066336135</v>
      </c>
      <c r="DD24" s="518"/>
      <c r="DE24" s="285"/>
      <c r="DF24" s="291"/>
    </row>
    <row r="25" spans="1:110" x14ac:dyDescent="0.2">
      <c r="A25" s="219"/>
      <c r="B25" s="86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4">
        <v>41389.473878190001</v>
      </c>
      <c r="CM25" s="771">
        <v>40258.307510389997</v>
      </c>
      <c r="CN25" s="771">
        <v>39151.185397690002</v>
      </c>
      <c r="CO25" s="771">
        <v>39269.468627790004</v>
      </c>
      <c r="CP25" s="838">
        <v>39189.592521589999</v>
      </c>
      <c r="CQ25" s="838">
        <v>39483.083052790003</v>
      </c>
      <c r="CR25" s="744">
        <v>39461.471881789999</v>
      </c>
      <c r="CS25" s="838">
        <v>39435.987517089998</v>
      </c>
      <c r="CT25" s="744">
        <v>39671.86159629</v>
      </c>
      <c r="CU25" s="744">
        <v>40081.690038190005</v>
      </c>
      <c r="CV25" s="744">
        <v>39953.142813389997</v>
      </c>
      <c r="CW25" s="783">
        <v>39915.516986390001</v>
      </c>
      <c r="CX25" s="783">
        <v>39872.375156989998</v>
      </c>
      <c r="CY25" s="783">
        <v>39749.662654389998</v>
      </c>
      <c r="CZ25" s="783">
        <v>39756.587920589998</v>
      </c>
      <c r="DA25" s="744">
        <v>39697.828813389999</v>
      </c>
      <c r="DB25" s="436">
        <v>-255.31399999999849</v>
      </c>
      <c r="DC25" s="519">
        <v>-0.63903358289608692</v>
      </c>
      <c r="DD25" s="518"/>
      <c r="DE25" s="285"/>
      <c r="DF25" s="291"/>
    </row>
    <row r="26" spans="1:110" x14ac:dyDescent="0.2">
      <c r="A26" s="219"/>
      <c r="B26" s="86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4">
        <v>-46544.133787802115</v>
      </c>
      <c r="CM26" s="771">
        <v>-47463.14076422833</v>
      </c>
      <c r="CN26" s="771">
        <v>-46480.539488136805</v>
      </c>
      <c r="CO26" s="771">
        <v>-44650.567615949723</v>
      </c>
      <c r="CP26" s="838">
        <v>-41245.249449274765</v>
      </c>
      <c r="CQ26" s="838">
        <v>-40154.577328311425</v>
      </c>
      <c r="CR26" s="744">
        <v>-39770.96991646169</v>
      </c>
      <c r="CS26" s="838">
        <v>-37797.531212909278</v>
      </c>
      <c r="CT26" s="744">
        <v>-37478.335893638185</v>
      </c>
      <c r="CU26" s="744">
        <v>-37519.118884191761</v>
      </c>
      <c r="CV26" s="744">
        <v>-37116.769753309432</v>
      </c>
      <c r="CW26" s="783">
        <v>-37059.97001557672</v>
      </c>
      <c r="CX26" s="783">
        <v>-36767.106383797698</v>
      </c>
      <c r="CY26" s="783">
        <v>-36723.811463345293</v>
      </c>
      <c r="CZ26" s="783">
        <v>-37018.138309778697</v>
      </c>
      <c r="DA26" s="744">
        <v>-36945.633279514106</v>
      </c>
      <c r="DB26" s="436">
        <v>171.13647379532631</v>
      </c>
      <c r="DC26" s="519">
        <v>-0.46107588276877998</v>
      </c>
      <c r="DD26" s="518"/>
      <c r="DE26" s="285"/>
      <c r="DF26" s="291"/>
    </row>
    <row r="27" spans="1:110" x14ac:dyDescent="0.2">
      <c r="A27" s="219"/>
      <c r="B27" s="865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4">
        <v>-20011.825010876411</v>
      </c>
      <c r="CM27" s="771">
        <v>-20263.734654778789</v>
      </c>
      <c r="CN27" s="771">
        <v>-19957.445178932117</v>
      </c>
      <c r="CO27" s="771">
        <v>-19968.056496929788</v>
      </c>
      <c r="CP27" s="838">
        <v>-18301.957266816651</v>
      </c>
      <c r="CQ27" s="838">
        <v>-16747.772520208971</v>
      </c>
      <c r="CR27" s="744">
        <v>-18024.699476287533</v>
      </c>
      <c r="CS27" s="838">
        <v>-16663.921395537138</v>
      </c>
      <c r="CT27" s="744">
        <v>-14350.448303046931</v>
      </c>
      <c r="CU27" s="744">
        <v>-14696.585257163733</v>
      </c>
      <c r="CV27" s="744">
        <v>-15208.517853251793</v>
      </c>
      <c r="CW27" s="783">
        <v>-15385.793708802215</v>
      </c>
      <c r="CX27" s="783">
        <v>-15694.099674814295</v>
      </c>
      <c r="CY27" s="783">
        <v>-15488.326990774371</v>
      </c>
      <c r="CZ27" s="783">
        <v>-15645.989540611645</v>
      </c>
      <c r="DA27" s="744">
        <v>-15965.714294796926</v>
      </c>
      <c r="DB27" s="436">
        <v>-757.19644154513298</v>
      </c>
      <c r="DC27" s="519">
        <v>4.9787655105604678</v>
      </c>
      <c r="DD27" s="518"/>
      <c r="DE27" s="285"/>
      <c r="DF27" s="291"/>
    </row>
    <row r="28" spans="1:110" x14ac:dyDescent="0.2">
      <c r="A28" s="219"/>
      <c r="B28" s="865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4">
        <v>5515.2090533657993</v>
      </c>
      <c r="CM28" s="771">
        <v>5623.4534891457997</v>
      </c>
      <c r="CN28" s="771">
        <v>5624.4747691864004</v>
      </c>
      <c r="CO28" s="771">
        <v>5635.3376826232006</v>
      </c>
      <c r="CP28" s="838">
        <v>5515.4821652390001</v>
      </c>
      <c r="CQ28" s="838">
        <v>5511.5381379586006</v>
      </c>
      <c r="CR28" s="744">
        <v>5510.5030120494002</v>
      </c>
      <c r="CS28" s="838">
        <v>5511.4286723254008</v>
      </c>
      <c r="CT28" s="744">
        <v>5511.1779403957989</v>
      </c>
      <c r="CU28" s="744">
        <v>5511.1661646596003</v>
      </c>
      <c r="CV28" s="744">
        <v>5511.181917631</v>
      </c>
      <c r="CW28" s="783">
        <v>5511.0132656070009</v>
      </c>
      <c r="CX28" s="783">
        <v>5511.0327315956001</v>
      </c>
      <c r="CY28" s="783">
        <v>5511.0260812243996</v>
      </c>
      <c r="CZ28" s="783">
        <v>5511.0771963658008</v>
      </c>
      <c r="DA28" s="744">
        <v>5511.0991843222</v>
      </c>
      <c r="DB28" s="436">
        <v>-8.2733308800015948E-2</v>
      </c>
      <c r="DC28" s="519">
        <v>-1.5011899450301236E-3</v>
      </c>
      <c r="DD28" s="518"/>
      <c r="DE28" s="285"/>
      <c r="DF28" s="291"/>
    </row>
    <row r="29" spans="1:110" ht="13.5" x14ac:dyDescent="0.2">
      <c r="A29" s="219"/>
      <c r="B29" s="865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2"/>
      <c r="CM29" s="742"/>
      <c r="CN29" s="742"/>
      <c r="CO29" s="742"/>
      <c r="CP29" s="839"/>
      <c r="CQ29" s="839"/>
      <c r="CR29" s="742"/>
      <c r="CS29" s="839"/>
      <c r="CT29" s="742"/>
      <c r="CU29" s="742"/>
      <c r="CV29" s="742"/>
      <c r="CW29" s="740"/>
      <c r="CX29" s="741"/>
      <c r="CY29" s="741"/>
      <c r="CZ29" s="741"/>
      <c r="DA29" s="742"/>
      <c r="DB29" s="737"/>
      <c r="DC29" s="522"/>
      <c r="DD29" s="518"/>
      <c r="DE29" s="285"/>
    </row>
    <row r="30" spans="1:110" x14ac:dyDescent="0.2">
      <c r="A30" s="219"/>
      <c r="B30" s="86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4">
        <v>66696.684680890001</v>
      </c>
      <c r="CM30" s="754">
        <v>68384.390425739999</v>
      </c>
      <c r="CN30" s="754">
        <v>68005.989753590009</v>
      </c>
      <c r="CO30" s="754">
        <v>67576.861078260001</v>
      </c>
      <c r="CP30" s="447">
        <v>68594.699163339988</v>
      </c>
      <c r="CQ30" s="447">
        <v>66760.323794970012</v>
      </c>
      <c r="CR30" s="754">
        <v>66403.841962839986</v>
      </c>
      <c r="CS30" s="447">
        <v>66125.799488139994</v>
      </c>
      <c r="CT30" s="754">
        <v>67227.330939014108</v>
      </c>
      <c r="CU30" s="754">
        <v>67016.601531484121</v>
      </c>
      <c r="CV30" s="754">
        <v>66639.3909803641</v>
      </c>
      <c r="CW30" s="809">
        <v>66495.53810703411</v>
      </c>
      <c r="CX30" s="456">
        <v>66372.492060774108</v>
      </c>
      <c r="CY30" s="456">
        <v>66343.612943754109</v>
      </c>
      <c r="CZ30" s="456">
        <v>66173.626123924114</v>
      </c>
      <c r="DA30" s="754">
        <v>66401.148599774111</v>
      </c>
      <c r="DB30" s="436">
        <v>-238.2423805899889</v>
      </c>
      <c r="DC30" s="519">
        <v>-0.35750984077899117</v>
      </c>
      <c r="DD30" s="518"/>
      <c r="DE30" s="285"/>
      <c r="DF30" s="291"/>
    </row>
    <row r="31" spans="1:110" x14ac:dyDescent="0.2">
      <c r="A31" s="219"/>
      <c r="B31" s="86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4">
        <v>119757.07853556001</v>
      </c>
      <c r="CM31" s="754">
        <v>119206.73807091999</v>
      </c>
      <c r="CN31" s="754">
        <v>118274.77636647</v>
      </c>
      <c r="CO31" s="754">
        <v>118420.66049187</v>
      </c>
      <c r="CP31" s="447">
        <v>119683.92752013999</v>
      </c>
      <c r="CQ31" s="447">
        <v>118425.39455832003</v>
      </c>
      <c r="CR31" s="754">
        <v>117052.89103028999</v>
      </c>
      <c r="CS31" s="447">
        <v>116779.52750785998</v>
      </c>
      <c r="CT31" s="754">
        <v>118825.14640951538</v>
      </c>
      <c r="CU31" s="754">
        <v>118528.4007264854</v>
      </c>
      <c r="CV31" s="754">
        <v>117359.09722366539</v>
      </c>
      <c r="CW31" s="809">
        <v>116561.12735491537</v>
      </c>
      <c r="CX31" s="456">
        <v>116610.44944344538</v>
      </c>
      <c r="CY31" s="456">
        <v>116760.69722161537</v>
      </c>
      <c r="CZ31" s="456">
        <v>116166.51682514539</v>
      </c>
      <c r="DA31" s="754">
        <v>116499.38953732539</v>
      </c>
      <c r="DB31" s="436">
        <v>-859.70768633999978</v>
      </c>
      <c r="DC31" s="519">
        <v>-0.732544563376758</v>
      </c>
      <c r="DD31" s="518"/>
      <c r="DE31" s="285"/>
      <c r="DF31" s="291"/>
    </row>
    <row r="32" spans="1:110" x14ac:dyDescent="0.2">
      <c r="A32" s="219"/>
      <c r="B32" s="86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4">
        <v>179621.50643555002</v>
      </c>
      <c r="CM32" s="754">
        <v>179315.63459114003</v>
      </c>
      <c r="CN32" s="754">
        <v>179403.43863933999</v>
      </c>
      <c r="CO32" s="754">
        <v>180487.03542771999</v>
      </c>
      <c r="CP32" s="447">
        <v>182079.20432506999</v>
      </c>
      <c r="CQ32" s="447">
        <v>181589.36455368003</v>
      </c>
      <c r="CR32" s="754">
        <v>181311.50296430002</v>
      </c>
      <c r="CS32" s="447">
        <v>182447.71622532001</v>
      </c>
      <c r="CT32" s="754">
        <v>184527.08089973291</v>
      </c>
      <c r="CU32" s="754">
        <v>184014.37988230292</v>
      </c>
      <c r="CV32" s="754">
        <v>182962.32334098293</v>
      </c>
      <c r="CW32" s="809">
        <v>182205.0410559329</v>
      </c>
      <c r="CX32" s="456">
        <v>182294.2041384129</v>
      </c>
      <c r="CY32" s="456">
        <v>182678.85059805293</v>
      </c>
      <c r="CZ32" s="456">
        <v>182373.37309497292</v>
      </c>
      <c r="DA32" s="754">
        <v>182746.58531633293</v>
      </c>
      <c r="DB32" s="436">
        <v>-215.73802464999608</v>
      </c>
      <c r="DC32" s="519">
        <v>-0.11791390747041275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2"/>
      <c r="CM33" s="752"/>
      <c r="CN33" s="752"/>
      <c r="CO33" s="752"/>
      <c r="CP33" s="186"/>
      <c r="CQ33" s="186"/>
      <c r="CR33" s="752"/>
      <c r="CS33" s="186"/>
      <c r="CT33" s="752"/>
      <c r="CU33" s="752"/>
      <c r="CV33" s="752"/>
      <c r="CW33" s="710"/>
      <c r="CX33" s="367"/>
      <c r="CY33" s="367"/>
      <c r="CZ33" s="367"/>
      <c r="DA33" s="752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3">
        <v>87.961824589070616</v>
      </c>
      <c r="CM34" s="743">
        <v>87.858771125132122</v>
      </c>
      <c r="CN34" s="743">
        <v>87.409716268545409</v>
      </c>
      <c r="CO34" s="743">
        <v>88.056545069941834</v>
      </c>
      <c r="CP34" s="829">
        <v>87.750944584018882</v>
      </c>
      <c r="CQ34" s="829">
        <v>88.204913893791968</v>
      </c>
      <c r="CR34" s="743">
        <v>88.414329434379354</v>
      </c>
      <c r="CS34" s="829">
        <v>88.534374610034277</v>
      </c>
      <c r="CT34" s="743">
        <v>88.604198387735806</v>
      </c>
      <c r="CU34" s="743">
        <v>88.647250699864202</v>
      </c>
      <c r="CV34" s="743">
        <v>88.445851575340612</v>
      </c>
      <c r="CW34" s="812">
        <v>88.474014798220566</v>
      </c>
      <c r="CX34" s="784">
        <v>88.572785265956909</v>
      </c>
      <c r="CY34" s="784">
        <v>88.521372885982842</v>
      </c>
      <c r="CZ34" s="784">
        <v>88.596999701906469</v>
      </c>
      <c r="DA34" s="743">
        <v>88.533391412981871</v>
      </c>
      <c r="DB34" s="436">
        <v>8.7539837641259055E-2</v>
      </c>
      <c r="DC34" s="519">
        <v>9.8975628683595218E-2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3">
        <v>83.797424972338177</v>
      </c>
      <c r="CM35" s="743">
        <v>83.485251078243508</v>
      </c>
      <c r="CN35" s="743">
        <v>83.146108714870167</v>
      </c>
      <c r="CO35" s="743">
        <v>83.529223966185299</v>
      </c>
      <c r="CP35" s="829">
        <v>83.39571675236671</v>
      </c>
      <c r="CQ35" s="829">
        <v>83.662873305275596</v>
      </c>
      <c r="CR35" s="743">
        <v>83.577089029868119</v>
      </c>
      <c r="CS35" s="829">
        <v>83.600631993093984</v>
      </c>
      <c r="CT35" s="743">
        <v>83.818463420151957</v>
      </c>
      <c r="CU35" s="743">
        <v>83.796200686278127</v>
      </c>
      <c r="CV35" s="743">
        <v>83.635281892990761</v>
      </c>
      <c r="CW35" s="812">
        <v>83.568300714109327</v>
      </c>
      <c r="CX35" s="784">
        <v>83.627534887889169</v>
      </c>
      <c r="CY35" s="784">
        <v>83.629105370531221</v>
      </c>
      <c r="CZ35" s="784">
        <v>83.549442401369149</v>
      </c>
      <c r="DA35" s="743">
        <v>83.55890121639905</v>
      </c>
      <c r="DB35" s="436">
        <v>-7.6380676591710994E-2</v>
      </c>
      <c r="DC35" s="519">
        <v>-9.1325903210848214E-2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3">
        <v>86.36450054232337</v>
      </c>
      <c r="CM36" s="743">
        <v>86.290421336663655</v>
      </c>
      <c r="CN36" s="743">
        <v>86.130230170998971</v>
      </c>
      <c r="CO36" s="743">
        <v>86.419858481904271</v>
      </c>
      <c r="CP36" s="829">
        <v>86.417364690323808</v>
      </c>
      <c r="CQ36" s="829">
        <v>86.593834113438106</v>
      </c>
      <c r="CR36" s="743">
        <v>86.702931129026567</v>
      </c>
      <c r="CS36" s="829">
        <v>86.841411904245987</v>
      </c>
      <c r="CT36" s="743">
        <v>86.946326170221852</v>
      </c>
      <c r="CU36" s="743">
        <v>86.959907541557456</v>
      </c>
      <c r="CV36" s="743">
        <v>86.892044620658808</v>
      </c>
      <c r="CW36" s="812">
        <v>86.85913705689849</v>
      </c>
      <c r="CX36" s="784">
        <v>86.897833998997086</v>
      </c>
      <c r="CY36" s="784">
        <v>86.918253015548203</v>
      </c>
      <c r="CZ36" s="784">
        <v>86.907690263952176</v>
      </c>
      <c r="DA36" s="743">
        <v>86.914120175172044</v>
      </c>
      <c r="DB36" s="436">
        <v>2.2075554513236284E-2</v>
      </c>
      <c r="DC36" s="519">
        <v>2.5405725702065673E-2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3"/>
      <c r="CM37" s="753"/>
      <c r="CN37" s="753"/>
      <c r="CO37" s="753"/>
      <c r="CP37" s="187"/>
      <c r="CQ37" s="187"/>
      <c r="CR37" s="753"/>
      <c r="CS37" s="187"/>
      <c r="CT37" s="753"/>
      <c r="CU37" s="753"/>
      <c r="CV37" s="753"/>
      <c r="CW37" s="378"/>
      <c r="CX37" s="182"/>
      <c r="CY37" s="182"/>
      <c r="CZ37" s="182"/>
      <c r="DA37" s="753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6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4">
        <v>2781.8310262390664</v>
      </c>
      <c r="CM38" s="754">
        <v>2701.9375510204072</v>
      </c>
      <c r="CN38" s="754">
        <v>2852.7180320699699</v>
      </c>
      <c r="CO38" s="754">
        <v>2774.1133819241977</v>
      </c>
      <c r="CP38" s="447">
        <v>2607.1107055393577</v>
      </c>
      <c r="CQ38" s="447">
        <v>2646.128122448979</v>
      </c>
      <c r="CR38" s="754">
        <v>2605.0956705539347</v>
      </c>
      <c r="CS38" s="447">
        <v>2507.3333294460635</v>
      </c>
      <c r="CT38" s="754">
        <v>2490.8275976676377</v>
      </c>
      <c r="CU38" s="754">
        <v>2487.4434693877542</v>
      </c>
      <c r="CV38" s="754">
        <v>2446.8585772594743</v>
      </c>
      <c r="CW38" s="809">
        <v>2446.8585772594743</v>
      </c>
      <c r="CX38" s="456">
        <v>2446.8585772594743</v>
      </c>
      <c r="CY38" s="456">
        <v>2446.8585772594743</v>
      </c>
      <c r="CZ38" s="456">
        <v>2446.8585772594743</v>
      </c>
      <c r="DA38" s="754">
        <v>2473.717702623906</v>
      </c>
      <c r="DB38" s="374">
        <v>26.859125364431748</v>
      </c>
      <c r="DC38" s="519">
        <v>1.097698314649409</v>
      </c>
      <c r="DD38" s="518"/>
      <c r="DE38" s="285"/>
      <c r="DF38" s="291"/>
    </row>
    <row r="39" spans="1:110" x14ac:dyDescent="0.2">
      <c r="A39" s="219"/>
      <c r="B39" s="86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4">
        <v>1503.075341107872</v>
      </c>
      <c r="CM39" s="754">
        <v>1491.258833819242</v>
      </c>
      <c r="CN39" s="754">
        <v>1488.2744460641402</v>
      </c>
      <c r="CO39" s="754">
        <v>1477.3063848396503</v>
      </c>
      <c r="CP39" s="447">
        <v>1486.8378192419827</v>
      </c>
      <c r="CQ39" s="447">
        <v>1493.0236034985426</v>
      </c>
      <c r="CR39" s="754">
        <v>1494.6004810495629</v>
      </c>
      <c r="CS39" s="447">
        <v>1495.23012244898</v>
      </c>
      <c r="CT39" s="754">
        <v>1501.7962565597668</v>
      </c>
      <c r="CU39" s="754">
        <v>1514.9380758017494</v>
      </c>
      <c r="CV39" s="754">
        <v>1536.6795685131196</v>
      </c>
      <c r="CW39" s="809">
        <v>1536.6795685131196</v>
      </c>
      <c r="CX39" s="456">
        <v>1536.6795685131196</v>
      </c>
      <c r="CY39" s="456">
        <v>1536.6795685131196</v>
      </c>
      <c r="CZ39" s="456">
        <v>1536.6795685131196</v>
      </c>
      <c r="DA39" s="754">
        <v>1584.0768862973762</v>
      </c>
      <c r="DB39" s="374">
        <v>47.397317784256529</v>
      </c>
      <c r="DC39" s="519">
        <v>3.0843982542253734</v>
      </c>
      <c r="DD39" s="518"/>
      <c r="DE39" s="285"/>
      <c r="DF39" s="291"/>
    </row>
    <row r="40" spans="1:110" ht="12.75" customHeight="1" x14ac:dyDescent="0.2">
      <c r="A40" s="219"/>
      <c r="B40" s="867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4">
        <v>10311.096840000002</v>
      </c>
      <c r="CM40" s="754">
        <v>10230.035600000001</v>
      </c>
      <c r="CN40" s="754">
        <v>10209.562700000002</v>
      </c>
      <c r="CO40" s="754">
        <v>10134.321800000002</v>
      </c>
      <c r="CP40" s="447">
        <v>10199.707440000002</v>
      </c>
      <c r="CQ40" s="447">
        <v>10242.141920000002</v>
      </c>
      <c r="CR40" s="754">
        <v>10252.959300000002</v>
      </c>
      <c r="CS40" s="447">
        <v>10257.278640000002</v>
      </c>
      <c r="CT40" s="754">
        <v>10302.322320000001</v>
      </c>
      <c r="CU40" s="754">
        <v>10392.475200000001</v>
      </c>
      <c r="CV40" s="754">
        <v>10541.621840000002</v>
      </c>
      <c r="CW40" s="809">
        <v>10541.621840000002</v>
      </c>
      <c r="CX40" s="456">
        <v>10541.621840000002</v>
      </c>
      <c r="CY40" s="456">
        <v>10541.621840000002</v>
      </c>
      <c r="CZ40" s="456">
        <v>10541.621840000002</v>
      </c>
      <c r="DA40" s="754">
        <v>10866.767440000001</v>
      </c>
      <c r="DB40" s="374">
        <v>325.14559999999983</v>
      </c>
      <c r="DC40" s="519">
        <v>3.0843982542253734</v>
      </c>
      <c r="DD40" s="518"/>
      <c r="DE40" s="285"/>
      <c r="DF40" s="291"/>
    </row>
    <row r="41" spans="1:110" ht="12.75" customHeight="1" x14ac:dyDescent="0.2">
      <c r="A41" s="219"/>
      <c r="B41" s="867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4">
        <v>0</v>
      </c>
      <c r="CM41" s="754">
        <v>0</v>
      </c>
      <c r="CN41" s="754">
        <v>0</v>
      </c>
      <c r="CO41" s="754">
        <v>0</v>
      </c>
      <c r="CP41" s="447">
        <v>0</v>
      </c>
      <c r="CQ41" s="447">
        <v>0</v>
      </c>
      <c r="CR41" s="754">
        <v>0</v>
      </c>
      <c r="CS41" s="447">
        <v>0</v>
      </c>
      <c r="CT41" s="754">
        <v>0</v>
      </c>
      <c r="CU41" s="754">
        <v>0</v>
      </c>
      <c r="CV41" s="754">
        <v>0</v>
      </c>
      <c r="CW41" s="809">
        <v>0</v>
      </c>
      <c r="CX41" s="456">
        <v>0</v>
      </c>
      <c r="CY41" s="456">
        <v>0</v>
      </c>
      <c r="CZ41" s="456">
        <v>0</v>
      </c>
      <c r="DA41" s="754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6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4">
        <v>1278.7556851311945</v>
      </c>
      <c r="CM42" s="754">
        <v>1210.6787172011652</v>
      </c>
      <c r="CN42" s="754">
        <v>1364.44358600583</v>
      </c>
      <c r="CO42" s="754">
        <v>1296.8069970845472</v>
      </c>
      <c r="CP42" s="447">
        <v>1120.2728862973752</v>
      </c>
      <c r="CQ42" s="447">
        <v>1153.1045189504364</v>
      </c>
      <c r="CR42" s="754">
        <v>1110.4951895043721</v>
      </c>
      <c r="CS42" s="447">
        <v>1012.1032069970836</v>
      </c>
      <c r="CT42" s="754">
        <v>989.03134110787084</v>
      </c>
      <c r="CU42" s="754">
        <v>972.50539358600497</v>
      </c>
      <c r="CV42" s="754">
        <v>910.17900874635461</v>
      </c>
      <c r="CW42" s="809">
        <v>910.17900874635461</v>
      </c>
      <c r="CX42" s="456">
        <v>910.17900874635461</v>
      </c>
      <c r="CY42" s="456">
        <v>910.17900874635461</v>
      </c>
      <c r="CZ42" s="456">
        <v>910.17900874635461</v>
      </c>
      <c r="DA42" s="754">
        <v>889.6408163265296</v>
      </c>
      <c r="DB42" s="374">
        <v>-20.538192419825009</v>
      </c>
      <c r="DC42" s="519">
        <v>-2.2565003392149729</v>
      </c>
      <c r="DD42" s="518"/>
      <c r="DE42" s="285"/>
      <c r="DF42" s="291"/>
    </row>
    <row r="43" spans="1:110" ht="13.5" x14ac:dyDescent="0.2">
      <c r="A43" s="219"/>
      <c r="B43" s="867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4">
        <v>8772.2639999999938</v>
      </c>
      <c r="CM43" s="754">
        <v>8305.2559999999939</v>
      </c>
      <c r="CN43" s="754">
        <v>9360.0829999999933</v>
      </c>
      <c r="CO43" s="754">
        <v>8896.0959999999941</v>
      </c>
      <c r="CP43" s="447">
        <v>7685.0719999999937</v>
      </c>
      <c r="CQ43" s="447">
        <v>7910.2969999999941</v>
      </c>
      <c r="CR43" s="754">
        <v>7617.996999999993</v>
      </c>
      <c r="CS43" s="447">
        <v>6943.0279999999939</v>
      </c>
      <c r="CT43" s="754">
        <v>6784.7549999999947</v>
      </c>
      <c r="CU43" s="754">
        <v>6671.3869999999943</v>
      </c>
      <c r="CV43" s="754">
        <v>6243.8279999999932</v>
      </c>
      <c r="CW43" s="809">
        <v>6243.8279999999932</v>
      </c>
      <c r="CX43" s="456">
        <v>6243.8279999999932</v>
      </c>
      <c r="CY43" s="456">
        <v>6243.8279999999932</v>
      </c>
      <c r="CZ43" s="456">
        <v>6243.8279999999932</v>
      </c>
      <c r="DA43" s="754">
        <v>6102.9359999999933</v>
      </c>
      <c r="DB43" s="374">
        <v>-140.89199999999983</v>
      </c>
      <c r="DC43" s="519">
        <v>-2.2565003392149841</v>
      </c>
      <c r="DD43" s="518"/>
      <c r="DE43" s="285"/>
      <c r="DF43" s="291"/>
    </row>
    <row r="44" spans="1:110" ht="12.75" customHeight="1" x14ac:dyDescent="0.2">
      <c r="A44" s="219"/>
      <c r="B44" s="867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4">
        <v>1501.7879999999996</v>
      </c>
      <c r="CM44" s="754">
        <v>1497.4209999999998</v>
      </c>
      <c r="CN44" s="754">
        <v>1484.0839999999996</v>
      </c>
      <c r="CO44" s="754">
        <v>1460.4469999999997</v>
      </c>
      <c r="CP44" s="447">
        <v>1445.0419999999995</v>
      </c>
      <c r="CQ44" s="447">
        <v>1435.2699999999995</v>
      </c>
      <c r="CR44" s="754">
        <v>1416.5719999999997</v>
      </c>
      <c r="CS44" s="447">
        <v>1131.4379999999999</v>
      </c>
      <c r="CT44" s="754">
        <v>1073.1649999999997</v>
      </c>
      <c r="CU44" s="754">
        <v>1029.7959999999996</v>
      </c>
      <c r="CV44" s="754">
        <v>1002.2379999999996</v>
      </c>
      <c r="CW44" s="809">
        <v>1002.2379999999996</v>
      </c>
      <c r="CX44" s="456">
        <v>1002.2379999999996</v>
      </c>
      <c r="CY44" s="456">
        <v>1002.2379999999996</v>
      </c>
      <c r="CZ44" s="456">
        <v>1002.2379999999996</v>
      </c>
      <c r="DA44" s="754">
        <v>962.9399999999996</v>
      </c>
      <c r="DB44" s="374">
        <v>-39.298000000000002</v>
      </c>
      <c r="DC44" s="519">
        <v>-3.9210247466170745</v>
      </c>
      <c r="DD44" s="518"/>
      <c r="DE44" s="285"/>
      <c r="DF44" s="291"/>
    </row>
    <row r="45" spans="1:110" x14ac:dyDescent="0.2">
      <c r="A45" s="219"/>
      <c r="B45" s="86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4">
        <v>0</v>
      </c>
      <c r="CM45" s="754">
        <v>0</v>
      </c>
      <c r="CN45" s="754">
        <v>0</v>
      </c>
      <c r="CO45" s="754">
        <v>0</v>
      </c>
      <c r="CP45" s="447">
        <v>0</v>
      </c>
      <c r="CQ45" s="447">
        <v>0</v>
      </c>
      <c r="CR45" s="754">
        <v>0</v>
      </c>
      <c r="CS45" s="447">
        <v>0</v>
      </c>
      <c r="CT45" s="754">
        <v>0</v>
      </c>
      <c r="CU45" s="754">
        <v>0</v>
      </c>
      <c r="CV45" s="754">
        <v>0</v>
      </c>
      <c r="CW45" s="809">
        <v>0</v>
      </c>
      <c r="CX45" s="456">
        <v>0</v>
      </c>
      <c r="CY45" s="456">
        <v>0</v>
      </c>
      <c r="CZ45" s="456">
        <v>0</v>
      </c>
      <c r="DA45" s="754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6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5">
        <v>0.38749271137026237</v>
      </c>
      <c r="CM46" s="755">
        <v>16.167346938775509</v>
      </c>
      <c r="CN46" s="755">
        <v>16.273007234693875</v>
      </c>
      <c r="CO46" s="755">
        <v>17.827638483965014</v>
      </c>
      <c r="CP46" s="840">
        <v>0.37492711370262433</v>
      </c>
      <c r="CQ46" s="840">
        <v>0</v>
      </c>
      <c r="CR46" s="755">
        <v>0</v>
      </c>
      <c r="CS46" s="840">
        <v>0.13078717201166179</v>
      </c>
      <c r="CT46" s="755">
        <v>8.2682215743440229E-2</v>
      </c>
      <c r="CU46" s="755">
        <v>7.3309037900874632E-2</v>
      </c>
      <c r="CV46" s="755">
        <v>7.3309037900874632E-2</v>
      </c>
      <c r="CW46" s="817">
        <v>5.8309037900874633E-2</v>
      </c>
      <c r="CX46" s="785">
        <v>5.8309037900874633E-2</v>
      </c>
      <c r="CY46" s="785">
        <v>5.8309037900874633E-2</v>
      </c>
      <c r="CZ46" s="785">
        <v>5.8309037900874633E-2</v>
      </c>
      <c r="DA46" s="755">
        <v>5.8309037900874633E-2</v>
      </c>
      <c r="DB46" s="374">
        <v>-1.4999999999999999E-2</v>
      </c>
      <c r="DC46" s="519">
        <v>-20.461324318950091</v>
      </c>
      <c r="DD46" s="518"/>
      <c r="DE46" s="285"/>
    </row>
    <row r="47" spans="1:110" x14ac:dyDescent="0.2">
      <c r="A47" s="219"/>
      <c r="B47" s="86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5">
        <v>0.38749271137026237</v>
      </c>
      <c r="CM47" s="755">
        <v>16.167346938775509</v>
      </c>
      <c r="CN47" s="755">
        <v>16.273007234693875</v>
      </c>
      <c r="CO47" s="755">
        <v>17.827638483965014</v>
      </c>
      <c r="CP47" s="840">
        <v>0.37492711370262433</v>
      </c>
      <c r="CQ47" s="840">
        <v>0</v>
      </c>
      <c r="CR47" s="755">
        <v>0</v>
      </c>
      <c r="CS47" s="840">
        <v>0.13078717201166179</v>
      </c>
      <c r="CT47" s="755">
        <v>8.2682215743440229E-2</v>
      </c>
      <c r="CU47" s="755">
        <v>7.3309037900874632E-2</v>
      </c>
      <c r="CV47" s="755">
        <v>7.3309037900874632E-2</v>
      </c>
      <c r="CW47" s="817">
        <v>5.8309037900874633E-2</v>
      </c>
      <c r="CX47" s="785">
        <v>5.8309037900874633E-2</v>
      </c>
      <c r="CY47" s="785">
        <v>5.8309037900874633E-2</v>
      </c>
      <c r="CZ47" s="785">
        <v>5.8309037900874633E-2</v>
      </c>
      <c r="DA47" s="755">
        <v>5.8309037900874633E-2</v>
      </c>
      <c r="DB47" s="374">
        <v>-1.4999999999999999E-2</v>
      </c>
      <c r="DC47" s="519">
        <v>-20.461324318950091</v>
      </c>
      <c r="DD47" s="518"/>
      <c r="DE47" s="285"/>
    </row>
    <row r="48" spans="1:110" ht="12.75" customHeight="1" outlineLevel="1" x14ac:dyDescent="0.2">
      <c r="A48" s="219"/>
      <c r="B48" s="86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5">
        <v>0.12</v>
      </c>
      <c r="CM48" s="755">
        <v>109.879</v>
      </c>
      <c r="CN48" s="755">
        <v>111.63282962999999</v>
      </c>
      <c r="CO48" s="755">
        <v>121.2</v>
      </c>
      <c r="CP48" s="840">
        <v>1.2000000000000026</v>
      </c>
      <c r="CQ48" s="840">
        <v>0</v>
      </c>
      <c r="CR48" s="755">
        <v>0</v>
      </c>
      <c r="CS48" s="840">
        <v>0.76</v>
      </c>
      <c r="CT48" s="755">
        <v>0.43</v>
      </c>
      <c r="CU48" s="755">
        <v>0.4</v>
      </c>
      <c r="CV48" s="755">
        <v>0.4</v>
      </c>
      <c r="CW48" s="817">
        <v>0.4</v>
      </c>
      <c r="CX48" s="785">
        <v>0.4</v>
      </c>
      <c r="CY48" s="785">
        <v>0.4</v>
      </c>
      <c r="CZ48" s="785">
        <v>0.4</v>
      </c>
      <c r="DA48" s="755">
        <v>0.4</v>
      </c>
      <c r="DB48" s="374">
        <v>0</v>
      </c>
      <c r="DC48" s="520"/>
      <c r="DD48" s="518"/>
      <c r="DE48" s="285"/>
    </row>
    <row r="49" spans="1:110" ht="12.75" customHeight="1" outlineLevel="1" x14ac:dyDescent="0.2">
      <c r="A49" s="219"/>
      <c r="B49" s="86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5">
        <v>0.37</v>
      </c>
      <c r="CM49" s="755">
        <v>0.15</v>
      </c>
      <c r="CN49" s="755">
        <v>0</v>
      </c>
      <c r="CO49" s="755">
        <v>0.16</v>
      </c>
      <c r="CP49" s="840">
        <v>0.2</v>
      </c>
      <c r="CQ49" s="840">
        <v>0</v>
      </c>
      <c r="CR49" s="755">
        <v>0</v>
      </c>
      <c r="CS49" s="840">
        <v>0.02</v>
      </c>
      <c r="CT49" s="755">
        <v>0.02</v>
      </c>
      <c r="CU49" s="755">
        <v>1.4999999999999999E-2</v>
      </c>
      <c r="CV49" s="755">
        <v>1.4999999999999999E-2</v>
      </c>
      <c r="CW49" s="817">
        <v>0</v>
      </c>
      <c r="CX49" s="785">
        <v>0</v>
      </c>
      <c r="CY49" s="785">
        <v>0</v>
      </c>
      <c r="CZ49" s="785">
        <v>0</v>
      </c>
      <c r="DA49" s="755">
        <v>0</v>
      </c>
      <c r="DB49" s="374">
        <v>-1.4999999999999999E-2</v>
      </c>
      <c r="DC49" s="519">
        <v>-100</v>
      </c>
      <c r="DD49" s="518"/>
      <c r="DE49" s="285"/>
    </row>
    <row r="50" spans="1:110" x14ac:dyDescent="0.2">
      <c r="A50" s="219"/>
      <c r="B50" s="86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5">
        <v>0</v>
      </c>
      <c r="CM50" s="755">
        <v>0</v>
      </c>
      <c r="CN50" s="755">
        <v>0</v>
      </c>
      <c r="CO50" s="755">
        <v>0</v>
      </c>
      <c r="CP50" s="840">
        <v>0</v>
      </c>
      <c r="CQ50" s="840">
        <v>0</v>
      </c>
      <c r="CR50" s="755">
        <v>0</v>
      </c>
      <c r="CS50" s="840">
        <v>0</v>
      </c>
      <c r="CT50" s="755">
        <v>0</v>
      </c>
      <c r="CU50" s="755">
        <v>0</v>
      </c>
      <c r="CV50" s="755">
        <v>0</v>
      </c>
      <c r="CW50" s="817">
        <v>0</v>
      </c>
      <c r="CX50" s="785">
        <v>0</v>
      </c>
      <c r="CY50" s="785">
        <v>0</v>
      </c>
      <c r="CZ50" s="785">
        <v>0</v>
      </c>
      <c r="DA50" s="755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6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5">
        <v>0</v>
      </c>
      <c r="CM51" s="755">
        <v>0</v>
      </c>
      <c r="CN51" s="755">
        <v>0</v>
      </c>
      <c r="CO51" s="755">
        <v>0</v>
      </c>
      <c r="CP51" s="840">
        <v>0</v>
      </c>
      <c r="CQ51" s="840">
        <v>0</v>
      </c>
      <c r="CR51" s="755">
        <v>0</v>
      </c>
      <c r="CS51" s="840">
        <v>0</v>
      </c>
      <c r="CT51" s="755">
        <v>0</v>
      </c>
      <c r="CU51" s="755">
        <v>0</v>
      </c>
      <c r="CV51" s="755">
        <v>0</v>
      </c>
      <c r="CW51" s="817">
        <v>0</v>
      </c>
      <c r="CX51" s="785">
        <v>0</v>
      </c>
      <c r="CY51" s="785">
        <v>0</v>
      </c>
      <c r="CZ51" s="785">
        <v>0</v>
      </c>
      <c r="DA51" s="755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6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5">
        <v>0</v>
      </c>
      <c r="CM52" s="755">
        <v>0</v>
      </c>
      <c r="CN52" s="755">
        <v>0</v>
      </c>
      <c r="CO52" s="755">
        <v>0</v>
      </c>
      <c r="CP52" s="840">
        <v>0</v>
      </c>
      <c r="CQ52" s="840">
        <v>0</v>
      </c>
      <c r="CR52" s="755">
        <v>0</v>
      </c>
      <c r="CS52" s="840">
        <v>0</v>
      </c>
      <c r="CT52" s="755">
        <v>0</v>
      </c>
      <c r="CU52" s="755">
        <v>0</v>
      </c>
      <c r="CV52" s="755">
        <v>0</v>
      </c>
      <c r="CW52" s="817">
        <v>0</v>
      </c>
      <c r="CX52" s="785">
        <v>0</v>
      </c>
      <c r="CY52" s="785">
        <v>0</v>
      </c>
      <c r="CZ52" s="785">
        <v>0</v>
      </c>
      <c r="DA52" s="755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2"/>
      <c r="CM53" s="762"/>
      <c r="CN53" s="762"/>
      <c r="CO53" s="762"/>
      <c r="CP53" s="189"/>
      <c r="CQ53" s="189"/>
      <c r="CR53" s="762"/>
      <c r="CS53" s="189"/>
      <c r="CT53" s="762"/>
      <c r="CU53" s="762"/>
      <c r="CV53" s="762"/>
      <c r="CW53" s="383"/>
      <c r="CX53" s="183"/>
      <c r="CY53" s="183"/>
      <c r="CZ53" s="183"/>
      <c r="DA53" s="762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204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4">
        <v>22417.362263173472</v>
      </c>
      <c r="CM54" s="754">
        <v>22392.224273766762</v>
      </c>
      <c r="CN54" s="754">
        <v>22487.287757099122</v>
      </c>
      <c r="CO54" s="754">
        <v>22516.959029600584</v>
      </c>
      <c r="CP54" s="447">
        <v>22927.718152762387</v>
      </c>
      <c r="CQ54" s="447">
        <v>22707.015627081637</v>
      </c>
      <c r="CR54" s="447">
        <v>22612.499167218655</v>
      </c>
      <c r="CS54" s="447">
        <v>22818.969573408165</v>
      </c>
      <c r="CT54" s="754">
        <v>23021.027899673896</v>
      </c>
      <c r="CU54" s="754">
        <v>22870.461200112673</v>
      </c>
      <c r="CV54" s="754">
        <v>22771.713263197224</v>
      </c>
      <c r="CW54" s="809">
        <v>22691.401671315292</v>
      </c>
      <c r="CX54" s="456">
        <v>22726.871719172439</v>
      </c>
      <c r="CY54" s="456">
        <v>22795.699589844451</v>
      </c>
      <c r="CZ54" s="456">
        <v>22760.515891201594</v>
      </c>
      <c r="DA54" s="754">
        <v>22797.918711828417</v>
      </c>
      <c r="DB54" s="374">
        <v>26.205448631193576</v>
      </c>
      <c r="DC54" s="519">
        <v>0.11507895048699091</v>
      </c>
      <c r="DD54" s="518"/>
      <c r="DE54" s="285"/>
    </row>
    <row r="55" spans="1:110" ht="13.5" x14ac:dyDescent="0.2">
      <c r="A55" s="219"/>
      <c r="B55" s="11"/>
      <c r="C55" s="26"/>
      <c r="D55" s="482" t="s">
        <v>207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3">
        <v>83.588133324526694</v>
      </c>
      <c r="CM55" s="743">
        <v>83.662312306638086</v>
      </c>
      <c r="CN55" s="743">
        <v>83.306428968755412</v>
      </c>
      <c r="CO55" s="743">
        <v>83.736932399001603</v>
      </c>
      <c r="CP55" s="829">
        <v>83.417891331927891</v>
      </c>
      <c r="CQ55" s="829">
        <v>83.747700968202594</v>
      </c>
      <c r="CR55" s="829">
        <v>83.910666189740695</v>
      </c>
      <c r="CS55" s="829">
        <v>84.075974438673498</v>
      </c>
      <c r="CT55" s="743">
        <v>84.137587918644144</v>
      </c>
      <c r="CU55" s="743">
        <v>84.030998765942599</v>
      </c>
      <c r="CV55" s="743">
        <v>83.940914463328397</v>
      </c>
      <c r="CW55" s="812">
        <v>83.923034291933206</v>
      </c>
      <c r="CX55" s="784">
        <v>83.992082894929538</v>
      </c>
      <c r="CY55" s="784">
        <v>84.011135650241826</v>
      </c>
      <c r="CZ55" s="784">
        <v>84.036643650848532</v>
      </c>
      <c r="DA55" s="743">
        <v>84.012199729560919</v>
      </c>
      <c r="DB55" s="374">
        <v>7.1285266232521849E-2</v>
      </c>
      <c r="DC55" s="519"/>
      <c r="DD55" s="518"/>
      <c r="DE55" s="285"/>
    </row>
    <row r="56" spans="1:110" ht="12.75" customHeight="1" x14ac:dyDescent="0.2">
      <c r="A56" s="219"/>
      <c r="B56" s="866" t="s">
        <v>3</v>
      </c>
      <c r="C56" s="18"/>
      <c r="D56" s="22" t="s">
        <v>193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4">
        <v>20997.725055360057</v>
      </c>
      <c r="CM56" s="754">
        <v>21122.079939620991</v>
      </c>
      <c r="CN56" s="754">
        <v>21259.087559482508</v>
      </c>
      <c r="CO56" s="754">
        <v>21380.380880285713</v>
      </c>
      <c r="CP56" s="447">
        <v>21670.841998638909</v>
      </c>
      <c r="CQ56" s="447">
        <v>21575.299255326536</v>
      </c>
      <c r="CR56" s="447">
        <v>21498.124485957727</v>
      </c>
      <c r="CS56" s="447">
        <v>21718.067254239064</v>
      </c>
      <c r="CT56" s="754">
        <v>21956.704004917334</v>
      </c>
      <c r="CU56" s="754">
        <v>21812.45761537506</v>
      </c>
      <c r="CV56" s="754">
        <v>21717.725247437749</v>
      </c>
      <c r="CW56" s="809">
        <v>21607.207806227827</v>
      </c>
      <c r="CX56" s="456">
        <v>21641.861295775936</v>
      </c>
      <c r="CY56" s="456">
        <v>21710.002783066026</v>
      </c>
      <c r="CZ56" s="456">
        <v>21674.120893461066</v>
      </c>
      <c r="DA56" s="754">
        <v>21721.573336536869</v>
      </c>
      <c r="DB56" s="374">
        <v>3.8480890991195338</v>
      </c>
      <c r="DC56" s="519">
        <v>1.7718656329224203E-2</v>
      </c>
      <c r="DD56" s="518"/>
      <c r="DE56" s="285"/>
      <c r="DF56" s="291"/>
    </row>
    <row r="57" spans="1:110" ht="12.75" customHeight="1" x14ac:dyDescent="0.2">
      <c r="A57" s="219"/>
      <c r="B57" s="866"/>
      <c r="C57" s="19"/>
      <c r="D57" s="482" t="s">
        <v>187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3">
        <v>82.571555229330883</v>
      </c>
      <c r="CM57" s="763">
        <v>82.639762972245876</v>
      </c>
      <c r="CN57" s="763">
        <v>82.488156337865803</v>
      </c>
      <c r="CO57" s="763">
        <v>82.945285959414278</v>
      </c>
      <c r="CP57" s="829">
        <v>82.548423501593888</v>
      </c>
      <c r="CQ57" s="829">
        <v>82.932755993151446</v>
      </c>
      <c r="CR57" s="829">
        <v>83.173862391838</v>
      </c>
      <c r="CS57" s="829">
        <v>83.435196215810066</v>
      </c>
      <c r="CT57" s="763">
        <v>83.540427981513915</v>
      </c>
      <c r="CU57" s="763">
        <v>83.49156956635747</v>
      </c>
      <c r="CV57" s="763">
        <v>83.40968307523346</v>
      </c>
      <c r="CW57" s="813">
        <v>83.358241747213484</v>
      </c>
      <c r="CX57" s="784">
        <v>83.427156630126433</v>
      </c>
      <c r="CY57" s="784">
        <v>83.47155309268868</v>
      </c>
      <c r="CZ57" s="784">
        <v>83.500458525527094</v>
      </c>
      <c r="DA57" s="763">
        <v>83.482036749262448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66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4"/>
      <c r="CM58" s="764"/>
      <c r="CN58" s="764"/>
      <c r="CO58" s="764"/>
      <c r="CP58" s="841"/>
      <c r="CQ58" s="841"/>
      <c r="CR58" s="841"/>
      <c r="CS58" s="841"/>
      <c r="CT58" s="764"/>
      <c r="CU58" s="764"/>
      <c r="CV58" s="764"/>
      <c r="CW58" s="814"/>
      <c r="CX58" s="786"/>
      <c r="CY58" s="786"/>
      <c r="CZ58" s="786"/>
      <c r="DA58" s="764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66"/>
      <c r="C59" s="17"/>
      <c r="D59" s="22" t="s">
        <v>188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4">
        <v>4536.3807762551023</v>
      </c>
      <c r="CM59" s="754">
        <v>4951.344638542274</v>
      </c>
      <c r="CN59" s="754">
        <v>5020.3924827309202</v>
      </c>
      <c r="CO59" s="754">
        <v>4921.1717914431474</v>
      </c>
      <c r="CP59" s="447">
        <v>5128.0296280282955</v>
      </c>
      <c r="CQ59" s="447">
        <v>4836.3720310247809</v>
      </c>
      <c r="CR59" s="447">
        <v>4747.7365848702602</v>
      </c>
      <c r="CS59" s="447">
        <v>4761.5196249125356</v>
      </c>
      <c r="CT59" s="754">
        <v>4857.6150893606564</v>
      </c>
      <c r="CU59" s="754">
        <v>4757.3878849350003</v>
      </c>
      <c r="CV59" s="754">
        <v>4761.0295680472464</v>
      </c>
      <c r="CW59" s="809">
        <v>4739.933323881065</v>
      </c>
      <c r="CX59" s="456">
        <v>4743.6525381026404</v>
      </c>
      <c r="CY59" s="456">
        <v>4751.5133290866052</v>
      </c>
      <c r="CZ59" s="456">
        <v>4735.3822679437462</v>
      </c>
      <c r="DA59" s="754">
        <v>4761.5971387877698</v>
      </c>
      <c r="DB59" s="374">
        <v>0.56757074052347889</v>
      </c>
      <c r="DC59" s="519">
        <v>1.1921176552487367E-2</v>
      </c>
      <c r="DD59" s="518"/>
      <c r="DE59" s="285"/>
      <c r="DF59" s="291"/>
    </row>
    <row r="60" spans="1:110" x14ac:dyDescent="0.2">
      <c r="A60" s="219"/>
      <c r="B60" s="866"/>
      <c r="C60" s="17"/>
      <c r="D60" s="483" t="s">
        <v>187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5">
        <v>74.199311408007929</v>
      </c>
      <c r="CM60" s="765">
        <v>75.558018401545397</v>
      </c>
      <c r="CN60" s="765">
        <v>75.13886791492817</v>
      </c>
      <c r="CO60" s="765">
        <v>76.092434820210457</v>
      </c>
      <c r="CP60" s="829">
        <v>76.116378857281049</v>
      </c>
      <c r="CQ60" s="829">
        <v>76.265737934557052</v>
      </c>
      <c r="CR60" s="829">
        <v>76.378707818531922</v>
      </c>
      <c r="CS60" s="829">
        <v>76.788725388156351</v>
      </c>
      <c r="CT60" s="765">
        <v>77.009758429883817</v>
      </c>
      <c r="CU60" s="765">
        <v>76.687396880635859</v>
      </c>
      <c r="CV60" s="765">
        <v>76.42541983415002</v>
      </c>
      <c r="CW60" s="815">
        <v>76.429205894740392</v>
      </c>
      <c r="CX60" s="784">
        <v>76.692723594672827</v>
      </c>
      <c r="CY60" s="784">
        <v>76.636763836083944</v>
      </c>
      <c r="CZ60" s="784">
        <v>76.771299748263971</v>
      </c>
      <c r="DA60" s="765">
        <v>76.690453957221294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66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4"/>
      <c r="CM61" s="754"/>
      <c r="CN61" s="754"/>
      <c r="CO61" s="754"/>
      <c r="CP61" s="447"/>
      <c r="CQ61" s="447"/>
      <c r="CR61" s="447"/>
      <c r="CS61" s="447"/>
      <c r="CT61" s="754"/>
      <c r="CU61" s="754"/>
      <c r="CV61" s="754"/>
      <c r="CW61" s="809"/>
      <c r="CX61" s="456"/>
      <c r="CY61" s="456"/>
      <c r="CZ61" s="456"/>
      <c r="DA61" s="754"/>
      <c r="DB61" s="374"/>
      <c r="DC61" s="519"/>
      <c r="DD61" s="518"/>
      <c r="DE61" s="285"/>
      <c r="DF61" s="291"/>
    </row>
    <row r="62" spans="1:110" x14ac:dyDescent="0.2">
      <c r="A62" s="219"/>
      <c r="B62" s="866"/>
      <c r="C62" s="17"/>
      <c r="D62" s="22" t="s">
        <v>189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4">
        <v>7734.7512907682212</v>
      </c>
      <c r="CM62" s="754">
        <v>7408.5054876355671</v>
      </c>
      <c r="CN62" s="754">
        <v>7327.8114830876493</v>
      </c>
      <c r="CO62" s="754">
        <v>7411.6325675816315</v>
      </c>
      <c r="CP62" s="447">
        <v>7447.409404949165</v>
      </c>
      <c r="CQ62" s="447">
        <v>7531.3514232288644</v>
      </c>
      <c r="CR62" s="447">
        <v>7383.2433042930033</v>
      </c>
      <c r="CS62" s="447">
        <v>7383.9253673061221</v>
      </c>
      <c r="CT62" s="754">
        <v>7521.5474446794851</v>
      </c>
      <c r="CU62" s="754">
        <v>7509.008629008933</v>
      </c>
      <c r="CV62" s="754">
        <v>7393.5431841547061</v>
      </c>
      <c r="CW62" s="809">
        <v>7298.1908524608243</v>
      </c>
      <c r="CX62" s="456">
        <v>7323.3174027217592</v>
      </c>
      <c r="CY62" s="456">
        <v>7349.4291950235074</v>
      </c>
      <c r="CZ62" s="456">
        <v>7287.5933966794846</v>
      </c>
      <c r="DA62" s="754">
        <v>7302.9505739870665</v>
      </c>
      <c r="DB62" s="374">
        <v>-90.592610167639577</v>
      </c>
      <c r="DC62" s="519">
        <v>-1.2252935826734701</v>
      </c>
      <c r="DD62" s="518"/>
      <c r="DE62" s="285"/>
      <c r="DF62" s="291"/>
    </row>
    <row r="63" spans="1:110" x14ac:dyDescent="0.2">
      <c r="A63" s="219"/>
      <c r="B63" s="866"/>
      <c r="C63" s="17"/>
      <c r="D63" s="483" t="s">
        <v>187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5">
        <v>78.562792736415247</v>
      </c>
      <c r="CM63" s="765">
        <v>77.600555182421502</v>
      </c>
      <c r="CN63" s="765">
        <v>77.378098921378154</v>
      </c>
      <c r="CO63" s="765">
        <v>77.51192878341547</v>
      </c>
      <c r="CP63" s="829">
        <v>77.548438650657943</v>
      </c>
      <c r="CQ63" s="829">
        <v>77.793761042405094</v>
      </c>
      <c r="CR63" s="829">
        <v>77.235186205006272</v>
      </c>
      <c r="CS63" s="829">
        <v>77.159888384116698</v>
      </c>
      <c r="CT63" s="765">
        <v>77.583079508674004</v>
      </c>
      <c r="CU63" s="859">
        <v>77.485008088653899</v>
      </c>
      <c r="CV63" s="765">
        <v>77.314791147981069</v>
      </c>
      <c r="CW63" s="815">
        <v>77.052685843241974</v>
      </c>
      <c r="CX63" s="784">
        <v>77.09405684544673</v>
      </c>
      <c r="CY63" s="784">
        <v>77.191392696120431</v>
      </c>
      <c r="CZ63" s="784">
        <v>76.868189027943373</v>
      </c>
      <c r="DA63" s="765">
        <v>76.965618566751559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66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4"/>
      <c r="CM64" s="764"/>
      <c r="CN64" s="764"/>
      <c r="CO64" s="764"/>
      <c r="CP64" s="841"/>
      <c r="CQ64" s="841"/>
      <c r="CR64" s="841"/>
      <c r="CS64" s="841"/>
      <c r="CT64" s="764"/>
      <c r="CU64" s="841"/>
      <c r="CV64" s="764"/>
      <c r="CW64" s="814"/>
      <c r="CX64" s="786"/>
      <c r="CY64" s="786"/>
      <c r="CZ64" s="786"/>
      <c r="DA64" s="764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66"/>
      <c r="C65" s="17"/>
      <c r="D65" s="22" t="s">
        <v>190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4">
        <v>8066.7078304693887</v>
      </c>
      <c r="CM65" s="754">
        <v>8092.1894513396501</v>
      </c>
      <c r="CN65" s="754">
        <v>8241.0326061603446</v>
      </c>
      <c r="CO65" s="754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8799.1935116836721</v>
      </c>
      <c r="CT65" s="754">
        <v>8804.0762458104909</v>
      </c>
      <c r="CU65" s="447">
        <v>8799.5141268323569</v>
      </c>
      <c r="CV65" s="754">
        <v>8810.2769026370206</v>
      </c>
      <c r="CW65" s="809">
        <v>8819.5710375728795</v>
      </c>
      <c r="CX65" s="456">
        <v>8828.5885079664658</v>
      </c>
      <c r="CY65" s="456">
        <v>8837.4704840685081</v>
      </c>
      <c r="CZ65" s="456">
        <v>8879.8802017026173</v>
      </c>
      <c r="DA65" s="754">
        <v>8887.3783883046599</v>
      </c>
      <c r="DB65" s="374">
        <v>77.101485667639281</v>
      </c>
      <c r="DC65" s="519">
        <v>0.87513124184055435</v>
      </c>
      <c r="DD65" s="518"/>
      <c r="DE65" s="285"/>
      <c r="DF65" s="291"/>
    </row>
    <row r="66" spans="1:112" x14ac:dyDescent="0.2">
      <c r="A66" s="219"/>
      <c r="B66" s="866"/>
      <c r="C66" s="17"/>
      <c r="D66" s="483" t="s">
        <v>187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5">
        <v>92.547119559035281</v>
      </c>
      <c r="CM66" s="765">
        <v>92.757728226083259</v>
      </c>
      <c r="CN66" s="765">
        <v>92.773877012268883</v>
      </c>
      <c r="CO66" s="765">
        <v>92.914908146652721</v>
      </c>
      <c r="CP66" s="829">
        <v>93.093941730592007</v>
      </c>
      <c r="CQ66" s="829">
        <v>93.230175017155958</v>
      </c>
      <c r="CR66" s="829">
        <v>93.481999363786613</v>
      </c>
      <c r="CS66" s="829">
        <v>93.646839188298941</v>
      </c>
      <c r="CT66" s="743">
        <v>93.632157053784866</v>
      </c>
      <c r="CU66" s="829">
        <v>93.548340402553791</v>
      </c>
      <c r="CV66" s="784">
        <v>93.544956518985828</v>
      </c>
      <c r="CW66" s="815">
        <v>93.558577597506243</v>
      </c>
      <c r="CX66" s="784">
        <v>93.563518350094483</v>
      </c>
      <c r="CY66" s="784">
        <v>93.571212673345016</v>
      </c>
      <c r="CZ66" s="784">
        <v>93.621219686182471</v>
      </c>
      <c r="DA66" s="784">
        <v>93.637528702114366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66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4"/>
      <c r="CM67" s="754"/>
      <c r="CN67" s="754"/>
      <c r="CO67" s="754"/>
      <c r="CP67" s="447"/>
      <c r="CQ67" s="447"/>
      <c r="CR67" s="447"/>
      <c r="CS67" s="447"/>
      <c r="CT67" s="754"/>
      <c r="CU67" s="447"/>
      <c r="CV67" s="754"/>
      <c r="CW67" s="809"/>
      <c r="CX67" s="456"/>
      <c r="CY67" s="456"/>
      <c r="CZ67" s="456"/>
      <c r="DA67" s="754"/>
      <c r="DB67" s="374"/>
      <c r="DC67" s="519"/>
      <c r="DD67" s="518"/>
      <c r="DE67" s="285"/>
      <c r="DF67" s="291"/>
    </row>
    <row r="68" spans="1:112" x14ac:dyDescent="0.2">
      <c r="A68" s="219"/>
      <c r="B68" s="866"/>
      <c r="C68" s="17"/>
      <c r="D68" s="22" t="s">
        <v>191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4">
        <v>659.88515786734695</v>
      </c>
      <c r="CM68" s="754">
        <v>670.04036210349864</v>
      </c>
      <c r="CN68" s="754">
        <v>669.85166983200975</v>
      </c>
      <c r="CO68" s="754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773.42875033673477</v>
      </c>
      <c r="CT68" s="754">
        <v>773.46522506670351</v>
      </c>
      <c r="CU68" s="447">
        <v>746.54697459877343</v>
      </c>
      <c r="CV68" s="456">
        <v>752.87559259877355</v>
      </c>
      <c r="CW68" s="809">
        <v>749.51259231305937</v>
      </c>
      <c r="CX68" s="456">
        <v>746.30284698507069</v>
      </c>
      <c r="CY68" s="456">
        <v>771.58977488740322</v>
      </c>
      <c r="CZ68" s="456">
        <v>771.26502713521643</v>
      </c>
      <c r="DA68" s="456">
        <v>769.64723545737422</v>
      </c>
      <c r="DB68" s="374">
        <v>16.771642858600671</v>
      </c>
      <c r="DC68" s="519">
        <v>2.2276778558736776</v>
      </c>
      <c r="DD68" s="518"/>
      <c r="DE68" s="285"/>
      <c r="DF68" s="291"/>
    </row>
    <row r="69" spans="1:112" ht="12.75" customHeight="1" x14ac:dyDescent="0.2">
      <c r="A69" s="219"/>
      <c r="B69" s="866"/>
      <c r="C69" s="17"/>
      <c r="D69" s="483" t="s">
        <v>187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5">
        <v>78.69775334201465</v>
      </c>
      <c r="CM69" s="765">
        <v>80.925845266922963</v>
      </c>
      <c r="CN69" s="765">
        <v>81.202852386862347</v>
      </c>
      <c r="CO69" s="765">
        <v>80.037630778776276</v>
      </c>
      <c r="CP69" s="829">
        <v>81.654024000426801</v>
      </c>
      <c r="CQ69" s="829">
        <v>78.651710711815142</v>
      </c>
      <c r="CR69" s="829">
        <v>79.748654767907894</v>
      </c>
      <c r="CS69" s="829">
        <v>80.746927285927001</v>
      </c>
      <c r="CT69" s="743">
        <v>80.891177534267896</v>
      </c>
      <c r="CU69" s="829">
        <v>82.52365368716849</v>
      </c>
      <c r="CV69" s="784">
        <v>83.042609622457249</v>
      </c>
      <c r="CW69" s="815">
        <v>82.629433670347709</v>
      </c>
      <c r="CX69" s="784">
        <v>82.532243909993724</v>
      </c>
      <c r="CY69" s="784">
        <v>83.273356496162577</v>
      </c>
      <c r="CZ69" s="784">
        <v>83.345851438435162</v>
      </c>
      <c r="DA69" s="784">
        <v>83.310204426941738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66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6"/>
      <c r="CM70" s="766"/>
      <c r="CN70" s="766"/>
      <c r="CO70" s="766"/>
      <c r="CP70" s="475"/>
      <c r="CQ70" s="475"/>
      <c r="CR70" s="475"/>
      <c r="CS70" s="475"/>
      <c r="CT70" s="766"/>
      <c r="CU70" s="475"/>
      <c r="CV70" s="766"/>
      <c r="CW70" s="476"/>
      <c r="CX70" s="477"/>
      <c r="CY70" s="477"/>
      <c r="CZ70" s="477"/>
      <c r="DA70" s="766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66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4">
        <v>6012.3481516862921</v>
      </c>
      <c r="CM71" s="754">
        <v>5674.9994921862153</v>
      </c>
      <c r="CN71" s="754">
        <v>5328.6092404266119</v>
      </c>
      <c r="CO71" s="754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5083.7807418746179</v>
      </c>
      <c r="CT71" s="754">
        <v>5376.6188682214042</v>
      </c>
      <c r="CU71" s="447">
        <v>5288.4792472017907</v>
      </c>
      <c r="CV71" s="754">
        <v>5271.1838337797553</v>
      </c>
      <c r="CW71" s="809">
        <v>5249.536682014932</v>
      </c>
      <c r="CX71" s="456">
        <v>5154.3819989871199</v>
      </c>
      <c r="CY71" s="456">
        <v>5181.5345479136331</v>
      </c>
      <c r="CZ71" s="456">
        <v>5165.2276969647573</v>
      </c>
      <c r="DA71" s="754">
        <v>5115.5703705643673</v>
      </c>
      <c r="DB71" s="374">
        <v>-155.61346321538804</v>
      </c>
      <c r="DC71" s="519">
        <v>-2.9521539775971717</v>
      </c>
      <c r="DD71" s="518"/>
      <c r="DE71" s="285"/>
      <c r="DF71" s="291"/>
    </row>
    <row r="72" spans="1:112" x14ac:dyDescent="0.2">
      <c r="A72" s="219"/>
      <c r="B72" s="86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4">
        <v>2770.8531200451894</v>
      </c>
      <c r="CM72" s="754">
        <v>2437.9147961822155</v>
      </c>
      <c r="CN72" s="754">
        <v>2121.9001243403791</v>
      </c>
      <c r="CO72" s="754">
        <v>1905.6837181290084</v>
      </c>
      <c r="CP72" s="447">
        <v>1889.0509016100582</v>
      </c>
      <c r="CQ72" s="447">
        <v>1713.5985201071428</v>
      </c>
      <c r="CR72" s="754">
        <v>1802.1712872667636</v>
      </c>
      <c r="CS72" s="447">
        <v>1812.0346285167634</v>
      </c>
      <c r="CT72" s="754">
        <v>2100.3341679810496</v>
      </c>
      <c r="CU72" s="754">
        <v>2017.1143554890675</v>
      </c>
      <c r="CV72" s="754">
        <v>2022.2624903323619</v>
      </c>
      <c r="CW72" s="809">
        <v>1994.0586495590373</v>
      </c>
      <c r="CX72" s="456">
        <v>1917.3158875451898</v>
      </c>
      <c r="CY72" s="456">
        <v>1950.498234158892</v>
      </c>
      <c r="CZ72" s="456">
        <v>1933.4018324701167</v>
      </c>
      <c r="DA72" s="754">
        <v>1878.9950448360055</v>
      </c>
      <c r="DB72" s="374">
        <v>-143.26744549635646</v>
      </c>
      <c r="DC72" s="519">
        <v>-7.0845128256723067</v>
      </c>
      <c r="DD72" s="518"/>
      <c r="DE72" s="285"/>
      <c r="DF72" s="291"/>
    </row>
    <row r="73" spans="1:112" ht="15" x14ac:dyDescent="0.25">
      <c r="A73" s="219"/>
      <c r="B73" s="86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4">
        <v>643.91681704518942</v>
      </c>
      <c r="CM73" s="754">
        <v>629.78642102332356</v>
      </c>
      <c r="CN73" s="754">
        <v>623.94988606705533</v>
      </c>
      <c r="CO73" s="754">
        <v>626.69982893585984</v>
      </c>
      <c r="CP73" s="447">
        <v>640.50091145043723</v>
      </c>
      <c r="CQ73" s="447">
        <v>638.34910416909622</v>
      </c>
      <c r="CR73" s="754">
        <v>619.46694160349841</v>
      </c>
      <c r="CS73" s="447">
        <v>622.40812717346921</v>
      </c>
      <c r="CT73" s="754">
        <v>622.40882096938765</v>
      </c>
      <c r="CU73" s="754">
        <v>626.85745992565603</v>
      </c>
      <c r="CV73" s="754">
        <v>627.24938313265295</v>
      </c>
      <c r="CW73" s="809">
        <v>627.24942545772592</v>
      </c>
      <c r="CX73" s="456">
        <v>621.78753918658867</v>
      </c>
      <c r="CY73" s="456">
        <v>621.78755305102027</v>
      </c>
      <c r="CZ73" s="456">
        <v>621.78756691690955</v>
      </c>
      <c r="DA73" s="754">
        <v>621.78758077988334</v>
      </c>
      <c r="DB73" s="374">
        <v>-5.4618023527696096</v>
      </c>
      <c r="DC73" s="519">
        <v>-0.8707545195966393</v>
      </c>
      <c r="DD73" s="518"/>
      <c r="DE73" s="285"/>
      <c r="DF73" s="734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6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4">
        <v>836.66239000591247</v>
      </c>
      <c r="CM74" s="754">
        <v>861.48665896067644</v>
      </c>
      <c r="CN74" s="754">
        <v>831.37475938917771</v>
      </c>
      <c r="CO74" s="754">
        <v>745.39424359423901</v>
      </c>
      <c r="CP74" s="447">
        <v>781.36679174354515</v>
      </c>
      <c r="CQ74" s="447">
        <v>803.14280089549845</v>
      </c>
      <c r="CR74" s="754">
        <v>803.77230792824503</v>
      </c>
      <c r="CS74" s="447">
        <v>806.21356538438476</v>
      </c>
      <c r="CT74" s="754">
        <v>810.7440826409678</v>
      </c>
      <c r="CU74" s="754">
        <v>802.35722748706701</v>
      </c>
      <c r="CV74" s="754">
        <v>774.59525683474055</v>
      </c>
      <c r="CW74" s="809">
        <v>781.0986997181692</v>
      </c>
      <c r="CX74" s="456">
        <v>766.2570529253411</v>
      </c>
      <c r="CY74" s="456">
        <v>760.27457916372009</v>
      </c>
      <c r="CZ74" s="456">
        <v>761.00198516773185</v>
      </c>
      <c r="DA74" s="754">
        <v>765.85770270847797</v>
      </c>
      <c r="DB74" s="374">
        <v>-8.7375541262625802</v>
      </c>
      <c r="DC74" s="519">
        <v>-1.1280154440871715</v>
      </c>
      <c r="DD74" s="518"/>
      <c r="DE74" s="285"/>
      <c r="DF74" s="734">
        <v>2493.2569120313192</v>
      </c>
      <c r="DH74">
        <v>363.44852945062962</v>
      </c>
    </row>
    <row r="75" spans="1:112" ht="15" x14ac:dyDescent="0.25">
      <c r="A75" s="219"/>
      <c r="B75" s="86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4">
        <v>1760.9158245900003</v>
      </c>
      <c r="CM75" s="754">
        <v>1745.8116160199995</v>
      </c>
      <c r="CN75" s="754">
        <v>1751.3844706300001</v>
      </c>
      <c r="CO75" s="754">
        <v>1829.9468984999999</v>
      </c>
      <c r="CP75" s="447">
        <v>1858.1032536299992</v>
      </c>
      <c r="CQ75" s="447">
        <v>1836.63770441</v>
      </c>
      <c r="CR75" s="754">
        <v>1811.6287581400002</v>
      </c>
      <c r="CS75" s="447">
        <v>1843.1244207999996</v>
      </c>
      <c r="CT75" s="754">
        <v>1843.1317966299991</v>
      </c>
      <c r="CU75" s="754">
        <v>1842.1502042999998</v>
      </c>
      <c r="CV75" s="754">
        <v>1847.0767034799999</v>
      </c>
      <c r="CW75" s="809">
        <v>1847.1299072799993</v>
      </c>
      <c r="CX75" s="456">
        <v>1849.02151933</v>
      </c>
      <c r="CY75" s="456">
        <v>1848.97418154</v>
      </c>
      <c r="CZ75" s="456">
        <v>1849.0363124099997</v>
      </c>
      <c r="DA75" s="754">
        <v>1848.9300422399999</v>
      </c>
      <c r="DB75" s="374">
        <v>1.8533387600000424</v>
      </c>
      <c r="DC75" s="519">
        <v>0.10033902525585781</v>
      </c>
      <c r="DD75" s="518"/>
      <c r="DE75" s="285"/>
      <c r="DF75" s="734">
        <v>2525.10481538468</v>
      </c>
      <c r="DH75">
        <v>368.09108095986585</v>
      </c>
    </row>
    <row r="76" spans="1:112" ht="15" x14ac:dyDescent="0.25">
      <c r="A76" s="219"/>
      <c r="B76" s="866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9">
        <v>736.56181556195952</v>
      </c>
      <c r="AD76" s="719">
        <v>914.07925072046123</v>
      </c>
      <c r="AE76" s="719">
        <v>845.29349710982672</v>
      </c>
      <c r="AF76" s="719">
        <v>853.32202898550713</v>
      </c>
      <c r="AG76" s="719">
        <v>452.23018867924532</v>
      </c>
      <c r="AH76" s="719">
        <v>286.8849056603774</v>
      </c>
      <c r="AI76" s="719">
        <v>405.69752906976748</v>
      </c>
      <c r="AJ76" s="719">
        <v>337.11382823871901</v>
      </c>
      <c r="AK76" s="719">
        <v>461.14206695778739</v>
      </c>
      <c r="AL76" s="719">
        <v>647.58093158660859</v>
      </c>
      <c r="AM76" s="719">
        <v>741.15676855895185</v>
      </c>
      <c r="AN76" s="719">
        <v>1031.087609329446</v>
      </c>
      <c r="AO76" s="719">
        <v>1279.5123906705537</v>
      </c>
      <c r="AP76" s="719">
        <v>1040.9766763848397</v>
      </c>
      <c r="AQ76" s="719">
        <v>1037.1906705539357</v>
      </c>
      <c r="AR76" s="719">
        <v>1174.371137026239</v>
      </c>
      <c r="AS76" s="719">
        <v>873.14125364431493</v>
      </c>
      <c r="AT76" s="719">
        <v>675.71865889212825</v>
      </c>
      <c r="AU76" s="447">
        <v>672.7739067055395</v>
      </c>
      <c r="AV76" s="720">
        <v>552.31967930029145</v>
      </c>
      <c r="AW76" s="719">
        <v>693.40102040816316</v>
      </c>
      <c r="AX76" s="719">
        <v>906.33790087463535</v>
      </c>
      <c r="AY76" s="719">
        <v>790.93221574344022</v>
      </c>
      <c r="AZ76" s="719">
        <v>1054.503498542274</v>
      </c>
      <c r="BA76" s="719">
        <v>1612.7723032069971</v>
      </c>
      <c r="BB76" s="719">
        <v>1394.4810495626821</v>
      </c>
      <c r="BC76" s="719">
        <v>1227.6954810495624</v>
      </c>
      <c r="BD76" s="719">
        <v>1021.1325072886295</v>
      </c>
      <c r="BE76" s="719">
        <v>847.10451895043741</v>
      </c>
      <c r="BF76" s="719">
        <v>734.68192419825061</v>
      </c>
      <c r="BG76" s="719">
        <v>921.40116618075785</v>
      </c>
      <c r="BH76" s="719">
        <v>745.25335276967928</v>
      </c>
      <c r="BI76" s="719">
        <v>918.84554447542007</v>
      </c>
      <c r="BJ76" s="720">
        <v>711.55029154518945</v>
      </c>
      <c r="BK76" s="719">
        <v>719.8107871720116</v>
      </c>
      <c r="BL76" s="721">
        <v>640.78469387755104</v>
      </c>
      <c r="BM76" s="719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4">
        <v>2220.25694063234</v>
      </c>
      <c r="CM76" s="754">
        <v>1931.6248960533258</v>
      </c>
      <c r="CN76" s="754">
        <v>1592.1860312701972</v>
      </c>
      <c r="CO76" s="754">
        <v>1300.1141748268813</v>
      </c>
      <c r="CP76" s="447">
        <v>1281.3736431218465</v>
      </c>
      <c r="CQ76" s="447">
        <v>1136.314542796815</v>
      </c>
      <c r="CR76" s="754">
        <v>1226.6619796201155</v>
      </c>
      <c r="CS76" s="447">
        <v>1240.8625544626373</v>
      </c>
      <c r="CT76" s="754">
        <v>1531.7541686644058</v>
      </c>
      <c r="CU76" s="754">
        <v>1437.8153155065631</v>
      </c>
      <c r="CV76" s="754">
        <v>1412.1254195846425</v>
      </c>
      <c r="CW76" s="809">
        <v>1393.0623135422848</v>
      </c>
      <c r="CX76" s="456">
        <v>1304.0617126951242</v>
      </c>
      <c r="CY76" s="456">
        <v>1331.6831221935786</v>
      </c>
      <c r="CZ76" s="456">
        <v>1315.0571813575989</v>
      </c>
      <c r="DA76" s="754">
        <v>1265.3891534061347</v>
      </c>
      <c r="DB76" s="374">
        <v>-146.73626617850778</v>
      </c>
      <c r="DC76" s="519">
        <v>-10.391163854388253</v>
      </c>
      <c r="DD76" s="518"/>
      <c r="DE76" s="285"/>
      <c r="DF76" s="734">
        <v>2672.8627946370407</v>
      </c>
      <c r="DH76">
        <v>389.63014499082226</v>
      </c>
    </row>
    <row r="77" spans="1:112" x14ac:dyDescent="0.2">
      <c r="A77" s="219"/>
      <c r="B77" s="86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9">
        <v>688.74769452449561</v>
      </c>
      <c r="AD77" s="719">
        <v>626.13717579250726</v>
      </c>
      <c r="AE77" s="719">
        <v>567.09205202312148</v>
      </c>
      <c r="AF77" s="719">
        <v>561.23869565217387</v>
      </c>
      <c r="AG77" s="719">
        <v>232.92119013062413</v>
      </c>
      <c r="AH77" s="719">
        <v>150.57576197387522</v>
      </c>
      <c r="AI77" s="719">
        <v>259.3228197674419</v>
      </c>
      <c r="AJ77" s="719">
        <v>239.15240174672488</v>
      </c>
      <c r="AK77" s="719">
        <v>325.52416302765641</v>
      </c>
      <c r="AL77" s="719">
        <v>448.84745269286759</v>
      </c>
      <c r="AM77" s="719">
        <v>500.26390101892275</v>
      </c>
      <c r="AN77" s="719">
        <v>735.72565597667642</v>
      </c>
      <c r="AO77" s="719">
        <v>989.24052478134092</v>
      </c>
      <c r="AP77" s="719">
        <v>725.91895043731779</v>
      </c>
      <c r="AQ77" s="719">
        <v>743.83002915451868</v>
      </c>
      <c r="AR77" s="719">
        <v>796.0211370262391</v>
      </c>
      <c r="AS77" s="719">
        <v>608.88862973760934</v>
      </c>
      <c r="AT77" s="719">
        <v>548.46545189504377</v>
      </c>
      <c r="AU77" s="447">
        <v>580.49241982507294</v>
      </c>
      <c r="AV77" s="720">
        <v>396.40291545189496</v>
      </c>
      <c r="AW77" s="719">
        <v>564.58731778425647</v>
      </c>
      <c r="AX77" s="719">
        <v>572.35306122448981</v>
      </c>
      <c r="AY77" s="719">
        <v>488.63979591836733</v>
      </c>
      <c r="AZ77" s="719">
        <v>677.245189504373</v>
      </c>
      <c r="BA77" s="719">
        <v>1376.2438775510202</v>
      </c>
      <c r="BB77" s="719">
        <v>1160.2274052478133</v>
      </c>
      <c r="BC77" s="719">
        <v>917.11399416909603</v>
      </c>
      <c r="BD77" s="719">
        <v>716.95495626822151</v>
      </c>
      <c r="BE77" s="719">
        <v>554.2532069970847</v>
      </c>
      <c r="BF77" s="719">
        <v>472.04183673469385</v>
      </c>
      <c r="BG77" s="719">
        <v>597.13921282798822</v>
      </c>
      <c r="BH77" s="719">
        <v>426.84008746355693</v>
      </c>
      <c r="BI77" s="719">
        <v>646.52668859719847</v>
      </c>
      <c r="BJ77" s="720">
        <v>471.75174927113704</v>
      </c>
      <c r="BK77" s="719">
        <v>448.43790087463555</v>
      </c>
      <c r="BL77" s="721">
        <v>330.46268221574343</v>
      </c>
      <c r="BM77" s="719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4">
        <v>1909.3393196264276</v>
      </c>
      <c r="CM77" s="754">
        <v>1593.1089967326493</v>
      </c>
      <c r="CN77" s="754">
        <v>1280.7466484310194</v>
      </c>
      <c r="CO77" s="754">
        <v>1063.6215468126422</v>
      </c>
      <c r="CP77" s="447">
        <v>1012.7287950083013</v>
      </c>
      <c r="CQ77" s="447">
        <v>847.88675013131649</v>
      </c>
      <c r="CR77" s="754">
        <v>936.29424248187024</v>
      </c>
      <c r="CS77" s="447">
        <v>951.57431013825226</v>
      </c>
      <c r="CT77" s="754">
        <v>1239.7566617634382</v>
      </c>
      <c r="CU77" s="754">
        <v>1152.919914639496</v>
      </c>
      <c r="CV77" s="754">
        <v>1157.5070351899021</v>
      </c>
      <c r="CW77" s="809">
        <v>1131.4556869541154</v>
      </c>
      <c r="CX77" s="456">
        <v>1056.2954281497832</v>
      </c>
      <c r="CY77" s="456">
        <v>1091.3656240098585</v>
      </c>
      <c r="CZ77" s="456">
        <v>1074.7199183298669</v>
      </c>
      <c r="DA77" s="754">
        <v>1021.1361835676566</v>
      </c>
      <c r="DB77" s="374">
        <v>-136.37085162224548</v>
      </c>
      <c r="DC77" s="519">
        <v>-11.781427453689064</v>
      </c>
      <c r="DD77" s="518"/>
      <c r="DE77" s="285"/>
      <c r="DF77" s="291"/>
    </row>
    <row r="78" spans="1:112" x14ac:dyDescent="0.2">
      <c r="A78" s="219"/>
      <c r="B78" s="86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9">
        <v>47.814121037463998</v>
      </c>
      <c r="AD78" s="719">
        <v>287.94207492795385</v>
      </c>
      <c r="AE78" s="719">
        <v>278.20144508670518</v>
      </c>
      <c r="AF78" s="719">
        <v>292.08333333333326</v>
      </c>
      <c r="AG78" s="719">
        <v>219.30899854862116</v>
      </c>
      <c r="AH78" s="719">
        <v>136.30914368650218</v>
      </c>
      <c r="AI78" s="719">
        <v>146.37470930232558</v>
      </c>
      <c r="AJ78" s="719">
        <v>97.96142649199416</v>
      </c>
      <c r="AK78" s="719">
        <v>135.61790393013095</v>
      </c>
      <c r="AL78" s="719">
        <v>198.73347889374102</v>
      </c>
      <c r="AM78" s="719">
        <v>240.89286754002921</v>
      </c>
      <c r="AN78" s="719">
        <v>295.36195335276966</v>
      </c>
      <c r="AO78" s="719">
        <v>290.27186588921285</v>
      </c>
      <c r="AP78" s="719">
        <v>315.05772594752193</v>
      </c>
      <c r="AQ78" s="719">
        <v>293.36064139941703</v>
      </c>
      <c r="AR78" s="719">
        <v>378.34999999999997</v>
      </c>
      <c r="AS78" s="719">
        <v>264.25262390670554</v>
      </c>
      <c r="AT78" s="719">
        <v>127.25320699708446</v>
      </c>
      <c r="AU78" s="447">
        <v>92.281486880466531</v>
      </c>
      <c r="AV78" s="720">
        <v>155.9167638483965</v>
      </c>
      <c r="AW78" s="719">
        <v>128.81370262390675</v>
      </c>
      <c r="AX78" s="719">
        <v>333.9848396501456</v>
      </c>
      <c r="AY78" s="719">
        <v>302.2924198250729</v>
      </c>
      <c r="AZ78" s="719">
        <v>377.25830903790086</v>
      </c>
      <c r="BA78" s="719">
        <v>236.52842565597675</v>
      </c>
      <c r="BB78" s="719">
        <v>234.25364431486881</v>
      </c>
      <c r="BC78" s="719">
        <v>310.58148688046634</v>
      </c>
      <c r="BD78" s="719">
        <v>304.17755102040815</v>
      </c>
      <c r="BE78" s="719">
        <v>292.85131195335271</v>
      </c>
      <c r="BF78" s="719">
        <v>262.64008746355677</v>
      </c>
      <c r="BG78" s="719">
        <v>324.26195335276964</v>
      </c>
      <c r="BH78" s="719">
        <v>318.41326530612236</v>
      </c>
      <c r="BI78" s="719">
        <v>272.31885587822165</v>
      </c>
      <c r="BJ78" s="720">
        <v>239.79854227405241</v>
      </c>
      <c r="BK78" s="719">
        <v>271.37288629737606</v>
      </c>
      <c r="BL78" s="721">
        <v>310.32201166180761</v>
      </c>
      <c r="BM78" s="719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4">
        <v>310.91762100591262</v>
      </c>
      <c r="CM78" s="754">
        <v>338.5158993206764</v>
      </c>
      <c r="CN78" s="754">
        <v>311.43938283917777</v>
      </c>
      <c r="CO78" s="754">
        <v>236.49262801423913</v>
      </c>
      <c r="CP78" s="447">
        <v>268.64484811354515</v>
      </c>
      <c r="CQ78" s="447">
        <v>288.42779266549837</v>
      </c>
      <c r="CR78" s="754">
        <v>290.36773713824505</v>
      </c>
      <c r="CS78" s="447">
        <v>289.28824432438478</v>
      </c>
      <c r="CT78" s="754">
        <v>291.99750690096784</v>
      </c>
      <c r="CU78" s="754">
        <v>284.89540086706705</v>
      </c>
      <c r="CV78" s="754">
        <v>254.61838439474036</v>
      </c>
      <c r="CW78" s="809">
        <v>261.60662658816915</v>
      </c>
      <c r="CX78" s="456">
        <v>247.76628454534105</v>
      </c>
      <c r="CY78" s="456">
        <v>240.31749818372006</v>
      </c>
      <c r="CZ78" s="456">
        <v>240.33726302773181</v>
      </c>
      <c r="DA78" s="754">
        <v>244.25296983847807</v>
      </c>
      <c r="DB78" s="374">
        <v>-10.365414556262294</v>
      </c>
      <c r="DC78" s="519">
        <v>-4.07096077563377</v>
      </c>
      <c r="DD78" s="518"/>
      <c r="DE78" s="285"/>
      <c r="DF78" s="291"/>
    </row>
    <row r="79" spans="1:112" ht="12.75" hidden="1" customHeight="1" outlineLevel="1" x14ac:dyDescent="0.2">
      <c r="A79" s="219"/>
      <c r="B79" s="86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6">
        <v>0</v>
      </c>
      <c r="CM79" s="756">
        <v>0</v>
      </c>
      <c r="CN79" s="756">
        <v>0</v>
      </c>
      <c r="CO79" s="756">
        <v>0</v>
      </c>
      <c r="CP79" s="462">
        <v>0</v>
      </c>
      <c r="CQ79" s="462">
        <v>0</v>
      </c>
      <c r="CR79" s="756">
        <v>0</v>
      </c>
      <c r="CS79" s="462">
        <v>0</v>
      </c>
      <c r="CT79" s="756">
        <v>0</v>
      </c>
      <c r="CU79" s="756">
        <v>0</v>
      </c>
      <c r="CV79" s="756">
        <v>0</v>
      </c>
      <c r="CW79" s="798">
        <v>0</v>
      </c>
      <c r="CX79" s="461">
        <v>0</v>
      </c>
      <c r="CY79" s="461">
        <v>0</v>
      </c>
      <c r="CZ79" s="461">
        <v>0</v>
      </c>
      <c r="DA79" s="756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66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4">
        <v>16904.033253274221</v>
      </c>
      <c r="CM80" s="754">
        <v>17024.362064989964</v>
      </c>
      <c r="CN80" s="754">
        <v>17274.723234137669</v>
      </c>
      <c r="CO80" s="754">
        <v>17572.208442031148</v>
      </c>
      <c r="CP80" s="447">
        <v>17826.270972530718</v>
      </c>
      <c r="CQ80" s="447">
        <v>18054.182071450366</v>
      </c>
      <c r="CR80" s="754">
        <v>18248.118652934692</v>
      </c>
      <c r="CS80" s="447">
        <v>18447.789238587986</v>
      </c>
      <c r="CT80" s="754">
        <v>18402.285040241117</v>
      </c>
      <c r="CU80" s="754">
        <v>18334.08349993646</v>
      </c>
      <c r="CV80" s="754">
        <v>18326.764486242573</v>
      </c>
      <c r="CW80" s="809">
        <v>18335.585083453949</v>
      </c>
      <c r="CX80" s="456">
        <v>18355.801506181353</v>
      </c>
      <c r="CY80" s="456">
        <v>18376.257467660944</v>
      </c>
      <c r="CZ80" s="456">
        <v>18408.803212848983</v>
      </c>
      <c r="DA80" s="754">
        <v>18435.993784853363</v>
      </c>
      <c r="DB80" s="374">
        <v>109.22929861078956</v>
      </c>
      <c r="DC80" s="519">
        <v>0.59600972497237947</v>
      </c>
      <c r="DD80" s="518"/>
      <c r="DE80" s="285"/>
      <c r="DF80" s="291"/>
    </row>
    <row r="81" spans="1:110" ht="12.75" hidden="1" customHeight="1" x14ac:dyDescent="0.2">
      <c r="A81" s="219"/>
      <c r="B81" s="86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8">
        <v>14382.203768626488</v>
      </c>
      <c r="CB81" s="708"/>
      <c r="CC81" s="600"/>
      <c r="CD81" s="708"/>
      <c r="CE81" s="708"/>
      <c r="CF81" s="708"/>
      <c r="CG81" s="708"/>
      <c r="CH81" s="708">
        <v>14355.068793996428</v>
      </c>
      <c r="CI81" s="708"/>
      <c r="CJ81" s="708"/>
      <c r="CK81" s="708">
        <v>14355.068793996428</v>
      </c>
      <c r="CL81" s="757"/>
      <c r="CM81" s="757"/>
      <c r="CN81" s="757">
        <v>14355.068793996428</v>
      </c>
      <c r="CO81" s="757"/>
      <c r="CP81" s="448"/>
      <c r="CQ81" s="448">
        <v>14355.068793996428</v>
      </c>
      <c r="CR81" s="818"/>
      <c r="CS81" s="448">
        <v>14355.068793996428</v>
      </c>
      <c r="CT81" s="818"/>
      <c r="CU81" s="818"/>
      <c r="CV81" s="818"/>
      <c r="CW81" s="822"/>
      <c r="CX81" s="457"/>
      <c r="CY81" s="457">
        <v>14355.068793996428</v>
      </c>
      <c r="CZ81" s="457">
        <v>14355.068793996428</v>
      </c>
      <c r="DA81" s="818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66"/>
      <c r="C82" s="19"/>
      <c r="D82" s="483" t="s">
        <v>187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597">
        <v>96.083559612490305</v>
      </c>
      <c r="CQ82" s="597">
        <v>96.25469022227</v>
      </c>
      <c r="CR82" s="758">
        <v>96.406967728057893</v>
      </c>
      <c r="CS82" s="597">
        <v>96.530773434076593</v>
      </c>
      <c r="CT82" s="758">
        <v>96.530480197685421</v>
      </c>
      <c r="CU82" s="758">
        <v>96.551683642713698</v>
      </c>
      <c r="CV82" s="758">
        <v>96.571378760265006</v>
      </c>
      <c r="CW82" s="821">
        <v>96.5724342104008</v>
      </c>
      <c r="CX82" s="598">
        <v>96.586559621720198</v>
      </c>
      <c r="CY82" s="598">
        <v>96.592799880266895</v>
      </c>
      <c r="CZ82" s="598">
        <v>96.602297527913095</v>
      </c>
      <c r="DA82" s="758">
        <v>96.607887856123199</v>
      </c>
      <c r="DB82" s="374">
        <v>3.6509095858193064E-2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7"/>
      <c r="CM83" s="767"/>
      <c r="CN83" s="767"/>
      <c r="CO83" s="767"/>
      <c r="CP83" s="199"/>
      <c r="CQ83" s="199"/>
      <c r="CR83" s="767"/>
      <c r="CS83" s="199"/>
      <c r="CT83" s="767"/>
      <c r="CU83" s="767"/>
      <c r="CV83" s="767"/>
      <c r="CW83" s="386"/>
      <c r="CX83" s="348"/>
      <c r="CY83" s="348"/>
      <c r="CZ83" s="348"/>
      <c r="DA83" s="767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8">
        <v>6.96</v>
      </c>
      <c r="CM84" s="768">
        <v>6.96</v>
      </c>
      <c r="CN84" s="768">
        <v>6.96</v>
      </c>
      <c r="CO84" s="768">
        <v>6.96</v>
      </c>
      <c r="CP84" s="842">
        <v>6.96</v>
      </c>
      <c r="CQ84" s="842">
        <v>6.96</v>
      </c>
      <c r="CR84" s="768">
        <v>6.96</v>
      </c>
      <c r="CS84" s="842">
        <v>6.96</v>
      </c>
      <c r="CT84" s="768">
        <v>6.96</v>
      </c>
      <c r="CU84" s="768">
        <v>6.96</v>
      </c>
      <c r="CV84" s="768">
        <v>6.96</v>
      </c>
      <c r="CW84" s="820">
        <v>6.96</v>
      </c>
      <c r="CX84" s="787">
        <v>6.96</v>
      </c>
      <c r="CY84" s="787">
        <v>6.96</v>
      </c>
      <c r="CZ84" s="787">
        <v>6.96</v>
      </c>
      <c r="DA84" s="768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8">
        <v>6.86</v>
      </c>
      <c r="CM85" s="768">
        <v>6.86</v>
      </c>
      <c r="CN85" s="768">
        <v>6.86</v>
      </c>
      <c r="CO85" s="768">
        <v>6.86</v>
      </c>
      <c r="CP85" s="842">
        <v>6.86</v>
      </c>
      <c r="CQ85" s="842">
        <v>6.86</v>
      </c>
      <c r="CR85" s="768">
        <v>6.86</v>
      </c>
      <c r="CS85" s="842">
        <v>6.86</v>
      </c>
      <c r="CT85" s="768">
        <v>6.86</v>
      </c>
      <c r="CU85" s="768">
        <v>6.86</v>
      </c>
      <c r="CV85" s="768">
        <v>6.86</v>
      </c>
      <c r="CW85" s="820">
        <v>6.86</v>
      </c>
      <c r="CX85" s="787">
        <v>6.86</v>
      </c>
      <c r="CY85" s="787">
        <v>6.86</v>
      </c>
      <c r="CZ85" s="787">
        <v>6.86</v>
      </c>
      <c r="DA85" s="768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9">
        <v>6.952462604510222</v>
      </c>
      <c r="CM86" s="769">
        <v>6.9512202734602377</v>
      </c>
      <c r="CN86" s="769">
        <v>6.9592452075042592</v>
      </c>
      <c r="CO86" s="769">
        <v>6.9417595905191449</v>
      </c>
      <c r="CP86" s="551">
        <v>6.9561415466695351</v>
      </c>
      <c r="CQ86" s="551">
        <v>6.9535010637392567</v>
      </c>
      <c r="CR86" s="769">
        <v>6.889416104625937</v>
      </c>
      <c r="CS86" s="551">
        <v>6.9563376784644149</v>
      </c>
      <c r="CT86" s="769">
        <v>6.9527437471809277</v>
      </c>
      <c r="CU86" s="769">
        <v>6.9642356222291388</v>
      </c>
      <c r="CV86" s="769">
        <v>6.9591345527878499</v>
      </c>
      <c r="CW86" s="678">
        <v>6.9545030135729977</v>
      </c>
      <c r="CX86" s="676">
        <v>6.9440805547545423</v>
      </c>
      <c r="CY86" s="676">
        <v>6.9625035861216116</v>
      </c>
      <c r="CZ86" s="676">
        <v>6.944003491123266</v>
      </c>
      <c r="DA86" s="769">
        <v>6.9456497197662532</v>
      </c>
      <c r="DB86" s="374">
        <v>-1.3484833021596643E-2</v>
      </c>
      <c r="DC86" s="519">
        <v>-0.19377169559388063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2"/>
      <c r="CU87" s="402"/>
      <c r="CV87" s="402"/>
      <c r="CW87" s="711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2">
        <v>2.1250800000000001</v>
      </c>
      <c r="CQ88" s="842">
        <v>2.1332800000000001</v>
      </c>
      <c r="CR88" s="768">
        <v>2.14045</v>
      </c>
      <c r="CS88" s="842">
        <v>2.1474099999999998</v>
      </c>
      <c r="CT88" s="792">
        <v>2.1478299999999999</v>
      </c>
      <c r="CU88" s="792">
        <v>2.1493000000000002</v>
      </c>
      <c r="CV88" s="792">
        <v>2.1507100000000001</v>
      </c>
      <c r="CW88" s="825">
        <v>2.1513100000000001</v>
      </c>
      <c r="CX88" s="791">
        <v>2.15151</v>
      </c>
      <c r="CY88" s="791">
        <v>2.15171</v>
      </c>
      <c r="CZ88" s="791">
        <v>2.15191</v>
      </c>
      <c r="DA88" s="792">
        <v>2.15211</v>
      </c>
      <c r="DB88" s="374">
        <v>1.3999999999998458E-3</v>
      </c>
      <c r="DC88" s="519">
        <v>6.5094782653152272E-2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2">
        <v>2.1474099999999998</v>
      </c>
      <c r="CT89" s="402"/>
      <c r="CU89" s="402"/>
      <c r="CV89" s="402"/>
      <c r="CW89" s="711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3"/>
      <c r="CA90" s="713"/>
      <c r="CB90" s="716"/>
      <c r="CC90" s="713"/>
      <c r="CD90" s="713"/>
      <c r="CE90" s="716"/>
      <c r="CF90" s="713"/>
      <c r="CG90" s="716"/>
      <c r="CH90" s="716"/>
      <c r="CI90" s="736"/>
      <c r="CJ90" s="716"/>
      <c r="CK90" s="736"/>
      <c r="CL90" s="716"/>
      <c r="CM90" s="776"/>
      <c r="CN90" s="776"/>
      <c r="CO90" s="776"/>
      <c r="CP90" s="716"/>
      <c r="CQ90" s="716"/>
      <c r="CR90" s="776"/>
      <c r="CS90" s="716"/>
      <c r="CT90" s="702"/>
      <c r="CU90" s="702"/>
      <c r="CV90" s="702"/>
      <c r="CW90" s="712"/>
      <c r="CX90" s="700"/>
      <c r="CY90" s="700"/>
      <c r="CZ90" s="700"/>
      <c r="DA90" s="702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65"/>
      <c r="C91" s="496" t="s">
        <v>197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9">
        <v>1922.6725021763846</v>
      </c>
      <c r="CM91" s="759">
        <v>2132.0103277288626</v>
      </c>
      <c r="CN91" s="759">
        <v>2279.93837003207</v>
      </c>
      <c r="CO91" s="759">
        <v>2215.0520155247814</v>
      </c>
      <c r="CP91" s="759">
        <v>2052.3189872521862</v>
      </c>
      <c r="CQ91" s="759">
        <v>2082.9988126239068</v>
      </c>
      <c r="CR91" s="790">
        <v>1729.7286034110787</v>
      </c>
      <c r="CS91" s="759">
        <v>1635.7504012259476</v>
      </c>
      <c r="CT91" s="790">
        <v>1612.6792291326531</v>
      </c>
      <c r="CU91" s="790">
        <v>1588.9399672142856</v>
      </c>
      <c r="CV91" s="790">
        <v>1534.2944268644314</v>
      </c>
      <c r="CW91" s="819">
        <v>1534.2944268644314</v>
      </c>
      <c r="CX91" s="806">
        <v>1534.2944268644314</v>
      </c>
      <c r="CY91" s="806">
        <v>1534.2944268644314</v>
      </c>
      <c r="CZ91" s="806">
        <v>1534.2944268644314</v>
      </c>
      <c r="DA91" s="790">
        <v>1511.4283971064137</v>
      </c>
      <c r="DB91" s="374">
        <v>-22.866029758017703</v>
      </c>
      <c r="DC91" s="519">
        <v>-1.4903286721016151</v>
      </c>
      <c r="DD91" s="518"/>
      <c r="DE91" s="285"/>
      <c r="DF91" s="291"/>
    </row>
    <row r="92" spans="1:110" x14ac:dyDescent="0.2">
      <c r="A92" s="219"/>
      <c r="B92" s="86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5"/>
      <c r="CK92" s="772"/>
      <c r="CL92" s="405"/>
      <c r="CM92" s="405"/>
      <c r="CN92" s="405"/>
      <c r="CO92" s="405"/>
      <c r="CP92" s="432"/>
      <c r="CQ92" s="432"/>
      <c r="CR92" s="405"/>
      <c r="CS92" s="432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65"/>
      <c r="C93" s="17"/>
      <c r="D93" s="694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793">
        <v>164.086112747382</v>
      </c>
      <c r="CR93" s="793">
        <v>164.14097392796833</v>
      </c>
      <c r="CS93" s="793">
        <v>164.34885993165616</v>
      </c>
      <c r="CT93" s="807"/>
      <c r="CU93" s="807"/>
      <c r="CV93" s="807"/>
      <c r="CW93" s="799"/>
      <c r="CX93" s="404"/>
      <c r="CY93" s="404"/>
      <c r="CZ93" s="404"/>
      <c r="DA93" s="807"/>
      <c r="DB93" s="613"/>
      <c r="DC93" s="406"/>
      <c r="DD93" s="518"/>
      <c r="DE93" s="285"/>
    </row>
    <row r="94" spans="1:110" x14ac:dyDescent="0.2">
      <c r="A94" s="219"/>
      <c r="B94" s="865"/>
      <c r="C94" s="17"/>
      <c r="D94" s="695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794">
        <v>-0.47895997554729952</v>
      </c>
      <c r="CR94" s="794">
        <v>3.3434383731667516E-2</v>
      </c>
      <c r="CS94" s="794">
        <v>0.12665088960615023</v>
      </c>
      <c r="CT94" s="807"/>
      <c r="CU94" s="807"/>
      <c r="CV94" s="807"/>
      <c r="CW94" s="799"/>
      <c r="CX94" s="404"/>
      <c r="CY94" s="404"/>
      <c r="CZ94" s="404"/>
      <c r="DA94" s="807"/>
      <c r="DB94" s="613"/>
      <c r="DC94" s="406"/>
      <c r="DD94" s="518"/>
      <c r="DE94" s="285"/>
    </row>
    <row r="95" spans="1:110" x14ac:dyDescent="0.2">
      <c r="A95" s="219"/>
      <c r="B95" s="865"/>
      <c r="C95" s="17"/>
      <c r="D95" s="695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794">
        <v>2.2732271973629148</v>
      </c>
      <c r="CR95" s="794">
        <v>2.3074216205988263</v>
      </c>
      <c r="CS95" s="794">
        <v>2.4369948802143382</v>
      </c>
      <c r="CT95" s="807"/>
      <c r="CU95" s="807"/>
      <c r="CV95" s="807"/>
      <c r="CW95" s="799"/>
      <c r="CX95" s="404"/>
      <c r="CY95" s="404"/>
      <c r="CZ95" s="404"/>
      <c r="DA95" s="807"/>
      <c r="DB95" s="613"/>
      <c r="DC95" s="406"/>
      <c r="DD95" s="518"/>
      <c r="DE95" s="285"/>
    </row>
    <row r="96" spans="1:110" x14ac:dyDescent="0.2">
      <c r="A96" s="219"/>
      <c r="B96" s="865"/>
      <c r="C96" s="17"/>
      <c r="D96" s="695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794">
        <v>4.1558328482327767</v>
      </c>
      <c r="CR96" s="794">
        <v>3.5628652639903002</v>
      </c>
      <c r="CS96" s="794">
        <v>3.4863423799978088</v>
      </c>
      <c r="CT96" s="807"/>
      <c r="CU96" s="807"/>
      <c r="CV96" s="807"/>
      <c r="CW96" s="799"/>
      <c r="CX96" s="404"/>
      <c r="CY96" s="404"/>
      <c r="CZ96" s="404"/>
      <c r="DA96" s="807"/>
      <c r="DB96" s="613"/>
      <c r="DC96" s="406"/>
      <c r="DD96" s="518"/>
      <c r="DE96" s="285"/>
    </row>
    <row r="97" spans="1:109" x14ac:dyDescent="0.2">
      <c r="A97" s="219"/>
      <c r="B97" s="865"/>
      <c r="C97" s="17" t="s">
        <v>3</v>
      </c>
      <c r="D97" s="694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793">
        <v>293.11145444390951</v>
      </c>
      <c r="CR97" s="793">
        <v>293.87569353746113</v>
      </c>
      <c r="CS97" s="793">
        <v>294.88230612487644</v>
      </c>
      <c r="CT97" s="807"/>
      <c r="CU97" s="807"/>
      <c r="CV97" s="807"/>
      <c r="CW97" s="799"/>
      <c r="CX97" s="404"/>
      <c r="CY97" s="404"/>
      <c r="CZ97" s="404"/>
      <c r="DA97" s="807"/>
      <c r="DB97" s="613"/>
      <c r="DC97" s="406"/>
      <c r="DD97" s="518"/>
      <c r="DE97" s="285"/>
    </row>
    <row r="98" spans="1:109" x14ac:dyDescent="0.2">
      <c r="A98" s="219"/>
      <c r="B98" s="865"/>
      <c r="C98" s="17"/>
      <c r="D98" s="695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795">
        <v>0.16554255990484421</v>
      </c>
      <c r="CR98" s="795">
        <v>0.26073327465196811</v>
      </c>
      <c r="CS98" s="795">
        <v>0.3425300593248719</v>
      </c>
      <c r="CT98" s="807"/>
      <c r="CU98" s="807"/>
      <c r="CV98" s="807"/>
      <c r="CW98" s="799"/>
      <c r="CX98" s="404"/>
      <c r="CY98" s="404"/>
      <c r="CZ98" s="404"/>
      <c r="DA98" s="807"/>
      <c r="DB98" s="613"/>
      <c r="DC98" s="406"/>
      <c r="DD98" s="518"/>
      <c r="DE98" s="285"/>
    </row>
    <row r="99" spans="1:109" x14ac:dyDescent="0.2">
      <c r="A99" s="219"/>
      <c r="B99" s="865"/>
      <c r="C99" s="17"/>
      <c r="D99" s="695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795">
        <v>0.92743336252496533</v>
      </c>
      <c r="CR99" s="795">
        <v>1.1905847645532708</v>
      </c>
      <c r="CS99" s="795">
        <v>1.5371929345784796</v>
      </c>
      <c r="CT99" s="807"/>
      <c r="CU99" s="807"/>
      <c r="CV99" s="807"/>
      <c r="CW99" s="799"/>
      <c r="CX99" s="404"/>
      <c r="CY99" s="404"/>
      <c r="CZ99" s="404"/>
      <c r="DA99" s="807"/>
      <c r="DB99" s="613"/>
      <c r="DC99" s="406"/>
      <c r="DD99" s="518"/>
      <c r="DE99" s="285"/>
    </row>
    <row r="100" spans="1:109" x14ac:dyDescent="0.2">
      <c r="A100" s="219"/>
      <c r="B100" s="865"/>
      <c r="C100" s="17"/>
      <c r="D100" s="695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795">
        <v>2.141908220999067</v>
      </c>
      <c r="CR100" s="795">
        <v>2.0565018389795853</v>
      </c>
      <c r="CS100" s="795">
        <v>2.3129063497678404</v>
      </c>
      <c r="CT100" s="807"/>
      <c r="CU100" s="807"/>
      <c r="CV100" s="807"/>
      <c r="CW100" s="799"/>
      <c r="CX100" s="404"/>
      <c r="CY100" s="404"/>
      <c r="CZ100" s="404"/>
      <c r="DA100" s="807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6">
        <v>4.2853453240845253E-2</v>
      </c>
      <c r="BZ101" s="706">
        <v>4.4383283980336502E-2</v>
      </c>
      <c r="CA101" s="706">
        <v>4.203094679416406E-2</v>
      </c>
      <c r="CB101" s="706">
        <v>3.4512734410182599E-2</v>
      </c>
      <c r="CC101" s="706">
        <v>3.7773129859308099E-2</v>
      </c>
      <c r="CD101" s="706">
        <v>4.7615394860087798E-2</v>
      </c>
      <c r="CE101" s="706">
        <v>4.68982840530206E-2</v>
      </c>
      <c r="CF101" s="706">
        <v>4.2186411608441499E-2</v>
      </c>
      <c r="CG101" s="706">
        <v>4.4984868864181203E-2</v>
      </c>
      <c r="CH101" s="706">
        <v>0.13513335047549699</v>
      </c>
      <c r="CI101" s="706">
        <v>5.1186143639449497E-2</v>
      </c>
      <c r="CJ101" s="706">
        <v>5.3067819436330502E-2</v>
      </c>
      <c r="CK101" s="706">
        <v>4.4936376145731698E-2</v>
      </c>
      <c r="CL101" s="706">
        <v>4.81657999959944E-2</v>
      </c>
      <c r="CM101" s="706">
        <v>3.9774837245712603E-2</v>
      </c>
      <c r="CN101" s="706">
        <v>4.9879819837173399E-2</v>
      </c>
      <c r="CO101" s="706">
        <v>4.1972912066355797E-2</v>
      </c>
      <c r="CP101" s="706">
        <v>3.3568362058726701E-2</v>
      </c>
      <c r="CQ101" s="706">
        <v>3.90634713935087E-2</v>
      </c>
      <c r="CR101" s="706">
        <v>3.5824127036355603E-2</v>
      </c>
      <c r="CS101" s="706">
        <v>4.3341734817974077E-2</v>
      </c>
      <c r="CT101" s="807"/>
      <c r="CU101" s="807"/>
      <c r="CV101" s="807"/>
      <c r="CW101" s="799"/>
      <c r="CX101" s="404"/>
      <c r="CY101" s="404"/>
      <c r="CZ101" s="404"/>
      <c r="DA101" s="807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6">
        <v>2.1672148590234919E-2</v>
      </c>
      <c r="BZ102" s="706">
        <v>-1.2326019265260599</v>
      </c>
      <c r="CA102" s="706">
        <v>-0.65582104137934527</v>
      </c>
      <c r="CB102" s="706">
        <v>-1.0006090706553701</v>
      </c>
      <c r="CC102" s="706">
        <v>-0.95324630455274595</v>
      </c>
      <c r="CD102" s="706">
        <v>-0.62682071609900802</v>
      </c>
      <c r="CE102" s="706">
        <v>-0.98869336040044997</v>
      </c>
      <c r="CF102" s="706">
        <v>-0.64642876752474299</v>
      </c>
      <c r="CG102" s="706">
        <v>-1.13644368930228</v>
      </c>
      <c r="CH102" s="706">
        <v>-0.99725818259972498</v>
      </c>
      <c r="CI102" s="706">
        <v>-1.1282064071114499</v>
      </c>
      <c r="CJ102" s="706">
        <v>-0.95119334443738401</v>
      </c>
      <c r="CK102" s="706">
        <v>-0.88480910837910298</v>
      </c>
      <c r="CL102" s="706">
        <v>-1.0723445680786099</v>
      </c>
      <c r="CM102" s="706">
        <v>-1.15944197734531</v>
      </c>
      <c r="CN102" s="706">
        <v>-0.60827965970972098</v>
      </c>
      <c r="CO102" s="706">
        <v>-1.0926898875295701</v>
      </c>
      <c r="CP102" s="706">
        <v>-1.21597737916685</v>
      </c>
      <c r="CQ102" s="706">
        <v>-0.69430000149592896</v>
      </c>
      <c r="CR102" s="706">
        <v>-1.10155349460174</v>
      </c>
      <c r="CS102" s="706">
        <v>-0.76474108753898895</v>
      </c>
      <c r="CT102" s="807"/>
      <c r="CU102" s="807"/>
      <c r="CV102" s="807"/>
      <c r="CW102" s="799"/>
      <c r="CX102" s="404"/>
      <c r="CY102" s="404"/>
      <c r="CZ102" s="404"/>
      <c r="DA102" s="807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6">
        <v>1.4797140166454872</v>
      </c>
      <c r="BZ103" s="706">
        <v>0.20715606288316801</v>
      </c>
      <c r="CA103" s="706">
        <v>0.79234483265302125</v>
      </c>
      <c r="CB103" s="706">
        <v>0.44253073881027899</v>
      </c>
      <c r="CC103" s="706">
        <v>0.49058392424385699</v>
      </c>
      <c r="CD103" s="706">
        <v>0.82176790319982795</v>
      </c>
      <c r="CE103" s="706">
        <v>0.45462014746542101</v>
      </c>
      <c r="CF103" s="706">
        <v>0.801874020120666</v>
      </c>
      <c r="CG103" s="706">
        <v>0.30471602368166001</v>
      </c>
      <c r="CH103" s="706">
        <v>0.44593047363060401</v>
      </c>
      <c r="CI103" s="706">
        <v>0.31307338287234399</v>
      </c>
      <c r="CJ103" s="706">
        <v>0.49266681089151299</v>
      </c>
      <c r="CK103" s="706">
        <v>0.56001874718387901</v>
      </c>
      <c r="CL103" s="706">
        <v>0.369749534427532</v>
      </c>
      <c r="CM103" s="706">
        <v>0.28138248362632701</v>
      </c>
      <c r="CN103" s="706">
        <v>0.84057923737905804</v>
      </c>
      <c r="CO103" s="706">
        <v>0.34910763597581701</v>
      </c>
      <c r="CP103" s="706">
        <v>0.22402295058291</v>
      </c>
      <c r="CQ103" s="706">
        <v>0.75330495475048398</v>
      </c>
      <c r="CR103" s="706">
        <v>0.34011482180347902</v>
      </c>
      <c r="CS103" s="706">
        <v>0.68183703071845503</v>
      </c>
      <c r="CT103" s="807"/>
      <c r="CU103" s="807"/>
      <c r="CV103" s="807"/>
      <c r="CW103" s="799"/>
      <c r="CX103" s="404"/>
      <c r="CY103" s="404"/>
      <c r="CZ103" s="404"/>
      <c r="DA103" s="807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200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7">
        <v>-1.3945438664896281</v>
      </c>
      <c r="BZ104" s="707">
        <v>-1.39303601607685</v>
      </c>
      <c r="CA104" s="707">
        <v>-1.3953545553149538</v>
      </c>
      <c r="CB104" s="707">
        <v>-1.4027647474060601</v>
      </c>
      <c r="CC104" s="707">
        <v>-1.3995511967191001</v>
      </c>
      <c r="CD104" s="707">
        <v>-1.3898503435718099</v>
      </c>
      <c r="CE104" s="707">
        <v>-1.39055715106269</v>
      </c>
      <c r="CF104" s="707">
        <v>-1.3952013241905199</v>
      </c>
      <c r="CG104" s="707">
        <v>-1.39244307465398</v>
      </c>
      <c r="CH104" s="707">
        <v>-1.30358982984741</v>
      </c>
      <c r="CI104" s="707">
        <v>-1.3863308986542</v>
      </c>
      <c r="CJ104" s="707">
        <v>-1.3844762584291299</v>
      </c>
      <c r="CK104" s="707">
        <v>-1.39249087063796</v>
      </c>
      <c r="CL104" s="707">
        <v>-1.3893078465556701</v>
      </c>
      <c r="CM104" s="707">
        <v>-1.39757824949632</v>
      </c>
      <c r="CN104" s="707">
        <v>-1.38761845343635</v>
      </c>
      <c r="CO104" s="707">
        <v>-1.39541175621045</v>
      </c>
      <c r="CP104" s="707">
        <v>-1.40369555118923</v>
      </c>
      <c r="CQ104" s="707">
        <v>-1.39827939457479</v>
      </c>
      <c r="CR104" s="707">
        <v>-1.40147219662796</v>
      </c>
      <c r="CS104" s="707">
        <v>-1.3940626004523899</v>
      </c>
      <c r="CT104" s="407"/>
      <c r="CU104" s="407"/>
      <c r="CV104" s="407"/>
      <c r="CW104" s="800"/>
      <c r="CX104" s="803"/>
      <c r="CY104" s="803"/>
      <c r="CZ104" s="803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32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6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2">
        <v>2.5</v>
      </c>
      <c r="CM106" s="732">
        <v>2.5</v>
      </c>
      <c r="CN106" s="781">
        <v>2.5</v>
      </c>
      <c r="CO106" s="781">
        <v>2.5</v>
      </c>
      <c r="CP106" s="843">
        <v>2.5</v>
      </c>
      <c r="CQ106" s="843">
        <v>2.5</v>
      </c>
      <c r="CR106" s="781">
        <v>2.5</v>
      </c>
      <c r="CS106" s="843">
        <v>2.5</v>
      </c>
      <c r="CT106" s="781">
        <v>2.5</v>
      </c>
      <c r="CU106" s="781">
        <v>2.5</v>
      </c>
      <c r="CV106" s="781">
        <v>2.5</v>
      </c>
      <c r="CW106" s="827">
        <v>2.5</v>
      </c>
      <c r="CX106" s="788">
        <v>2.5</v>
      </c>
      <c r="CY106" s="788">
        <v>2.5</v>
      </c>
      <c r="CZ106" s="788">
        <v>2.5</v>
      </c>
      <c r="DA106" s="781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697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3">
        <v>4</v>
      </c>
      <c r="CM107" s="733">
        <v>4</v>
      </c>
      <c r="CN107" s="733">
        <v>4</v>
      </c>
      <c r="CO107" s="733">
        <v>4</v>
      </c>
      <c r="CP107" s="844">
        <v>4</v>
      </c>
      <c r="CQ107" s="844">
        <v>4</v>
      </c>
      <c r="CR107" s="733">
        <v>4</v>
      </c>
      <c r="CS107" s="844">
        <v>4</v>
      </c>
      <c r="CT107" s="733">
        <v>4</v>
      </c>
      <c r="CU107" s="733">
        <v>4</v>
      </c>
      <c r="CV107" s="733">
        <v>4</v>
      </c>
      <c r="CW107" s="826">
        <v>4</v>
      </c>
      <c r="CX107" s="804">
        <v>4</v>
      </c>
      <c r="CY107" s="804">
        <v>4</v>
      </c>
      <c r="CZ107" s="804">
        <v>4</v>
      </c>
      <c r="DA107" s="733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233"/>
      <c r="CX109" s="312"/>
      <c r="CY109" s="312"/>
      <c r="CZ109" s="312"/>
      <c r="DA109" s="312"/>
      <c r="DB109" s="876"/>
      <c r="DC109" s="876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233"/>
      <c r="CX111" s="828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233"/>
      <c r="CX112" s="828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234"/>
      <c r="CX113" s="828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W114" s="801"/>
      <c r="CX114" s="828"/>
      <c r="CY114" s="779"/>
      <c r="CZ114" s="779"/>
      <c r="DB114" s="303"/>
      <c r="DC114" s="303"/>
      <c r="DD114" s="389"/>
      <c r="DE114" s="285"/>
    </row>
    <row r="115" spans="3:109" ht="13.5" customHeight="1" x14ac:dyDescent="0.25">
      <c r="C115" s="6">
        <v>2</v>
      </c>
      <c r="D115" s="1" t="s">
        <v>41</v>
      </c>
      <c r="CV115" s="808"/>
      <c r="CW115" s="802"/>
      <c r="CX115" s="828"/>
      <c r="CY115" s="778"/>
      <c r="CZ115" s="778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8"/>
      <c r="CW116" s="802"/>
      <c r="CX116" s="777"/>
      <c r="CY116" s="778"/>
      <c r="CZ116" s="778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8"/>
      <c r="CW117" s="802"/>
      <c r="CX117" s="777"/>
      <c r="CY117" s="778"/>
      <c r="CZ117" s="778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8"/>
      <c r="CW118" s="802"/>
      <c r="CX118" s="777"/>
      <c r="CY118" s="778"/>
      <c r="CZ118" s="778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8"/>
      <c r="CW119" s="802"/>
      <c r="CX119" s="780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237"/>
      <c r="CW120" s="802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237"/>
      <c r="CW121" s="802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240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237"/>
      <c r="CW122" s="802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237"/>
      <c r="CW123" s="802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237"/>
      <c r="CW124" s="802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237"/>
      <c r="CW125" s="802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237"/>
      <c r="CW126" s="802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V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748"/>
      <c r="CV2" s="74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392"/>
      <c r="CU3" s="232"/>
      <c r="CV3" s="23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70" t="str">
        <f>+entero!D3</f>
        <v>V   A   R   I   A   B   L   E   S     b/</v>
      </c>
      <c r="E4" s="872" t="str">
        <f>+entero!E3</f>
        <v>2008                          A  fines de Dic*</v>
      </c>
      <c r="F4" s="872" t="str">
        <f>+entero!F3</f>
        <v>2009                          A  fines de Ene*</v>
      </c>
      <c r="G4" s="872" t="str">
        <f>+entero!G3</f>
        <v>2009                          A  fines de Feb*</v>
      </c>
      <c r="H4" s="872" t="str">
        <f>+entero!H3</f>
        <v>2009                          A  fines de Mar*</v>
      </c>
      <c r="I4" s="872" t="str">
        <f>+entero!I3</f>
        <v>2009                          A  fines de Abr*</v>
      </c>
      <c r="J4" s="872" t="str">
        <f>+entero!J3</f>
        <v>2009                          A  fines de May*</v>
      </c>
      <c r="K4" s="872" t="str">
        <f>+entero!K3</f>
        <v>2009                          A  fines de Jun*</v>
      </c>
      <c r="L4" s="872" t="str">
        <f>+entero!L3</f>
        <v>2009                          A  fines de Jul*</v>
      </c>
      <c r="M4" s="872" t="str">
        <f>+entero!M3</f>
        <v>2009                          A  fines de Ago*</v>
      </c>
      <c r="N4" s="872" t="str">
        <f>+entero!N3</f>
        <v>2009                          A  fines de Sep*</v>
      </c>
      <c r="O4" s="872" t="str">
        <f>+entero!O3</f>
        <v>2009                          A  fines de Oct*</v>
      </c>
      <c r="P4" s="872" t="str">
        <f>+entero!P3</f>
        <v>2009                          A  fines de Nov*</v>
      </c>
      <c r="Q4" s="872" t="str">
        <f>+entero!Q3</f>
        <v>2009                          A  fines de Dic*</v>
      </c>
      <c r="R4" s="872" t="str">
        <f>+entero!R3</f>
        <v>2010                          A  fines de Ene*</v>
      </c>
      <c r="S4" s="872" t="str">
        <f>+entero!S3</f>
        <v>2010                          A  fines de Feb*</v>
      </c>
      <c r="T4" s="872" t="str">
        <f>+entero!T3</f>
        <v>2010                          A  fines de Mar*</v>
      </c>
      <c r="U4" s="872" t="str">
        <f>+entero!U3</f>
        <v>2010                          A  fines de Abr*</v>
      </c>
      <c r="V4" s="872" t="str">
        <f>+entero!V3</f>
        <v>2010                          A  fines de May*</v>
      </c>
      <c r="W4" s="872" t="str">
        <f>+entero!W3</f>
        <v>2010                          A  fines de Jun*</v>
      </c>
      <c r="X4" s="872" t="str">
        <f>+entero!X3</f>
        <v>2010                          A  fines de Jul*</v>
      </c>
      <c r="Y4" s="872" t="str">
        <f>+entero!Y3</f>
        <v>2010                          A  fines de Ago*</v>
      </c>
      <c r="Z4" s="872" t="str">
        <f>+entero!Z3</f>
        <v>2010                          A  fines de Sep*</v>
      </c>
      <c r="AA4" s="872" t="str">
        <f>+entero!AA3</f>
        <v>2010                          A  fines de Oct*</v>
      </c>
      <c r="AB4" s="872" t="str">
        <f>+entero!AB3</f>
        <v>2010                          A  fines de Nov*</v>
      </c>
      <c r="AC4" s="872" t="str">
        <f>+entero!AC3</f>
        <v>2010                          A  fines de Dic*</v>
      </c>
      <c r="AD4" s="872" t="str">
        <f>+entero!AD3</f>
        <v>2011                          A  fines de Ene*</v>
      </c>
      <c r="AE4" s="872" t="str">
        <f>+entero!AE3</f>
        <v>2011                          A  fines de Feb*</v>
      </c>
      <c r="AF4" s="872" t="str">
        <f>+entero!AF3</f>
        <v>2011                          A  fines de Mar*</v>
      </c>
      <c r="AG4" s="872" t="str">
        <f>+entero!AG3</f>
        <v>2011                          A  fines de Abr*</v>
      </c>
      <c r="AH4" s="872" t="str">
        <f>+entero!AH3</f>
        <v>2011                          A  fines de May*</v>
      </c>
      <c r="AI4" s="872" t="str">
        <f>+entero!AI3</f>
        <v>2011                          A  fines de Jun*</v>
      </c>
      <c r="AJ4" s="872" t="str">
        <f>+entero!AJ3</f>
        <v>2011                          A  fines de Jul*</v>
      </c>
      <c r="AK4" s="872" t="str">
        <f>+entero!AK3</f>
        <v>2011                          A  fines de Ago*</v>
      </c>
      <c r="AL4" s="872" t="str">
        <f>+entero!AL3</f>
        <v>2011                          A  fines de Sep*</v>
      </c>
      <c r="AM4" s="872" t="str">
        <f>+entero!AM3</f>
        <v>2011                          A  fines de Oct*</v>
      </c>
      <c r="AN4" s="872" t="str">
        <f>+entero!AN3</f>
        <v>2011                          A  fines de Nov*</v>
      </c>
      <c r="AO4" s="872" t="str">
        <f>+entero!AO3</f>
        <v>2011                          A  fines de Dic*</v>
      </c>
      <c r="AP4" s="872" t="str">
        <f>+entero!AP3</f>
        <v>2012                          A  fines de Ene*</v>
      </c>
      <c r="AQ4" s="872" t="str">
        <f>+entero!AQ3</f>
        <v>2012                          A  fines de Feb*</v>
      </c>
      <c r="AR4" s="872" t="str">
        <f>+entero!AR3</f>
        <v>2012                          A  fines de Mar*</v>
      </c>
      <c r="AS4" s="872" t="str">
        <f>+entero!AS3</f>
        <v>2012                          A  fines de Abr*</v>
      </c>
      <c r="AT4" s="872" t="str">
        <f>+entero!AT3</f>
        <v>2012                          A  fines de May*</v>
      </c>
      <c r="AU4" s="872" t="str">
        <f>+entero!AU3</f>
        <v>2012                          A  fines de Jun*</v>
      </c>
      <c r="AV4" s="872" t="str">
        <f>+entero!AV3</f>
        <v>2012                          A  fines de Jul*</v>
      </c>
      <c r="AW4" s="872" t="str">
        <f>+entero!AW3</f>
        <v>2012                          A  fines de Ago*</v>
      </c>
      <c r="AX4" s="872" t="str">
        <f>+entero!AX3</f>
        <v>2012                          A  fines de Sep*</v>
      </c>
      <c r="AY4" s="872" t="str">
        <f>+entero!AY3</f>
        <v>2012                          A  fines de Oct*</v>
      </c>
      <c r="AZ4" s="872" t="str">
        <f>+entero!AZ3</f>
        <v>2012                          A  fines de Nov*</v>
      </c>
      <c r="BA4" s="872" t="str">
        <f>+entero!BA3</f>
        <v>2012                          A  fines de Dic*</v>
      </c>
      <c r="BB4" s="872" t="str">
        <f>+entero!BB3</f>
        <v>2013                          A  fines de Ene*</v>
      </c>
      <c r="BC4" s="872" t="str">
        <f>+entero!BC3</f>
        <v>2013                          A  fines de Feb*</v>
      </c>
      <c r="BD4" s="872" t="str">
        <f>+entero!BD3</f>
        <v>2013                          A  fines de Mar*</v>
      </c>
      <c r="BE4" s="872" t="str">
        <f>+entero!BE3</f>
        <v>2013                          A  fines de Abr*</v>
      </c>
      <c r="BF4" s="872" t="str">
        <f>+entero!BF3</f>
        <v>2013                          A  fines de May*</v>
      </c>
      <c r="BG4" s="872" t="str">
        <f>+entero!BG3</f>
        <v>2013                          A  fines de Jun*</v>
      </c>
      <c r="BH4" s="872" t="str">
        <f>+entero!BH3</f>
        <v>2013                          A  fines de Jul*</v>
      </c>
      <c r="BI4" s="872" t="str">
        <f>+entero!BI3</f>
        <v>2013                          A  fines de Ago*</v>
      </c>
      <c r="BJ4" s="872" t="str">
        <f>+entero!BJ3</f>
        <v>2013                          A  fines de Sep*</v>
      </c>
      <c r="BK4" s="872" t="str">
        <f>+entero!BK3</f>
        <v>2013                          A  fines de Oct*</v>
      </c>
      <c r="BL4" s="872" t="str">
        <f>+entero!BL3</f>
        <v>2013                          A  fines de Nov*</v>
      </c>
      <c r="BM4" s="872" t="str">
        <f>+entero!BM3</f>
        <v>2013                          A  fines de Dic*</v>
      </c>
      <c r="BN4" s="872" t="str">
        <f>+entero!BN3</f>
        <v>2014                          A  fines de Ene*</v>
      </c>
      <c r="BO4" s="872" t="str">
        <f>+entero!BO3</f>
        <v>2014                          A  fines de Feb*</v>
      </c>
      <c r="BP4" s="872" t="str">
        <f>+entero!BP3</f>
        <v>2014                          A  fines de Mar*</v>
      </c>
      <c r="BQ4" s="872" t="str">
        <f>+entero!BQ3</f>
        <v>2014                          A  fines de Abr*</v>
      </c>
      <c r="BR4" s="872" t="str">
        <f>+entero!BR3</f>
        <v>2014                          A  fines de May*</v>
      </c>
      <c r="BS4" s="872" t="str">
        <f>+entero!BS3</f>
        <v>2014                          A  fines de Jun*</v>
      </c>
      <c r="BT4" s="872" t="str">
        <f>+entero!BT3</f>
        <v>2014                          A  fines de Jul*</v>
      </c>
      <c r="BU4" s="872" t="str">
        <f>+entero!BU3</f>
        <v>2014                          A  fines de Ago*</v>
      </c>
      <c r="BV4" s="872" t="str">
        <f>+entero!BV3</f>
        <v>2014                          A  fines de Sep*</v>
      </c>
      <c r="BW4" s="872" t="str">
        <f>+entero!BW3</f>
        <v>2014                          A  fines de Oct*</v>
      </c>
      <c r="BX4" s="872" t="str">
        <f>+entero!BX3</f>
        <v>2014                          A  fines de Nov*</v>
      </c>
      <c r="BY4" s="872" t="str">
        <f>+entero!BY3</f>
        <v>2014                          A  fines de Dic*</v>
      </c>
      <c r="BZ4" s="872" t="str">
        <f>+entero!BZ3</f>
        <v>2015                         A  fines de Ene*</v>
      </c>
      <c r="CA4" s="872" t="str">
        <f>+entero!CA3</f>
        <v>2015                         A  fines de Feb*</v>
      </c>
      <c r="CB4" s="872" t="str">
        <f>+entero!CB3</f>
        <v>2015                         A  fines de Mar*</v>
      </c>
      <c r="CC4" s="872" t="str">
        <f>+entero!CC3</f>
        <v xml:space="preserve">2015                         A  fines de Abr* </v>
      </c>
      <c r="CD4" s="872" t="str">
        <f>+entero!CD3</f>
        <v xml:space="preserve">2015                         A  fines de May* </v>
      </c>
      <c r="CE4" s="872" t="str">
        <f>+entero!CE3</f>
        <v xml:space="preserve">2015                         A  fines de Jun* </v>
      </c>
      <c r="CF4" s="872" t="str">
        <f>+entero!CF3</f>
        <v xml:space="preserve">2015                         A  fines de Jul* </v>
      </c>
      <c r="CG4" s="872" t="str">
        <f>+entero!CG3</f>
        <v xml:space="preserve">2015                         A  fines de Ago* </v>
      </c>
      <c r="CH4" s="872" t="str">
        <f>+entero!CH3</f>
        <v xml:space="preserve">2015                         A  fines de Sep* </v>
      </c>
      <c r="CI4" s="872" t="str">
        <f>+entero!CI3</f>
        <v xml:space="preserve">2015                         A  fines de Oct* </v>
      </c>
      <c r="CJ4" s="872" t="str">
        <f>+entero!CJ3</f>
        <v xml:space="preserve">2015                         A  fines de Nov* </v>
      </c>
      <c r="CK4" s="872" t="str">
        <f>+entero!CK3</f>
        <v xml:space="preserve">2015                         A  fines de Dic* </v>
      </c>
      <c r="CL4" s="872" t="str">
        <f>+entero!CL3</f>
        <v xml:space="preserve">2016                         A  fines de Ene* </v>
      </c>
      <c r="CM4" s="872" t="str">
        <f>+entero!CM3</f>
        <v xml:space="preserve">2016                         A  fines de Feb* </v>
      </c>
      <c r="CN4" s="872" t="str">
        <f>+entero!CN3</f>
        <v xml:space="preserve">2016                         A  fines de Mar* </v>
      </c>
      <c r="CO4" s="872" t="str">
        <f>+entero!CO3</f>
        <v xml:space="preserve">2016                         A  fines de Abr* </v>
      </c>
      <c r="CP4" s="872" t="str">
        <f>+entero!CP3</f>
        <v xml:space="preserve">2016                         A  fines de May* </v>
      </c>
      <c r="CQ4" s="872" t="str">
        <f>+entero!CQ3</f>
        <v xml:space="preserve">2016                         A  fines de Jun* </v>
      </c>
      <c r="CR4" s="872" t="str">
        <f>+entero!CR3</f>
        <v xml:space="preserve">2016                         A  fines de Jul* </v>
      </c>
      <c r="CS4" s="872" t="str">
        <f>+entero!CS3</f>
        <v xml:space="preserve">2016                         A  fines de Ago* </v>
      </c>
      <c r="CT4" s="883" t="str">
        <f>+entero!CT3</f>
        <v>Semana 1*</v>
      </c>
      <c r="CU4" s="883" t="str">
        <f>+entero!CU3</f>
        <v>Semana 2*</v>
      </c>
      <c r="CV4" s="883" t="str">
        <f>+entero!CV3</f>
        <v>Semana 3*</v>
      </c>
      <c r="CW4" s="888" t="str">
        <f>+entero!CW3</f>
        <v xml:space="preserve">   Semana 4*</v>
      </c>
      <c r="CX4" s="889"/>
      <c r="CY4" s="889"/>
      <c r="CZ4" s="889"/>
      <c r="DA4" s="890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85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882"/>
      <c r="AO5" s="882"/>
      <c r="AP5" s="882"/>
      <c r="AQ5" s="882"/>
      <c r="AR5" s="882"/>
      <c r="AS5" s="882"/>
      <c r="AT5" s="882"/>
      <c r="AU5" s="882"/>
      <c r="AV5" s="882"/>
      <c r="AW5" s="882"/>
      <c r="AX5" s="882"/>
      <c r="AY5" s="882"/>
      <c r="AZ5" s="882"/>
      <c r="BA5" s="882"/>
      <c r="BB5" s="882"/>
      <c r="BC5" s="882"/>
      <c r="BD5" s="882"/>
      <c r="BE5" s="882"/>
      <c r="BF5" s="882"/>
      <c r="BG5" s="882"/>
      <c r="BH5" s="882"/>
      <c r="BI5" s="882"/>
      <c r="BJ5" s="882"/>
      <c r="BK5" s="882"/>
      <c r="BL5" s="882"/>
      <c r="BM5" s="882"/>
      <c r="BN5" s="882"/>
      <c r="BO5" s="882"/>
      <c r="BP5" s="882"/>
      <c r="BQ5" s="882"/>
      <c r="BR5" s="882"/>
      <c r="BS5" s="882"/>
      <c r="BT5" s="882"/>
      <c r="BU5" s="882"/>
      <c r="BV5" s="882"/>
      <c r="BW5" s="882"/>
      <c r="BX5" s="882"/>
      <c r="BY5" s="882"/>
      <c r="BZ5" s="882"/>
      <c r="CA5" s="882"/>
      <c r="CB5" s="882"/>
      <c r="CC5" s="882"/>
      <c r="CD5" s="882"/>
      <c r="CE5" s="882"/>
      <c r="CF5" s="882"/>
      <c r="CG5" s="882"/>
      <c r="CH5" s="882"/>
      <c r="CI5" s="882"/>
      <c r="CJ5" s="882"/>
      <c r="CK5" s="882"/>
      <c r="CL5" s="882"/>
      <c r="CM5" s="882"/>
      <c r="CN5" s="882"/>
      <c r="CO5" s="882"/>
      <c r="CP5" s="882"/>
      <c r="CQ5" s="882"/>
      <c r="CR5" s="882"/>
      <c r="CS5" s="882"/>
      <c r="CT5" s="884"/>
      <c r="CU5" s="884"/>
      <c r="CV5" s="884"/>
      <c r="CW5" s="82">
        <f>+entero!CW4</f>
        <v>42632</v>
      </c>
      <c r="CX5" s="76">
        <f>+entero!CX4</f>
        <v>42633</v>
      </c>
      <c r="CY5" s="76">
        <f>+entero!CY4</f>
        <v>42634</v>
      </c>
      <c r="CZ5" s="76">
        <f>+entero!CZ4</f>
        <v>42635</v>
      </c>
      <c r="DA5" s="325" t="s">
        <v>244</v>
      </c>
      <c r="DB5" s="86" t="s">
        <v>19</v>
      </c>
      <c r="DC5" s="105" t="s">
        <v>205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699"/>
      <c r="BZ6" s="705"/>
      <c r="CA6" s="709"/>
      <c r="CB6" s="714"/>
      <c r="CC6" s="718"/>
      <c r="CD6" s="722"/>
      <c r="CE6" s="723"/>
      <c r="CF6" s="724"/>
      <c r="CG6" s="727"/>
      <c r="CH6" s="728"/>
      <c r="CI6" s="730"/>
      <c r="CJ6" s="731"/>
      <c r="CK6" s="738"/>
      <c r="CL6" s="770"/>
      <c r="CM6" s="774"/>
      <c r="CN6" s="789"/>
      <c r="CO6" s="391"/>
      <c r="CP6" s="836"/>
      <c r="CQ6" s="847"/>
      <c r="CR6" s="848"/>
      <c r="CS6" s="857"/>
      <c r="CT6" s="848"/>
      <c r="CU6" s="854"/>
      <c r="CV6" s="855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11234.681299630001</v>
      </c>
      <c r="CW7" s="606">
        <f>+entero!CW7</f>
        <v>11220.9376331</v>
      </c>
      <c r="CX7" s="606">
        <f>+entero!CX7</f>
        <v>11171.957245200001</v>
      </c>
      <c r="CY7" s="606">
        <f>+entero!CY7</f>
        <v>11147.757912380001</v>
      </c>
      <c r="CZ7" s="606">
        <f>+entero!CZ7</f>
        <v>11191.719653669999</v>
      </c>
      <c r="DA7" s="606">
        <f>+entero!DA7</f>
        <v>11172.517126659999</v>
      </c>
      <c r="DB7" s="608">
        <f>+entero!DB7</f>
        <v>-62.164172970002255</v>
      </c>
      <c r="DC7" s="528">
        <f>+entero!DC7</f>
        <v>-0.55332386662405586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9181.9463007699997</v>
      </c>
      <c r="CW8" s="606">
        <f>+entero!CW8</f>
        <v>9172.304329640001</v>
      </c>
      <c r="CX8" s="606">
        <f>+entero!CX8</f>
        <v>9120.1980981700017</v>
      </c>
      <c r="CY8" s="606">
        <f>+entero!CY8</f>
        <v>9094.2049514700011</v>
      </c>
      <c r="CZ8" s="606">
        <f>+entero!CZ8</f>
        <v>9107.9164447799994</v>
      </c>
      <c r="DA8" s="606">
        <f>+entero!DA8</f>
        <v>9087.2134410899998</v>
      </c>
      <c r="DB8" s="608">
        <f>+entero!DB8</f>
        <v>-94.732859679999819</v>
      </c>
      <c r="DC8" s="528">
        <f>+entero!DC8</f>
        <v>-1.0317296200268111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233.43760871000001</v>
      </c>
      <c r="CW9" s="606">
        <f>+entero!CW9</f>
        <v>233.36592589</v>
      </c>
      <c r="CX9" s="606">
        <f>+entero!CX9</f>
        <v>232.68410557000001</v>
      </c>
      <c r="CY9" s="606">
        <f>+entero!CY9</f>
        <v>232.65243176000001</v>
      </c>
      <c r="CZ9" s="606">
        <f>+entero!CZ9</f>
        <v>232.55741035</v>
      </c>
      <c r="DA9" s="606">
        <f>+entero!DA9</f>
        <v>233.43260758000002</v>
      </c>
      <c r="DB9" s="608">
        <f>+entero!DB9</f>
        <v>-5.0011299999823677E-3</v>
      </c>
      <c r="DC9" s="528">
        <f>+entero!DC9</f>
        <v>-2.1423840089962454E-3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1806.8696388999999</v>
      </c>
      <c r="CW10" s="606">
        <f>+entero!CW10</f>
        <v>1802.84344257</v>
      </c>
      <c r="CX10" s="606">
        <f>+entero!CX10</f>
        <v>1806.68740521</v>
      </c>
      <c r="CY10" s="606">
        <f>+entero!CY10</f>
        <v>1808.5145791499999</v>
      </c>
      <c r="CZ10" s="606">
        <f>+entero!CZ10</f>
        <v>1838.86490729</v>
      </c>
      <c r="DA10" s="606">
        <f>+entero!DA10</f>
        <v>1839.4435929900001</v>
      </c>
      <c r="DB10" s="608">
        <f>+entero!DB10</f>
        <v>32.573954090000143</v>
      </c>
      <c r="DC10" s="528">
        <f>+entero!DC10</f>
        <v>1.8027838527316709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12.42775125</v>
      </c>
      <c r="CW11" s="606">
        <f>+entero!CW11</f>
        <v>12.423935</v>
      </c>
      <c r="CX11" s="606">
        <f>+entero!CX11</f>
        <v>12.38763625</v>
      </c>
      <c r="CY11" s="606">
        <f>+entero!CY11</f>
        <v>12.385950000000001</v>
      </c>
      <c r="CZ11" s="606">
        <f>+entero!CZ11</f>
        <v>12.380891250000001</v>
      </c>
      <c r="DA11" s="606">
        <f>+entero!DA11</f>
        <v>12.427485000000001</v>
      </c>
      <c r="DB11" s="608">
        <f>+entero!DB11</f>
        <v>-2.6624999999924626E-4</v>
      </c>
      <c r="DC11" s="528">
        <f>+entero!DC11</f>
        <v>-2.1423827580968613E-3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11234.681132170001</v>
      </c>
      <c r="CW12" s="606">
        <f>+entero!CW12</f>
        <v>11220.91647258</v>
      </c>
      <c r="CX12" s="606">
        <f>+entero!CX12</f>
        <v>11171.936084680001</v>
      </c>
      <c r="CY12" s="606">
        <f>+entero!CY12</f>
        <v>11147.73675186</v>
      </c>
      <c r="CZ12" s="606">
        <f>+entero!CZ12</f>
        <v>11191.651054010001</v>
      </c>
      <c r="DA12" s="606">
        <f>+entero!DA12</f>
        <v>11172.516340099997</v>
      </c>
      <c r="DB12" s="608">
        <f>+entero!DB12</f>
        <v>-62.164792070003386</v>
      </c>
      <c r="DC12" s="528">
        <f>+entero!DC12</f>
        <v>-0.55332938548648958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2716.3303323921282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2768.0631417186592</v>
      </c>
      <c r="CW13" s="606">
        <f>+entero!CW13</f>
        <v>2741.3234988819231</v>
      </c>
      <c r="CX13" s="606">
        <f>+entero!CX13</f>
        <v>2763.4172149548103</v>
      </c>
      <c r="CY13" s="606">
        <f>+entero!CY13</f>
        <v>2767.3552831676384</v>
      </c>
      <c r="CZ13" s="606">
        <f>+entero!CZ13</f>
        <v>2756.0035975043734</v>
      </c>
      <c r="DA13" s="606">
        <f>+entero!DA13</f>
        <v>2736.5413153221571</v>
      </c>
      <c r="DB13" s="608">
        <f>+entero!DB13</f>
        <v>-31.521826396502092</v>
      </c>
      <c r="DC13" s="528">
        <f>+entero!DC13</f>
        <v>-1.1387683294294515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1847.0767034799999</v>
      </c>
      <c r="CW14" s="606">
        <f>+entero!CW14</f>
        <v>1847.1299072799993</v>
      </c>
      <c r="CX14" s="606">
        <f>+entero!CX14</f>
        <v>1849.02151933</v>
      </c>
      <c r="CY14" s="606">
        <f>+entero!CY14</f>
        <v>1848.97418154</v>
      </c>
      <c r="CZ14" s="606">
        <f>+entero!CZ14</f>
        <v>1849.0363124099997</v>
      </c>
      <c r="DA14" s="606">
        <f>+entero!DA14</f>
        <v>1848.9300422399999</v>
      </c>
      <c r="DB14" s="608">
        <f>+entero!DB14</f>
        <v>1.8533387600000424</v>
      </c>
      <c r="DC14" s="528">
        <f>+entero!DC14</f>
        <v>0.10033902525585781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757.22766508569998</v>
      </c>
      <c r="CW15" s="606">
        <f>+entero!CW15</f>
        <v>757.31160720649996</v>
      </c>
      <c r="CX15" s="606">
        <f>+entero!CX15</f>
        <v>757.34902842470001</v>
      </c>
      <c r="CY15" s="606">
        <f>+entero!CY15</f>
        <v>757.37331509360001</v>
      </c>
      <c r="CZ15" s="606">
        <f>+entero!CZ15</f>
        <v>757.39758821375005</v>
      </c>
      <c r="DA15" s="606">
        <f>+entero!DA15</f>
        <v>757.42186054419994</v>
      </c>
      <c r="DB15" s="608">
        <f>+entero!DB15</f>
        <v>0.19419545849996211</v>
      </c>
      <c r="DC15" s="528">
        <f>+entero!DC15</f>
        <v>2.564558420854457E-2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615.64350482709995</v>
      </c>
      <c r="CW16" s="606">
        <f>+entero!CW16</f>
        <v>615.69358829149996</v>
      </c>
      <c r="CX16" s="606">
        <f>+entero!CX16</f>
        <v>615.72499775400001</v>
      </c>
      <c r="CY16" s="606">
        <f>+entero!CY16</f>
        <v>615.74097929830009</v>
      </c>
      <c r="CZ16" s="606">
        <f>+entero!CZ16</f>
        <v>615.7572293264999</v>
      </c>
      <c r="DA16" s="606">
        <f>+entero!DA16</f>
        <v>615.77514214529992</v>
      </c>
      <c r="DB16" s="608">
        <f>+entero!DB16</f>
        <v>0.13163731819997793</v>
      </c>
      <c r="DC16" s="528">
        <f>+entero!DC16</f>
        <v>2.138206887067895E-2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15347.12388211213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15375.61544380146</v>
      </c>
      <c r="CW17" s="606">
        <f>+entero!CW17</f>
        <v>15335.245166959925</v>
      </c>
      <c r="CX17" s="606">
        <f>+entero!CX17</f>
        <v>15308.427325813511</v>
      </c>
      <c r="CY17" s="606">
        <f>+entero!CY17</f>
        <v>15288.20632941954</v>
      </c>
      <c r="CZ17" s="606">
        <f>+entero!CZ17</f>
        <v>15320.809469054624</v>
      </c>
      <c r="DA17" s="606">
        <f>+entero!DA17</f>
        <v>15282.254658111655</v>
      </c>
      <c r="DB17" s="608">
        <f>+entero!DB17</f>
        <v>-93.360785689805198</v>
      </c>
      <c r="DC17" s="528">
        <f>+entero!DC17</f>
        <v>-0.60720031683312303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0.60000000000000009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606">
        <f>+entero!DA18</f>
        <v>0</v>
      </c>
      <c r="DB18" s="845">
        <f>+entero!DB18</f>
        <v>0</v>
      </c>
      <c r="DC18" s="846" t="e">
        <f>+entero!DC18</f>
        <v>#DIV/0!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2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-2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13</v>
      </c>
      <c r="CV22" s="606">
        <f>+entero!CV22</f>
        <v>25.5</v>
      </c>
      <c r="CW22" s="606">
        <f>+entero!CW22</f>
        <v>0</v>
      </c>
      <c r="CX22" s="606">
        <f>+entero!CX22</f>
        <v>10.6</v>
      </c>
      <c r="CY22" s="606">
        <f>+entero!CY22</f>
        <v>10</v>
      </c>
      <c r="CZ22" s="606">
        <f>+entero!CZ22</f>
        <v>0.47692400000000001</v>
      </c>
      <c r="DA22" s="606">
        <f>+entero!DA22</f>
        <v>1</v>
      </c>
      <c r="DB22" s="845">
        <f>+entero!DB22</f>
        <v>-3.4230759999999982</v>
      </c>
      <c r="DC22" s="846">
        <f>+entero!DC22</f>
        <v>-13.423827450980387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5"/>
      <c r="DC23" s="726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2"/>
      <c r="DC25" s="48">
        <f ca="1">NOW()</f>
        <v>42641.45204236111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7"/>
      <c r="CV33" s="747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7"/>
      <c r="CV34" s="747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7"/>
      <c r="CV35" s="747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7"/>
      <c r="CV36" s="747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7"/>
      <c r="CV37" s="747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7"/>
      <c r="CV38" s="747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7"/>
      <c r="CV39" s="747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7"/>
      <c r="CV40" s="747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7"/>
      <c r="CV41" s="747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7"/>
      <c r="CV42" s="747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7"/>
      <c r="CV43" s="747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7"/>
      <c r="CV44" s="747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7"/>
      <c r="CV45" s="747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7"/>
      <c r="CV46" s="747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7"/>
      <c r="CV47" s="747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7"/>
      <c r="CV48" s="747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7"/>
      <c r="CV49" s="747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7"/>
      <c r="CV50" s="747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7"/>
      <c r="CV51" s="747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7"/>
      <c r="CV52" s="747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7"/>
      <c r="CV53" s="747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7"/>
      <c r="CV54" s="747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7"/>
      <c r="CV55" s="747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7"/>
      <c r="CV56" s="747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7"/>
      <c r="CV57" s="747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7"/>
      <c r="CV58" s="747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7"/>
      <c r="CV59" s="747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7"/>
      <c r="CV60" s="747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7"/>
      <c r="CV61" s="747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7"/>
      <c r="CV62" s="747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7"/>
      <c r="CV63" s="747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7"/>
      <c r="CV64" s="747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7"/>
      <c r="CV65" s="747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7"/>
      <c r="CV66" s="747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7"/>
      <c r="CV67" s="747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7"/>
      <c r="CV68" s="747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7"/>
      <c r="CV69" s="747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7"/>
      <c r="CV70" s="747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7"/>
      <c r="CV71" s="747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7"/>
      <c r="CV72" s="747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7"/>
      <c r="CV73" s="747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7"/>
      <c r="CV74" s="747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7"/>
      <c r="CV75" s="747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7"/>
      <c r="CV76" s="747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7"/>
      <c r="CV77" s="747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7"/>
      <c r="CV78" s="747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7"/>
      <c r="CV79" s="747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6"/>
      <c r="CV80" s="746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6"/>
      <c r="CV81" s="746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6"/>
      <c r="CV82" s="746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6"/>
      <c r="CV83" s="746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6"/>
      <c r="CV84" s="746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6"/>
      <c r="CV85" s="746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6"/>
      <c r="CV86" s="746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6"/>
      <c r="CV87" s="746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6"/>
      <c r="CV88" s="746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6"/>
      <c r="CV89" s="746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5"/>
      <c r="CV90" s="745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5"/>
      <c r="CV91" s="745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5"/>
      <c r="CV92" s="745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5"/>
      <c r="CV93" s="745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5"/>
      <c r="CV94" s="745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5"/>
      <c r="CV95" s="745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5"/>
      <c r="CV96" s="745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5"/>
      <c r="CV97" s="745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5"/>
      <c r="CV98" s="745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5"/>
      <c r="CV99" s="745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5"/>
      <c r="CV100" s="745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5"/>
      <c r="CV101" s="745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5"/>
      <c r="CV102" s="745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5"/>
      <c r="CV103" s="745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5"/>
      <c r="CV104" s="745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5"/>
      <c r="CV105" s="745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5"/>
      <c r="CV106" s="745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5"/>
      <c r="CV107" s="745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5"/>
      <c r="CV108" s="745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5"/>
      <c r="CV109" s="745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5"/>
      <c r="CV110" s="745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5"/>
      <c r="CV111" s="745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5"/>
      <c r="CV112" s="745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5"/>
      <c r="CV113" s="745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5"/>
      <c r="CV114" s="745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5"/>
      <c r="CV115" s="745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5"/>
      <c r="CV116" s="745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5"/>
      <c r="CV117" s="745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5"/>
      <c r="CV118" s="745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5"/>
      <c r="CV119" s="745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5"/>
      <c r="CV120" s="745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5"/>
      <c r="CV121" s="745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5"/>
      <c r="CV122" s="745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5"/>
      <c r="CV123" s="745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5"/>
      <c r="CV124" s="745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5"/>
      <c r="CV125" s="745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5"/>
      <c r="CV126" s="745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5"/>
      <c r="CV127" s="745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5"/>
      <c r="CV128" s="745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5"/>
      <c r="CV129" s="745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5"/>
      <c r="CV130" s="745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5"/>
      <c r="CV131" s="745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5"/>
      <c r="CV132" s="745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5"/>
      <c r="CV133" s="745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5"/>
      <c r="CV134" s="745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5"/>
      <c r="CV135" s="745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5"/>
      <c r="CV136" s="745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5"/>
      <c r="CV137" s="745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5"/>
      <c r="CV138" s="745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5"/>
      <c r="CV139" s="745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5"/>
      <c r="CV140" s="745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5"/>
      <c r="CV141" s="745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5"/>
      <c r="CV142" s="745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5"/>
      <c r="CV143" s="745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5"/>
      <c r="CV144" s="745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5"/>
      <c r="CV145" s="745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5"/>
      <c r="CV146" s="745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5"/>
      <c r="CV147" s="745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5"/>
      <c r="CV148" s="745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5"/>
      <c r="CV149" s="745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5"/>
      <c r="CV150" s="745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5"/>
      <c r="CV151" s="745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5"/>
      <c r="CV152" s="745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5"/>
      <c r="CV153" s="745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5"/>
      <c r="CV154" s="745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5"/>
      <c r="CV155" s="745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5"/>
      <c r="CV156" s="745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5"/>
      <c r="CV157" s="745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5"/>
      <c r="CV158" s="745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5"/>
      <c r="CV159" s="745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5"/>
      <c r="CV160" s="745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5"/>
      <c r="CV161" s="745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5"/>
      <c r="CV162" s="745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5"/>
      <c r="CV163" s="745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5"/>
      <c r="CV164" s="745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5"/>
      <c r="CV165" s="745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5"/>
      <c r="CV166" s="745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5"/>
      <c r="CV167" s="745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5"/>
      <c r="CV168" s="745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</row>
  </sheetData>
  <mergeCells count="99"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U4:CU5"/>
    <mergeCell ref="CQ4:CQ5"/>
    <mergeCell ref="CR4:CR5"/>
    <mergeCell ref="CS4:CS5"/>
    <mergeCell ref="BU4:BU5"/>
    <mergeCell ref="CP4:CP5"/>
    <mergeCell ref="CT4:CT5"/>
    <mergeCell ref="CN4:CN5"/>
    <mergeCell ref="CG4:CG5"/>
    <mergeCell ref="CD4:CD5"/>
    <mergeCell ref="CE4:CE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V22 DC7:DC18 DC22 CW7: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65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6">
        <f>+entero!CV24</f>
        <v>59454.539890317523</v>
      </c>
      <c r="CW6" s="617">
        <f>+entero!CW24</f>
        <v>59301.247411927849</v>
      </c>
      <c r="CX6" s="618">
        <f>+entero!CX24</f>
        <v>58618.690625190313</v>
      </c>
      <c r="CY6" s="618">
        <f>+entero!CY24</f>
        <v>58668.155523031994</v>
      </c>
      <c r="CZ6" s="618">
        <f>+entero!CZ24</f>
        <v>58566.854582121072</v>
      </c>
      <c r="DA6" s="619">
        <f>+entero!DA24</f>
        <v>58165.860118251148</v>
      </c>
      <c r="DB6" s="617">
        <f>+entero!DB24</f>
        <v>-1288.6797720663744</v>
      </c>
      <c r="DC6" s="529">
        <f>+entero!DC24</f>
        <v>-2.1675044066336135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65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6">
        <f>+entero!CV25</f>
        <v>39953.142813389997</v>
      </c>
      <c r="CW7" s="617">
        <f>+entero!CW25</f>
        <v>39915.516986390001</v>
      </c>
      <c r="CX7" s="618">
        <f>+entero!CX25</f>
        <v>39872.375156989998</v>
      </c>
      <c r="CY7" s="618">
        <f>+entero!CY25</f>
        <v>39749.662654389998</v>
      </c>
      <c r="CZ7" s="618">
        <f>+entero!CZ25</f>
        <v>39756.587920589998</v>
      </c>
      <c r="DA7" s="619">
        <f>+entero!DA25</f>
        <v>39697.828813389999</v>
      </c>
      <c r="DB7" s="617">
        <f>+entero!DB25</f>
        <v>-255.31399999999849</v>
      </c>
      <c r="DC7" s="529">
        <f>+entero!DC25</f>
        <v>-0.63903358289608692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65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6">
        <f>+entero!CV26</f>
        <v>-37116.769753309432</v>
      </c>
      <c r="CW8" s="617">
        <f>+entero!CW26</f>
        <v>-37059.97001557672</v>
      </c>
      <c r="CX8" s="618">
        <f>+entero!CX26</f>
        <v>-36767.106383797698</v>
      </c>
      <c r="CY8" s="618">
        <f>+entero!CY26</f>
        <v>-36723.811463345293</v>
      </c>
      <c r="CZ8" s="618">
        <f>+entero!CZ26</f>
        <v>-37018.138309778697</v>
      </c>
      <c r="DA8" s="619">
        <f>+entero!DA26</f>
        <v>-36945.633279514106</v>
      </c>
      <c r="DB8" s="617">
        <f>+entero!DB26</f>
        <v>171.13647379532631</v>
      </c>
      <c r="DC8" s="529">
        <f>+entero!DC26</f>
        <v>-0.46107588276877998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65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6">
        <f>+entero!CV27</f>
        <v>-15208.517853251793</v>
      </c>
      <c r="CW9" s="617">
        <f>+entero!CW27</f>
        <v>-15385.793708802215</v>
      </c>
      <c r="CX9" s="618">
        <f>+entero!CX27</f>
        <v>-15694.099674814295</v>
      </c>
      <c r="CY9" s="618">
        <f>+entero!CY27</f>
        <v>-15488.326990774371</v>
      </c>
      <c r="CZ9" s="618">
        <f>+entero!CZ27</f>
        <v>-15645.989540611645</v>
      </c>
      <c r="DA9" s="619">
        <f>+entero!DA27</f>
        <v>-15965.714294796926</v>
      </c>
      <c r="DB9" s="617">
        <f>+entero!DB27</f>
        <v>-757.19644154513298</v>
      </c>
      <c r="DC9" s="529">
        <f>+entero!DC27</f>
        <v>4.9787655105604678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65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6">
        <f>+entero!CV28</f>
        <v>5511.181917631</v>
      </c>
      <c r="CW10" s="617">
        <f>+entero!CW28</f>
        <v>5511.0132656070009</v>
      </c>
      <c r="CX10" s="618">
        <f>+entero!CX28</f>
        <v>5511.0327315956001</v>
      </c>
      <c r="CY10" s="618">
        <f>+entero!CY28</f>
        <v>5511.0260812243996</v>
      </c>
      <c r="CZ10" s="618">
        <f>+entero!CZ28</f>
        <v>5511.0771963658008</v>
      </c>
      <c r="DA10" s="619">
        <f>+entero!DA28</f>
        <v>5511.0991843222</v>
      </c>
      <c r="DB10" s="617">
        <f>+entero!DB28</f>
        <v>-8.2733308800015948E-2</v>
      </c>
      <c r="DC10" s="529">
        <f>+entero!DC28</f>
        <v>-1.5011899450301236E-3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65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65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66125.799488139994</v>
      </c>
      <c r="CT12" s="616">
        <f>+entero!CT30</f>
        <v>67227.330939014108</v>
      </c>
      <c r="CU12" s="616">
        <f>+entero!CU30</f>
        <v>67016.601531484121</v>
      </c>
      <c r="CV12" s="616">
        <f>+entero!CV30</f>
        <v>66639.3909803641</v>
      </c>
      <c r="CW12" s="624">
        <f>+entero!CW30</f>
        <v>66495.53810703411</v>
      </c>
      <c r="CX12" s="625">
        <f>+entero!CX30</f>
        <v>66372.492060774108</v>
      </c>
      <c r="CY12" s="625">
        <f>+entero!CY30</f>
        <v>66343.612943754109</v>
      </c>
      <c r="CZ12" s="625">
        <f>+entero!CZ30</f>
        <v>66173.626123924114</v>
      </c>
      <c r="DA12" s="626">
        <f>+entero!DA30</f>
        <v>66401.148599774111</v>
      </c>
      <c r="DB12" s="617">
        <f>+entero!DB30</f>
        <v>-238.2423805899889</v>
      </c>
      <c r="DC12" s="529">
        <f>+entero!DC30</f>
        <v>-0.35750984077899117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65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116779.52750785998</v>
      </c>
      <c r="CT13" s="616">
        <f>+entero!CT31</f>
        <v>118825.14640951538</v>
      </c>
      <c r="CU13" s="616">
        <f>+entero!CU31</f>
        <v>118528.4007264854</v>
      </c>
      <c r="CV13" s="616">
        <f>+entero!CV31</f>
        <v>117359.09722366539</v>
      </c>
      <c r="CW13" s="624">
        <f>+entero!CW31</f>
        <v>116561.12735491537</v>
      </c>
      <c r="CX13" s="625">
        <f>+entero!CX31</f>
        <v>116610.44944344538</v>
      </c>
      <c r="CY13" s="625">
        <f>+entero!CY31</f>
        <v>116760.69722161537</v>
      </c>
      <c r="CZ13" s="625">
        <f>+entero!CZ31</f>
        <v>116166.51682514539</v>
      </c>
      <c r="DA13" s="626">
        <f>+entero!DA31</f>
        <v>116499.38953732539</v>
      </c>
      <c r="DB13" s="617">
        <f>+entero!DB31</f>
        <v>-859.70768633999978</v>
      </c>
      <c r="DC13" s="529">
        <f>+entero!DC31</f>
        <v>-0.732544563376758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65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182447.71622532001</v>
      </c>
      <c r="CT14" s="616">
        <f>+entero!CT32</f>
        <v>184527.08089973291</v>
      </c>
      <c r="CU14" s="616">
        <f>+entero!CU32</f>
        <v>184014.37988230292</v>
      </c>
      <c r="CV14" s="616">
        <f>+entero!CV32</f>
        <v>182962.32334098293</v>
      </c>
      <c r="CW14" s="624">
        <f>+entero!CW32</f>
        <v>182205.0410559329</v>
      </c>
      <c r="CX14" s="625">
        <f>+entero!CX32</f>
        <v>182294.2041384129</v>
      </c>
      <c r="CY14" s="625">
        <f>+entero!CY32</f>
        <v>182678.85059805293</v>
      </c>
      <c r="CZ14" s="625">
        <f>+entero!CZ32</f>
        <v>182373.37309497292</v>
      </c>
      <c r="DA14" s="626">
        <f>+entero!DA32</f>
        <v>182746.58531633293</v>
      </c>
      <c r="DB14" s="617">
        <f>+entero!DB32</f>
        <v>-215.73802464999608</v>
      </c>
      <c r="DC14" s="529">
        <f>+entero!DC32</f>
        <v>-0.11791390747041275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6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65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88.534374610034277</v>
      </c>
      <c r="CT16" s="627">
        <f>+entero!CT34</f>
        <v>88.604198387735806</v>
      </c>
      <c r="CU16" s="627">
        <f>+entero!CU34</f>
        <v>88.647250699864202</v>
      </c>
      <c r="CV16" s="627">
        <f>+entero!CV34</f>
        <v>88.445851575340612</v>
      </c>
      <c r="CW16" s="80">
        <f>+entero!CW34</f>
        <v>88.474014798220566</v>
      </c>
      <c r="CX16" s="585">
        <f>+entero!CX34</f>
        <v>88.572785265956909</v>
      </c>
      <c r="CY16" s="585">
        <f>+entero!CY34</f>
        <v>88.521372885982842</v>
      </c>
      <c r="CZ16" s="585">
        <f>+entero!CZ34</f>
        <v>88.596999701906469</v>
      </c>
      <c r="DA16" s="628">
        <f>+entero!DA34</f>
        <v>88.533391412981871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65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83.600631993093984</v>
      </c>
      <c r="CT17" s="627">
        <f>+entero!CT35</f>
        <v>83.818463420151957</v>
      </c>
      <c r="CU17" s="627">
        <f>+entero!CU35</f>
        <v>83.796200686278127</v>
      </c>
      <c r="CV17" s="627">
        <f>+entero!CV35</f>
        <v>83.635281892990761</v>
      </c>
      <c r="CW17" s="80">
        <f>+entero!CW35</f>
        <v>83.568300714109327</v>
      </c>
      <c r="CX17" s="585">
        <f>+entero!CX35</f>
        <v>83.627534887889169</v>
      </c>
      <c r="CY17" s="585">
        <f>+entero!CY35</f>
        <v>83.629105370531221</v>
      </c>
      <c r="CZ17" s="585">
        <f>+entero!CZ35</f>
        <v>83.549442401369149</v>
      </c>
      <c r="DA17" s="628">
        <f>+entero!DA35</f>
        <v>83.55890121639905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65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86.841411904245987</v>
      </c>
      <c r="CT18" s="629">
        <f>+entero!CT36</f>
        <v>86.946326170221852</v>
      </c>
      <c r="CU18" s="629">
        <f>+entero!CU36</f>
        <v>86.959907541557456</v>
      </c>
      <c r="CV18" s="629">
        <f>+entero!CV36</f>
        <v>86.892044620658808</v>
      </c>
      <c r="CW18" s="88">
        <f>+entero!CW36</f>
        <v>86.85913705689849</v>
      </c>
      <c r="CX18" s="630">
        <f>+entero!CX36</f>
        <v>86.897833998997086</v>
      </c>
      <c r="CY18" s="630">
        <f>+entero!CY36</f>
        <v>86.918253015548203</v>
      </c>
      <c r="CZ18" s="630">
        <f>+entero!CZ36</f>
        <v>86.907690263952176</v>
      </c>
      <c r="DA18" s="631">
        <f>+entero!DA36</f>
        <v>86.914120175172044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BH3:BH4"/>
    <mergeCell ref="BP3:BP4"/>
    <mergeCell ref="BR3:BR4"/>
    <mergeCell ref="BQ3:BQ4"/>
    <mergeCell ref="O3:O4"/>
    <mergeCell ref="Z3:Z4"/>
    <mergeCell ref="Q3:Q4"/>
    <mergeCell ref="R3:R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S3:CS4"/>
    <mergeCell ref="CW3:DA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Q3:C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T3:AT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G3:G4"/>
    <mergeCell ref="N3:N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CO3:CO4"/>
    <mergeCell ref="CA3:CA4"/>
    <mergeCell ref="BW3:BW4"/>
    <mergeCell ref="BX3:BX4"/>
    <mergeCell ref="AP3:AP4"/>
    <mergeCell ref="AH3:AH4"/>
    <mergeCell ref="AI3:AI4"/>
    <mergeCell ref="BS3:BS4"/>
    <mergeCell ref="AJ3:AJ4"/>
    <mergeCell ref="AO3:AO4"/>
    <mergeCell ref="AM3:AM4"/>
    <mergeCell ref="AN3:AN4"/>
    <mergeCell ref="AX3:AX4"/>
    <mergeCell ref="AV3:AV4"/>
    <mergeCell ref="AW3:AW4"/>
    <mergeCell ref="BV3:BV4"/>
    <mergeCell ref="BU3:BU4"/>
    <mergeCell ref="BG3:B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2490.8275976676377</v>
      </c>
      <c r="CU6" s="632">
        <f>+entero!CU38</f>
        <v>2487.4434693877542</v>
      </c>
      <c r="CV6" s="632">
        <f>+entero!CV38</f>
        <v>2446.8585772594743</v>
      </c>
      <c r="CW6" s="633">
        <f>+entero!CW38</f>
        <v>2446.8585772594743</v>
      </c>
      <c r="CX6" s="634">
        <f>+entero!CX38</f>
        <v>2446.8585772594743</v>
      </c>
      <c r="CY6" s="634">
        <f>+entero!CY38</f>
        <v>2446.8585772594743</v>
      </c>
      <c r="CZ6" s="634">
        <f>+entero!CZ38</f>
        <v>2446.8585772594743</v>
      </c>
      <c r="DA6" s="635">
        <f>+entero!DA38</f>
        <v>2473.717702623906</v>
      </c>
      <c r="DB6" s="633">
        <f>+entero!DB38</f>
        <v>26.859125364431748</v>
      </c>
      <c r="DC6" s="663">
        <f>+entero!DC38</f>
        <v>1.097698314649409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06">
        <f>+entero!CV39</f>
        <v>1536.6795685131196</v>
      </c>
      <c r="CW7" s="617">
        <f>+entero!CW39</f>
        <v>1536.6795685131196</v>
      </c>
      <c r="CX7" s="618">
        <f>+entero!CX39</f>
        <v>1536.6795685131196</v>
      </c>
      <c r="CY7" s="618">
        <f>+entero!CY39</f>
        <v>1536.6795685131196</v>
      </c>
      <c r="CZ7" s="618">
        <f>+entero!CZ39</f>
        <v>1536.6795685131196</v>
      </c>
      <c r="DA7" s="619">
        <f>+entero!DA39</f>
        <v>1584.0768862973762</v>
      </c>
      <c r="DB7" s="617">
        <f>+entero!DB39</f>
        <v>47.397317784256529</v>
      </c>
      <c r="DC7" s="664">
        <f>+entero!DC39</f>
        <v>3.0843982542253734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06">
        <f>+entero!CV40</f>
        <v>10541.621840000002</v>
      </c>
      <c r="CW8" s="617">
        <f>+entero!CW40</f>
        <v>10541.621840000002</v>
      </c>
      <c r="CX8" s="618">
        <f>+entero!CX40</f>
        <v>10541.621840000002</v>
      </c>
      <c r="CY8" s="618">
        <f>+entero!CY40</f>
        <v>10541.621840000002</v>
      </c>
      <c r="CZ8" s="618">
        <f>+entero!CZ40</f>
        <v>10541.621840000002</v>
      </c>
      <c r="DA8" s="619">
        <f>+entero!DA40</f>
        <v>10866.767440000001</v>
      </c>
      <c r="DB8" s="617">
        <f>+entero!DB40</f>
        <v>325.14559999999983</v>
      </c>
      <c r="DC8" s="664">
        <f>+entero!DC40</f>
        <v>3.0843982542253734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989.03134110787084</v>
      </c>
      <c r="CU10" s="606">
        <f>+entero!CU42</f>
        <v>972.50539358600497</v>
      </c>
      <c r="CV10" s="606">
        <f>+entero!CV42</f>
        <v>910.17900874635461</v>
      </c>
      <c r="CW10" s="617">
        <f>+entero!CW42</f>
        <v>910.17900874635461</v>
      </c>
      <c r="CX10" s="618">
        <f>+entero!CX42</f>
        <v>910.17900874635461</v>
      </c>
      <c r="CY10" s="618">
        <f>+entero!CY42</f>
        <v>910.17900874635461</v>
      </c>
      <c r="CZ10" s="618">
        <f>+entero!CZ42</f>
        <v>910.17900874635461</v>
      </c>
      <c r="DA10" s="619">
        <f>+entero!DA42</f>
        <v>889.6408163265296</v>
      </c>
      <c r="DB10" s="617">
        <f>+entero!DB42</f>
        <v>-20.538192419825009</v>
      </c>
      <c r="DC10" s="664">
        <f>+entero!DC42</f>
        <v>-2.2565003392149729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6784.7549999999947</v>
      </c>
      <c r="CU11" s="606">
        <f>+entero!CU43</f>
        <v>6671.3869999999943</v>
      </c>
      <c r="CV11" s="606">
        <f>+entero!CV43</f>
        <v>6243.8279999999932</v>
      </c>
      <c r="CW11" s="617">
        <f>+entero!CW43</f>
        <v>6243.8279999999932</v>
      </c>
      <c r="CX11" s="618">
        <f>+entero!CX43</f>
        <v>6243.8279999999932</v>
      </c>
      <c r="CY11" s="618">
        <f>+entero!CY43</f>
        <v>6243.8279999999932</v>
      </c>
      <c r="CZ11" s="618">
        <f>+entero!CZ43</f>
        <v>6243.8279999999932</v>
      </c>
      <c r="DA11" s="619">
        <f>+entero!DA43</f>
        <v>6102.9359999999933</v>
      </c>
      <c r="DB11" s="617">
        <f>+entero!DB43</f>
        <v>-140.89199999999983</v>
      </c>
      <c r="DC11" s="664">
        <f>+entero!DC43</f>
        <v>-2.2565003392149841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12">
        <f>+entero!CW46</f>
        <v>5.8309037900874633E-2</v>
      </c>
      <c r="CX13" s="9">
        <f>+entero!CX46</f>
        <v>5.8309037900874633E-2</v>
      </c>
      <c r="CY13" s="9">
        <f>+entero!CY46</f>
        <v>5.8309037900874633E-2</v>
      </c>
      <c r="CZ13" s="9">
        <f>+entero!CZ46</f>
        <v>5.8309037900874633E-2</v>
      </c>
      <c r="DA13" s="340">
        <f>+entero!DA46</f>
        <v>5.8309037900874633E-2</v>
      </c>
      <c r="DB13" s="661">
        <f>+entero!DB46</f>
        <v>-1.4999999999999999E-2</v>
      </c>
      <c r="DC13" s="664">
        <f>+entero!DC46</f>
        <v>-20.461324318950091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12">
        <f>+entero!CW47</f>
        <v>5.8309037900874633E-2</v>
      </c>
      <c r="CX14" s="9">
        <f>+entero!CX47</f>
        <v>5.8309037900874633E-2</v>
      </c>
      <c r="CY14" s="9">
        <f>+entero!CY47</f>
        <v>5.8309037900874633E-2</v>
      </c>
      <c r="CZ14" s="9">
        <f>+entero!CZ47</f>
        <v>5.8309037900874633E-2</v>
      </c>
      <c r="DA14" s="340">
        <f>+entero!DA47</f>
        <v>5.8309037900874633E-2</v>
      </c>
      <c r="DB14" s="661">
        <f>+entero!DB47</f>
        <v>-1.4999999999999999E-2</v>
      </c>
      <c r="DC14" s="664">
        <f>+entero!DC47</f>
        <v>-20.461324318950091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12">
        <f>+entero!CW48</f>
        <v>0.4</v>
      </c>
      <c r="CX15" s="9">
        <f>+entero!CX48</f>
        <v>0.4</v>
      </c>
      <c r="CY15" s="9">
        <f>+entero!CY48</f>
        <v>0.4</v>
      </c>
      <c r="CZ15" s="9">
        <f>+entero!CZ48</f>
        <v>0.4</v>
      </c>
      <c r="DA15" s="340">
        <f>+entero!DA48</f>
        <v>0.4</v>
      </c>
      <c r="DB15" s="661">
        <f>+entero!DB48</f>
        <v>0</v>
      </c>
      <c r="DC15" s="703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40">
        <f>+entero!DA49</f>
        <v>0</v>
      </c>
      <c r="DB16" s="661">
        <f>+entero!DB49</f>
        <v>-1.4999999999999999E-2</v>
      </c>
      <c r="DC16" s="664">
        <f>+entero!DC49</f>
        <v>-100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3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3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4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698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V3:CV4"/>
    <mergeCell ref="CW3:DA3"/>
    <mergeCell ref="CT3:CT4"/>
    <mergeCell ref="CU3:CU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204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22818.969573408165</v>
      </c>
      <c r="CT6" s="484">
        <f>+entero!CT54</f>
        <v>23021.027899673896</v>
      </c>
      <c r="CU6" s="484">
        <f>+entero!CU54</f>
        <v>22870.461200112673</v>
      </c>
      <c r="CV6" s="484">
        <f>+entero!CV54</f>
        <v>22771.713263197224</v>
      </c>
      <c r="CW6" s="636">
        <f>+entero!CW54</f>
        <v>22691.401671315292</v>
      </c>
      <c r="CX6" s="637">
        <f>+entero!CX54</f>
        <v>22726.871719172439</v>
      </c>
      <c r="CY6" s="637">
        <f>+entero!CY54</f>
        <v>22795.699589844451</v>
      </c>
      <c r="CZ6" s="637">
        <f>+entero!CZ54</f>
        <v>22760.515891201594</v>
      </c>
      <c r="DA6" s="638">
        <f>+entero!DA54</f>
        <v>22797.918711828417</v>
      </c>
      <c r="DB6" s="636">
        <f>+entero!DB54</f>
        <v>26.205448631193576</v>
      </c>
      <c r="DC6" s="531">
        <f>+entero!DC54</f>
        <v>0.11507895048699091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208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84.075974438673498</v>
      </c>
      <c r="CT7" s="667">
        <f>+entero!CT55</f>
        <v>84.137587918644144</v>
      </c>
      <c r="CU7" s="667">
        <f>+entero!CU55</f>
        <v>84.030998765942599</v>
      </c>
      <c r="CV7" s="667">
        <f>+entero!CV55</f>
        <v>83.940914463328397</v>
      </c>
      <c r="CW7" s="668">
        <f>+entero!CW55</f>
        <v>83.923034291933206</v>
      </c>
      <c r="CX7" s="669">
        <f>+entero!CX55</f>
        <v>83.992082894929538</v>
      </c>
      <c r="CY7" s="669">
        <f>+entero!CY55</f>
        <v>84.011135650241826</v>
      </c>
      <c r="CZ7" s="669">
        <f>+entero!CZ55</f>
        <v>84.036643650848532</v>
      </c>
      <c r="DA7" s="670">
        <f>+entero!DA55</f>
        <v>84.012199729560919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193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21718.067254239064</v>
      </c>
      <c r="CT8" s="484">
        <f>+entero!CT56</f>
        <v>21956.704004917334</v>
      </c>
      <c r="CU8" s="484">
        <f>+entero!CU56</f>
        <v>21812.45761537506</v>
      </c>
      <c r="CV8" s="484">
        <f>+entero!CV56</f>
        <v>21717.725247437749</v>
      </c>
      <c r="CW8" s="636">
        <f>+entero!CW56</f>
        <v>21607.207806227827</v>
      </c>
      <c r="CX8" s="637">
        <f>+entero!CX56</f>
        <v>21641.861295775936</v>
      </c>
      <c r="CY8" s="637">
        <f>+entero!CY56</f>
        <v>21710.002783066026</v>
      </c>
      <c r="CZ8" s="637">
        <f>+entero!CZ56</f>
        <v>21674.120893461066</v>
      </c>
      <c r="DA8" s="638">
        <f>+entero!DA56</f>
        <v>21721.573336536869</v>
      </c>
      <c r="DB8" s="636">
        <f>+entero!DB56</f>
        <v>3.8480890991195338</v>
      </c>
      <c r="DC8" s="531">
        <f>+entero!DC56</f>
        <v>1.7718656329224203E-2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187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83.435196215810066</v>
      </c>
      <c r="CT9" s="667">
        <f>+entero!CT57</f>
        <v>83.540427981513915</v>
      </c>
      <c r="CU9" s="667">
        <f>+entero!CU57</f>
        <v>83.49156956635747</v>
      </c>
      <c r="CV9" s="667">
        <f>+entero!CV57</f>
        <v>83.40968307523346</v>
      </c>
      <c r="CW9" s="668">
        <f>+entero!CW57</f>
        <v>83.358241747213484</v>
      </c>
      <c r="CX9" s="669">
        <f>+entero!CX57</f>
        <v>83.427156630126433</v>
      </c>
      <c r="CY9" s="669">
        <f>+entero!CY57</f>
        <v>83.47155309268868</v>
      </c>
      <c r="CZ9" s="669">
        <f>+entero!CZ57</f>
        <v>83.500458525527094</v>
      </c>
      <c r="DA9" s="670">
        <f>+entero!DA57</f>
        <v>83.482036749262448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188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4761.5196249125356</v>
      </c>
      <c r="CT11" s="484">
        <f>+entero!CT59</f>
        <v>4857.6150893606564</v>
      </c>
      <c r="CU11" s="484">
        <f>+entero!CU59</f>
        <v>4757.3878849350003</v>
      </c>
      <c r="CV11" s="484">
        <f>+entero!CV59</f>
        <v>4761.0295680472464</v>
      </c>
      <c r="CW11" s="636">
        <f>+entero!CW59</f>
        <v>4739.933323881065</v>
      </c>
      <c r="CX11" s="637">
        <f>+entero!CX59</f>
        <v>4743.6525381026404</v>
      </c>
      <c r="CY11" s="637">
        <f>+entero!CY59</f>
        <v>4751.5133290866052</v>
      </c>
      <c r="CZ11" s="637">
        <f>+entero!CZ59</f>
        <v>4735.3822679437462</v>
      </c>
      <c r="DA11" s="638">
        <f>+entero!DA59</f>
        <v>4761.5971387877698</v>
      </c>
      <c r="DB11" s="636">
        <f>+entero!DB59</f>
        <v>0.56757074052347889</v>
      </c>
      <c r="DC11" s="531">
        <f>+entero!DC59</f>
        <v>1.1921176552487367E-2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187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76.788725388156351</v>
      </c>
      <c r="CT12" s="667">
        <f>+entero!CT60</f>
        <v>77.009758429883817</v>
      </c>
      <c r="CU12" s="667">
        <f>+entero!CU60</f>
        <v>76.687396880635859</v>
      </c>
      <c r="CV12" s="667">
        <f>+entero!CV60</f>
        <v>76.42541983415002</v>
      </c>
      <c r="CW12" s="668">
        <f>+entero!CW60</f>
        <v>76.429205894740392</v>
      </c>
      <c r="CX12" s="669">
        <f>+entero!CX60</f>
        <v>76.692723594672827</v>
      </c>
      <c r="CY12" s="669">
        <f>+entero!CY60</f>
        <v>76.636763836083944</v>
      </c>
      <c r="CZ12" s="669">
        <f>+entero!CZ60</f>
        <v>76.771299748263971</v>
      </c>
      <c r="DA12" s="670">
        <f>+entero!DA60</f>
        <v>76.690453957221294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189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7383.9253673061221</v>
      </c>
      <c r="CT14" s="484">
        <f>+entero!CT62</f>
        <v>7521.5474446794851</v>
      </c>
      <c r="CU14" s="484">
        <f>+entero!CU62</f>
        <v>7509.008629008933</v>
      </c>
      <c r="CV14" s="484">
        <f>+entero!CV62</f>
        <v>7393.5431841547061</v>
      </c>
      <c r="CW14" s="636">
        <f>+entero!CW62</f>
        <v>7298.1908524608243</v>
      </c>
      <c r="CX14" s="637">
        <f>+entero!CX62</f>
        <v>7323.3174027217592</v>
      </c>
      <c r="CY14" s="637">
        <f>+entero!CY62</f>
        <v>7349.4291950235074</v>
      </c>
      <c r="CZ14" s="637">
        <f>+entero!CZ62</f>
        <v>7287.5933966794846</v>
      </c>
      <c r="DA14" s="638">
        <f>+entero!DA62</f>
        <v>7302.9505739870665</v>
      </c>
      <c r="DB14" s="636">
        <f>+entero!DB62</f>
        <v>-90.592610167639577</v>
      </c>
      <c r="DC14" s="531">
        <f>+entero!DC62</f>
        <v>-1.2252935826734701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187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77.159888384116698</v>
      </c>
      <c r="CT15" s="667">
        <f>+entero!CT63</f>
        <v>77.583079508674004</v>
      </c>
      <c r="CU15" s="667">
        <f>+entero!CU63</f>
        <v>77.485008088653899</v>
      </c>
      <c r="CV15" s="667">
        <f>+entero!CV63</f>
        <v>77.314791147981069</v>
      </c>
      <c r="CW15" s="668">
        <f>+entero!CW63</f>
        <v>77.052685843241974</v>
      </c>
      <c r="CX15" s="669">
        <f>+entero!CX63</f>
        <v>77.09405684544673</v>
      </c>
      <c r="CY15" s="669">
        <f>+entero!CY63</f>
        <v>77.191392696120431</v>
      </c>
      <c r="CZ15" s="669">
        <f>+entero!CZ63</f>
        <v>76.868189027943373</v>
      </c>
      <c r="DA15" s="670">
        <f>+entero!DA63</f>
        <v>76.965618566751559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190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8799.1935116836721</v>
      </c>
      <c r="CT17" s="484">
        <f>+entero!CT65</f>
        <v>8804.0762458104909</v>
      </c>
      <c r="CU17" s="484">
        <f>+entero!CU65</f>
        <v>8799.5141268323569</v>
      </c>
      <c r="CV17" s="484">
        <f>+entero!CV65</f>
        <v>8810.2769026370206</v>
      </c>
      <c r="CW17" s="636">
        <f>+entero!CW65</f>
        <v>8819.5710375728795</v>
      </c>
      <c r="CX17" s="637">
        <f>+entero!CX65</f>
        <v>8828.5885079664658</v>
      </c>
      <c r="CY17" s="637">
        <f>+entero!CY65</f>
        <v>8837.4704840685081</v>
      </c>
      <c r="CZ17" s="637">
        <f>+entero!CZ65</f>
        <v>8879.8802017026173</v>
      </c>
      <c r="DA17" s="638">
        <f>+entero!DA65</f>
        <v>8887.3783883046599</v>
      </c>
      <c r="DB17" s="636">
        <f>+entero!DB65</f>
        <v>77.101485667639281</v>
      </c>
      <c r="DC17" s="531">
        <f>+entero!DC65</f>
        <v>0.87513124184055435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187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93.646839188298941</v>
      </c>
      <c r="CT18" s="667">
        <f>+entero!CT66</f>
        <v>93.632157053784866</v>
      </c>
      <c r="CU18" s="667">
        <f>+entero!CU66</f>
        <v>93.548340402553791</v>
      </c>
      <c r="CV18" s="667">
        <f>+entero!CV66</f>
        <v>93.544956518985828</v>
      </c>
      <c r="CW18" s="668">
        <f>+entero!CW66</f>
        <v>93.558577597506243</v>
      </c>
      <c r="CX18" s="669">
        <f>+entero!CX66</f>
        <v>93.563518350094483</v>
      </c>
      <c r="CY18" s="669">
        <f>+entero!CY66</f>
        <v>93.571212673345016</v>
      </c>
      <c r="CZ18" s="669">
        <f>+entero!CZ66</f>
        <v>93.621219686182471</v>
      </c>
      <c r="DA18" s="670">
        <f>+entero!DA66</f>
        <v>93.637528702114366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191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773.42875033673477</v>
      </c>
      <c r="CT20" s="484">
        <f>+entero!CT68</f>
        <v>773.46522506670351</v>
      </c>
      <c r="CU20" s="484">
        <f>+entero!CU68</f>
        <v>746.54697459877343</v>
      </c>
      <c r="CV20" s="484">
        <f>+entero!CV68</f>
        <v>752.87559259877355</v>
      </c>
      <c r="CW20" s="636">
        <f>+entero!CW68</f>
        <v>749.51259231305937</v>
      </c>
      <c r="CX20" s="637">
        <f>+entero!CX68</f>
        <v>746.30284698507069</v>
      </c>
      <c r="CY20" s="637">
        <f>+entero!CY68</f>
        <v>771.58977488740322</v>
      </c>
      <c r="CZ20" s="637">
        <f>+entero!CZ68</f>
        <v>771.26502713521643</v>
      </c>
      <c r="DA20" s="638">
        <f>+entero!DA68</f>
        <v>769.64723545737422</v>
      </c>
      <c r="DB20" s="636">
        <f>+entero!DB68</f>
        <v>16.771642858600671</v>
      </c>
      <c r="DC20" s="531">
        <f>+entero!DC68</f>
        <v>2.2276778558736776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187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80.746927285927001</v>
      </c>
      <c r="CT21" s="667">
        <f>+entero!CT69</f>
        <v>80.891177534267896</v>
      </c>
      <c r="CU21" s="667">
        <f>+entero!CU69</f>
        <v>82.52365368716849</v>
      </c>
      <c r="CV21" s="667">
        <f>+entero!CV69</f>
        <v>83.042609622457249</v>
      </c>
      <c r="CW21" s="668">
        <f>+entero!CW69</f>
        <v>82.629433670347709</v>
      </c>
      <c r="CX21" s="669">
        <f>+entero!CX69</f>
        <v>82.532243909993724</v>
      </c>
      <c r="CY21" s="669">
        <f>+entero!CY69</f>
        <v>83.273356496162577</v>
      </c>
      <c r="CZ21" s="669">
        <f>+entero!CZ69</f>
        <v>83.345851438435162</v>
      </c>
      <c r="DA21" s="670">
        <f>+entero!DA69</f>
        <v>83.310204426941738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484">
        <f>+entero!CV71</f>
        <v>5271.1838337797553</v>
      </c>
      <c r="CW24" s="636">
        <f>+entero!CW71</f>
        <v>5249.536682014932</v>
      </c>
      <c r="CX24" s="637">
        <f>+entero!CX71</f>
        <v>5154.3819989871199</v>
      </c>
      <c r="CY24" s="637">
        <f>+entero!CY71</f>
        <v>5181.5345479136331</v>
      </c>
      <c r="CZ24" s="637">
        <f>+entero!CZ71</f>
        <v>5165.2276969647573</v>
      </c>
      <c r="DA24" s="638">
        <f>+entero!DA71</f>
        <v>5115.5703705643673</v>
      </c>
      <c r="DB24" s="636">
        <f>+entero!DB71</f>
        <v>-155.61346321538804</v>
      </c>
      <c r="DC24" s="531">
        <f>+entero!DC71</f>
        <v>-2.9521539775971717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484">
        <f>+entero!CV72</f>
        <v>2022.2624903323619</v>
      </c>
      <c r="CW25" s="636">
        <f>+entero!CW72</f>
        <v>1994.0586495590373</v>
      </c>
      <c r="CX25" s="637">
        <f>+entero!CX72</f>
        <v>1917.3158875451898</v>
      </c>
      <c r="CY25" s="637">
        <f>+entero!CY72</f>
        <v>1950.498234158892</v>
      </c>
      <c r="CZ25" s="637">
        <f>+entero!CZ72</f>
        <v>1933.4018324701167</v>
      </c>
      <c r="DA25" s="638">
        <f>+entero!DA72</f>
        <v>1878.9950448360055</v>
      </c>
      <c r="DB25" s="636">
        <f>+entero!DB72</f>
        <v>-143.26744549635646</v>
      </c>
      <c r="DC25" s="531">
        <f>+entero!DC72</f>
        <v>-7.0845128256723067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484">
        <f>+entero!CV73</f>
        <v>627.24938313265295</v>
      </c>
      <c r="CW26" s="636">
        <f>+entero!CW73</f>
        <v>627.24942545772592</v>
      </c>
      <c r="CX26" s="637">
        <f>+entero!CX73</f>
        <v>621.78753918658867</v>
      </c>
      <c r="CY26" s="637">
        <f>+entero!CY73</f>
        <v>621.78755305102027</v>
      </c>
      <c r="CZ26" s="637">
        <f>+entero!CZ73</f>
        <v>621.78756691690955</v>
      </c>
      <c r="DA26" s="638">
        <f>+entero!DA73</f>
        <v>621.78758077988334</v>
      </c>
      <c r="DB26" s="636">
        <f>+entero!DB73</f>
        <v>-5.4618023527696096</v>
      </c>
      <c r="DC26" s="531">
        <f>+entero!DC73</f>
        <v>-0.8707545195966393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484">
        <f>+entero!CV74</f>
        <v>774.59525683474055</v>
      </c>
      <c r="CW27" s="636">
        <f>+entero!CW74</f>
        <v>781.0986997181692</v>
      </c>
      <c r="CX27" s="637">
        <f>+entero!CX74</f>
        <v>766.2570529253411</v>
      </c>
      <c r="CY27" s="637">
        <f>+entero!CY74</f>
        <v>760.27457916372009</v>
      </c>
      <c r="CZ27" s="637">
        <f>+entero!CZ74</f>
        <v>761.00198516773185</v>
      </c>
      <c r="DA27" s="638">
        <f>+entero!DA74</f>
        <v>765.85770270847797</v>
      </c>
      <c r="DB27" s="636">
        <f>+entero!DB74</f>
        <v>-8.7375541262625802</v>
      </c>
      <c r="DC27" s="531">
        <f>+entero!DC74</f>
        <v>-1.1280154440871715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484">
        <f>+entero!CV75</f>
        <v>1847.0767034799999</v>
      </c>
      <c r="CW28" s="636">
        <f>+entero!CW75</f>
        <v>1847.1299072799993</v>
      </c>
      <c r="CX28" s="637">
        <f>+entero!CX75</f>
        <v>1849.02151933</v>
      </c>
      <c r="CY28" s="637">
        <f>+entero!CY75</f>
        <v>1848.97418154</v>
      </c>
      <c r="CZ28" s="637">
        <f>+entero!CZ75</f>
        <v>1849.0363124099997</v>
      </c>
      <c r="DA28" s="638">
        <f>+entero!DA75</f>
        <v>1848.9300422399999</v>
      </c>
      <c r="DB28" s="636">
        <f>+entero!DB75</f>
        <v>1.8533387600000424</v>
      </c>
      <c r="DC28" s="531">
        <f>+entero!DC75</f>
        <v>0.10033902525585781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214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484">
        <f>+entero!CV76</f>
        <v>1412.1254195846425</v>
      </c>
      <c r="CW29" s="636">
        <f>+entero!CW76</f>
        <v>1393.0623135422848</v>
      </c>
      <c r="CX29" s="637">
        <f>+entero!CX76</f>
        <v>1304.0617126951242</v>
      </c>
      <c r="CY29" s="637">
        <f>+entero!CY76</f>
        <v>1331.6831221935786</v>
      </c>
      <c r="CZ29" s="637">
        <f>+entero!CZ76</f>
        <v>1315.0571813575989</v>
      </c>
      <c r="DA29" s="638">
        <f>+entero!DA76</f>
        <v>1265.3891534061347</v>
      </c>
      <c r="DB29" s="636">
        <f>+entero!DB76</f>
        <v>-146.73626617850778</v>
      </c>
      <c r="DC29" s="531">
        <f>+entero!DC76</f>
        <v>-10.391163854388253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484">
        <f>+entero!CV77</f>
        <v>1157.5070351899021</v>
      </c>
      <c r="CW30" s="636">
        <f>+entero!CW77</f>
        <v>1131.4556869541154</v>
      </c>
      <c r="CX30" s="637">
        <f>+entero!CX77</f>
        <v>1056.2954281497832</v>
      </c>
      <c r="CY30" s="637">
        <f>+entero!CY77</f>
        <v>1091.3656240098585</v>
      </c>
      <c r="CZ30" s="637">
        <f>+entero!CZ77</f>
        <v>1074.7199183298669</v>
      </c>
      <c r="DA30" s="638">
        <f>+entero!DA77</f>
        <v>1021.1361835676566</v>
      </c>
      <c r="DB30" s="636">
        <f>+entero!DB77</f>
        <v>-136.37085162224548</v>
      </c>
      <c r="DC30" s="531">
        <f>+entero!DC77</f>
        <v>-11.781427453689064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484">
        <f>+entero!CV78</f>
        <v>254.61838439474036</v>
      </c>
      <c r="CW31" s="636">
        <f>+entero!CW78</f>
        <v>261.60662658816915</v>
      </c>
      <c r="CX31" s="637">
        <f>+entero!CX78</f>
        <v>247.76628454534105</v>
      </c>
      <c r="CY31" s="637">
        <f>+entero!CY78</f>
        <v>240.31749818372006</v>
      </c>
      <c r="CZ31" s="637">
        <f>+entero!CZ78</f>
        <v>240.33726302773181</v>
      </c>
      <c r="DA31" s="638">
        <f>+entero!DA78</f>
        <v>244.25296983847807</v>
      </c>
      <c r="DB31" s="636">
        <f>+entero!DB78</f>
        <v>-10.365414556262294</v>
      </c>
      <c r="DC31" s="531">
        <f>+entero!DC78</f>
        <v>-4.07096077563377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192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18447.789238587986</v>
      </c>
      <c r="CT33" s="484">
        <f>+entero!CT80</f>
        <v>18402.285040241117</v>
      </c>
      <c r="CU33" s="484">
        <f>+entero!CU80</f>
        <v>18334.08349993646</v>
      </c>
      <c r="CV33" s="484">
        <f>+entero!CV80</f>
        <v>18326.764486242573</v>
      </c>
      <c r="CW33" s="636">
        <f>+entero!CW80</f>
        <v>18335.585083453949</v>
      </c>
      <c r="CX33" s="637">
        <f>+entero!CX80</f>
        <v>18355.801506181353</v>
      </c>
      <c r="CY33" s="637">
        <f>+entero!CY80</f>
        <v>18376.257467660944</v>
      </c>
      <c r="CZ33" s="637">
        <f>+entero!CZ80</f>
        <v>18408.803212848983</v>
      </c>
      <c r="DA33" s="638">
        <f>+entero!DA80</f>
        <v>18435.993784853363</v>
      </c>
      <c r="DB33" s="636">
        <f>+entero!DB80</f>
        <v>109.22929861078956</v>
      </c>
      <c r="DC33" s="531">
        <f>+entero!DC80</f>
        <v>0.59600972497237947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187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96.530773434076593</v>
      </c>
      <c r="CT35" s="602">
        <f>+entero!CT82</f>
        <v>96.530480197685421</v>
      </c>
      <c r="CU35" s="602">
        <f>+entero!CU82</f>
        <v>96.551683642713698</v>
      </c>
      <c r="CV35" s="602">
        <f>+entero!CV82</f>
        <v>96.571378760265006</v>
      </c>
      <c r="CW35" s="603">
        <f>+entero!CW82</f>
        <v>96.5724342104008</v>
      </c>
      <c r="CX35" s="604">
        <f>+entero!CX82</f>
        <v>96.586559621720198</v>
      </c>
      <c r="CY35" s="604">
        <f>+entero!CY82</f>
        <v>96.592799880266895</v>
      </c>
      <c r="CZ35" s="604">
        <f>+entero!CZ82</f>
        <v>96.602297527913095</v>
      </c>
      <c r="DA35" s="605">
        <f>+entero!DA82</f>
        <v>96.607887856123199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abSelected="1"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895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893" t="str">
        <f>+entero!CN3</f>
        <v xml:space="preserve">2016                         A  fines de Mar* </v>
      </c>
      <c r="CO3" s="893" t="str">
        <f>+entero!CO3</f>
        <v xml:space="preserve">2016                         A  fines de Abr* </v>
      </c>
      <c r="CP3" s="893" t="str">
        <f>+entero!CP3</f>
        <v xml:space="preserve">2016                         A  fines de May* </v>
      </c>
      <c r="CQ3" s="893" t="str">
        <f>+entero!CQ3</f>
        <v xml:space="preserve">2016                         A  fines de Jun* </v>
      </c>
      <c r="CR3" s="893" t="str">
        <f>+entero!CR3</f>
        <v xml:space="preserve">2016                         A  fines de Jul* </v>
      </c>
      <c r="CS3" s="893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99" t="str">
        <f>+entero!CW3</f>
        <v xml:space="preserve">   Semana 4*</v>
      </c>
      <c r="CX3" s="900"/>
      <c r="CY3" s="900"/>
      <c r="CZ3" s="900"/>
      <c r="DA3" s="901"/>
      <c r="DB3" s="897" t="s">
        <v>33</v>
      </c>
      <c r="DC3" s="898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896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84"/>
      <c r="CU4" s="884"/>
      <c r="CV4" s="884"/>
      <c r="CW4" s="194">
        <f>+entero!CW4</f>
        <v>42632</v>
      </c>
      <c r="CX4" s="334">
        <f>+entero!CX4</f>
        <v>42633</v>
      </c>
      <c r="CY4" s="334">
        <f>+entero!CY4</f>
        <v>42634</v>
      </c>
      <c r="CZ4" s="334">
        <f>+entero!CZ4</f>
        <v>42635</v>
      </c>
      <c r="DA4" s="335">
        <v>42636</v>
      </c>
      <c r="DB4" s="196" t="s">
        <v>19</v>
      </c>
      <c r="DC4" s="197" t="s">
        <v>205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585">
        <f>+entero!CW86</f>
        <v>6.9545030135729977</v>
      </c>
      <c r="CX8" s="585">
        <f>+entero!CX86</f>
        <v>6.9440805547545423</v>
      </c>
      <c r="CY8" s="585">
        <f>+entero!CY86</f>
        <v>6.9625035861216116</v>
      </c>
      <c r="CZ8" s="585">
        <f>+entero!CZ86</f>
        <v>6.944003491123266</v>
      </c>
      <c r="DA8" s="585">
        <f>+entero!DA86</f>
        <v>6.9456497197662532</v>
      </c>
      <c r="DB8" s="689">
        <f>+entero!DB86</f>
        <v>-1.3484833021596643E-2</v>
      </c>
      <c r="DC8" s="533">
        <f>+entero!DC86</f>
        <v>-0.19377169559388063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14">
        <f>+entero!CW88</f>
        <v>2.1513100000000001</v>
      </c>
      <c r="CX10" s="14">
        <f>+entero!CX88</f>
        <v>2.15151</v>
      </c>
      <c r="CY10" s="14">
        <f>+entero!CY88</f>
        <v>2.15171</v>
      </c>
      <c r="CZ10" s="14">
        <f>+entero!CZ88</f>
        <v>2.15191</v>
      </c>
      <c r="DA10" s="14">
        <f>+entero!DA88</f>
        <v>2.15211</v>
      </c>
      <c r="DB10" s="689">
        <f>+entero!DB88</f>
        <v>1.3999999999998458E-3</v>
      </c>
      <c r="DC10" s="533">
        <f>+entero!DC88</f>
        <v>6.5094782653152272E-2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42641.45204236111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92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92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465"/>
      <c r="CU3" s="465"/>
      <c r="CV3" s="860"/>
      <c r="CW3" s="889"/>
      <c r="CX3" s="889"/>
      <c r="CY3" s="889"/>
      <c r="CZ3" s="890"/>
      <c r="DA3" s="858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>
        <f>+entero!CW4</f>
        <v>42632</v>
      </c>
      <c r="CX4" s="82">
        <f>+entero!CX4</f>
        <v>42633</v>
      </c>
      <c r="CY4" s="82">
        <f>+entero!CY4</f>
        <v>42634</v>
      </c>
      <c r="CZ4" s="82">
        <f>+entero!CZ4</f>
        <v>42635</v>
      </c>
      <c r="DA4" s="82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197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2">
        <f>+entero!CV91</f>
        <v>1534.2944268644314</v>
      </c>
      <c r="CW10" s="692">
        <f>+entero!CW91</f>
        <v>1534.2944268644314</v>
      </c>
      <c r="CX10" s="692">
        <f>+entero!CX91</f>
        <v>1534.2944268644314</v>
      </c>
      <c r="CY10" s="692">
        <f>+entero!CY91</f>
        <v>1534.2944268644314</v>
      </c>
      <c r="CZ10" s="692">
        <f>+entero!CZ91</f>
        <v>1534.2944268644314</v>
      </c>
      <c r="DA10" s="692">
        <f>+entero!DA91</f>
        <v>1511.4283971064137</v>
      </c>
      <c r="DB10" s="693">
        <f>+entero!DB91</f>
        <v>-22.866029758017703</v>
      </c>
      <c r="DC10" s="534">
        <f>+entero!DC91</f>
        <v>-1.4903286721016151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W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9" t="str">
        <f>+entero!CW3</f>
        <v xml:space="preserve">   Semana 4*</v>
      </c>
      <c r="CX3" s="889"/>
      <c r="CY3" s="889"/>
      <c r="CZ3" s="889"/>
      <c r="DA3" s="890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420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6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2"/>
      <c r="CU5" s="852"/>
      <c r="CV5" s="852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65"/>
      <c r="C6" s="17"/>
      <c r="D6" s="694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3"/>
      <c r="CU6" s="853"/>
      <c r="CV6" s="853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65"/>
      <c r="C7" s="17"/>
      <c r="D7" s="695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3"/>
      <c r="CU7" s="853"/>
      <c r="CV7" s="853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65"/>
      <c r="C8" s="17"/>
      <c r="D8" s="695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3"/>
      <c r="CU8" s="853"/>
      <c r="CV8" s="853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65"/>
      <c r="C9" s="17"/>
      <c r="D9" s="695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3"/>
      <c r="CU9" s="853"/>
      <c r="CV9" s="853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65"/>
      <c r="C10" s="17" t="s">
        <v>3</v>
      </c>
      <c r="D10" s="694" t="s">
        <v>198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3"/>
      <c r="CU10" s="853"/>
      <c r="CV10" s="853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65"/>
      <c r="C11" s="17"/>
      <c r="D11" s="695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3"/>
      <c r="CU11" s="853"/>
      <c r="CV11" s="853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65"/>
      <c r="C12" s="17"/>
      <c r="D12" s="695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3"/>
      <c r="CU12" s="853"/>
      <c r="CV12" s="853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65"/>
      <c r="C13" s="17"/>
      <c r="D13" s="695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3"/>
      <c r="CU13" s="853"/>
      <c r="CV13" s="853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3"/>
      <c r="CU14" s="853"/>
      <c r="CV14" s="853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3"/>
      <c r="CU15" s="853"/>
      <c r="CV15" s="853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3"/>
      <c r="CU16" s="853"/>
      <c r="CV16" s="853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3"/>
      <c r="CU17" s="853"/>
      <c r="CV17" s="853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6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697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CC3:CC4"/>
    <mergeCell ref="CL3:CL4"/>
    <mergeCell ref="CE3:CE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2016-09-28T15:14:49Z</cp:lastPrinted>
  <dcterms:created xsi:type="dcterms:W3CDTF">2002-08-27T17:11:09Z</dcterms:created>
  <dcterms:modified xsi:type="dcterms:W3CDTF">2016-09-28T15:14:59Z</dcterms:modified>
</cp:coreProperties>
</file>