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807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T16" i="7" l="1"/>
  <c r="ES16" i="7"/>
  <c r="ET26" i="9"/>
  <c r="ES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R34" i="6"/>
  <c r="ER33" i="6"/>
  <c r="ER32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R13" i="9"/>
  <c r="ER18" i="8"/>
  <c r="ER17" i="8"/>
  <c r="ER16" i="8"/>
  <c r="ER14" i="8"/>
  <c r="ER13" i="8"/>
  <c r="ER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Q13" i="9"/>
  <c r="EP13" i="9"/>
  <c r="EO13" i="9"/>
  <c r="EN26" i="9"/>
  <c r="EN25" i="9"/>
  <c r="EN24" i="9"/>
  <c r="EN23" i="9"/>
  <c r="EN22" i="9"/>
  <c r="EN21" i="9"/>
  <c r="EN20" i="9"/>
  <c r="EN19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N18" i="9"/>
  <c r="ES18" i="6" l="1"/>
  <c r="ES8" i="7"/>
  <c r="ET8" i="7"/>
  <c r="ET7" i="7"/>
  <c r="ES26" i="9"/>
  <c r="ES7" i="7" l="1"/>
  <c r="ET25" i="9" l="1"/>
  <c r="ES16" i="8" l="1"/>
  <c r="ET16" i="8"/>
  <c r="ET21" i="9"/>
  <c r="ET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2" i="9"/>
  <c r="EP11" i="9"/>
  <c r="EP10" i="9"/>
  <c r="EP9" i="9"/>
  <c r="EP8" i="9"/>
  <c r="EP7" i="9"/>
  <c r="EP4" i="10"/>
  <c r="EP6" i="5"/>
  <c r="EP28" i="6"/>
  <c r="EP23" i="6"/>
  <c r="EP18" i="7"/>
  <c r="EP18" i="9"/>
  <c r="EP14" i="9"/>
  <c r="EP4" i="5" l="1"/>
  <c r="EP4" i="6"/>
  <c r="EP4" i="8"/>
  <c r="EP4" i="4"/>
  <c r="EP5" i="9"/>
  <c r="EP4" i="7"/>
  <c r="EP14" i="7"/>
  <c r="EP15" i="7"/>
  <c r="ET6" i="7"/>
  <c r="EO3" i="4" l="1"/>
  <c r="EO3" i="10"/>
  <c r="EO3" i="5"/>
  <c r="EO3" i="6"/>
  <c r="EO3" i="7"/>
  <c r="EO3" i="8"/>
  <c r="EO4" i="9"/>
  <c r="ES11" i="9" l="1"/>
  <c r="ES9" i="9"/>
  <c r="ET11" i="9"/>
  <c r="ET9" i="9"/>
  <c r="EL17" i="4" l="1"/>
  <c r="EL16" i="4"/>
  <c r="EL15" i="4"/>
  <c r="EL14" i="4"/>
  <c r="ES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S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R20" i="4" l="1"/>
  <c r="ER19" i="4"/>
  <c r="ER10" i="10"/>
  <c r="ER9" i="10"/>
  <c r="ER8" i="10"/>
  <c r="ER7" i="10"/>
  <c r="ER6" i="10"/>
  <c r="ER10" i="5"/>
  <c r="ER8" i="5"/>
  <c r="ER7" i="5"/>
  <c r="ER31" i="6"/>
  <c r="ER30" i="6"/>
  <c r="ER29" i="6"/>
  <c r="ER27" i="6"/>
  <c r="ER26" i="6"/>
  <c r="ER25" i="6"/>
  <c r="ER24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6" i="5"/>
  <c r="ET15" i="7" l="1"/>
  <c r="ER15" i="7"/>
  <c r="ER14" i="9"/>
  <c r="ER23" i="6"/>
  <c r="ER18" i="7"/>
  <c r="ER18" i="9"/>
  <c r="ER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17" i="8"/>
  <c r="ET14" i="8"/>
  <c r="ET13" i="8"/>
  <c r="ET12" i="8"/>
  <c r="ET16" i="9"/>
  <c r="ET12" i="9"/>
  <c r="ET10" i="9"/>
  <c r="ES8" i="9"/>
  <c r="ET7" i="9"/>
  <c r="ET10" i="8"/>
  <c r="ET9" i="8"/>
  <c r="ET8" i="8"/>
  <c r="ET7" i="8"/>
  <c r="ET6" i="8"/>
  <c r="EI17" i="4"/>
  <c r="EI16" i="4"/>
  <c r="EI15" i="4"/>
  <c r="EI14" i="4"/>
  <c r="EQ20" i="4"/>
  <c r="EO20" i="4"/>
  <c r="EQ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O10" i="10"/>
  <c r="EQ9" i="10"/>
  <c r="EO9" i="10"/>
  <c r="EQ8" i="10"/>
  <c r="EO8" i="10"/>
  <c r="EQ7" i="10"/>
  <c r="EO7" i="10"/>
  <c r="EQ6" i="10"/>
  <c r="EO6" i="10"/>
  <c r="EI10" i="10"/>
  <c r="EI9" i="10"/>
  <c r="EI8" i="10"/>
  <c r="EI7" i="10"/>
  <c r="EI6" i="10"/>
  <c r="EI3" i="10"/>
  <c r="EQ10" i="5"/>
  <c r="EO10" i="5"/>
  <c r="EQ8" i="5"/>
  <c r="EO8" i="5"/>
  <c r="EQ7" i="5"/>
  <c r="EO7" i="5"/>
  <c r="EQ6" i="5"/>
  <c r="EO6" i="5"/>
  <c r="EI11" i="5"/>
  <c r="EI10" i="5"/>
  <c r="EI9" i="5"/>
  <c r="EI8" i="5"/>
  <c r="EI7" i="5"/>
  <c r="EI6" i="5"/>
  <c r="EI3" i="5"/>
  <c r="EQ34" i="6"/>
  <c r="EO34" i="6"/>
  <c r="EQ33" i="6"/>
  <c r="EO33" i="6"/>
  <c r="EQ32" i="6"/>
  <c r="EO32" i="6"/>
  <c r="EQ31" i="6"/>
  <c r="EO31" i="6"/>
  <c r="EQ30" i="6"/>
  <c r="EO30" i="6"/>
  <c r="EQ29" i="6"/>
  <c r="EO29" i="6"/>
  <c r="EQ27" i="6"/>
  <c r="EO27" i="6"/>
  <c r="EQ26" i="6"/>
  <c r="EO26" i="6"/>
  <c r="EQ25" i="6"/>
  <c r="EO25" i="6"/>
  <c r="EQ24" i="6"/>
  <c r="EO24" i="6"/>
  <c r="EQ21" i="6"/>
  <c r="EO21" i="6"/>
  <c r="EQ20" i="6"/>
  <c r="EO20" i="6"/>
  <c r="EQ19" i="6"/>
  <c r="EO19" i="6"/>
  <c r="EQ18" i="6"/>
  <c r="EO18" i="6"/>
  <c r="EQ17" i="6"/>
  <c r="EO17" i="6"/>
  <c r="EQ16" i="6"/>
  <c r="EO16" i="6"/>
  <c r="EQ15" i="6"/>
  <c r="EO15" i="6"/>
  <c r="EQ14" i="6"/>
  <c r="EO14" i="6"/>
  <c r="EQ13" i="6"/>
  <c r="EO13" i="6"/>
  <c r="EQ12" i="6"/>
  <c r="EO12" i="6"/>
  <c r="EQ11" i="6"/>
  <c r="EO11" i="6"/>
  <c r="EQ9" i="6"/>
  <c r="EO9" i="6"/>
  <c r="EQ8" i="6"/>
  <c r="EO8" i="6"/>
  <c r="EQ7" i="6"/>
  <c r="EO7" i="6"/>
  <c r="EQ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O20" i="7"/>
  <c r="EQ19" i="7"/>
  <c r="EO19" i="7"/>
  <c r="EQ17" i="7"/>
  <c r="EO17" i="7"/>
  <c r="EQ16" i="7"/>
  <c r="EO16" i="7"/>
  <c r="EQ13" i="7"/>
  <c r="EO13" i="7"/>
  <c r="EQ12" i="7"/>
  <c r="EO12" i="7"/>
  <c r="EQ11" i="7"/>
  <c r="EO11" i="7"/>
  <c r="EQ10" i="7"/>
  <c r="EO10" i="7"/>
  <c r="EQ9" i="7"/>
  <c r="EO9" i="7"/>
  <c r="EQ8" i="7"/>
  <c r="EO8" i="7"/>
  <c r="EQ7" i="7"/>
  <c r="EO7" i="7"/>
  <c r="EQ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O18" i="8"/>
  <c r="EQ17" i="8"/>
  <c r="EO17" i="8"/>
  <c r="EQ16" i="8"/>
  <c r="EO16" i="8"/>
  <c r="EQ14" i="8"/>
  <c r="EO14" i="8"/>
  <c r="EQ13" i="8"/>
  <c r="EO13" i="8"/>
  <c r="EQ12" i="8"/>
  <c r="EO12" i="8"/>
  <c r="EI18" i="8"/>
  <c r="EI17" i="8"/>
  <c r="EI16" i="8"/>
  <c r="EI14" i="8"/>
  <c r="EI13" i="8"/>
  <c r="EI12" i="8"/>
  <c r="EI3" i="8"/>
  <c r="EQ26" i="9"/>
  <c r="EO26" i="9"/>
  <c r="EQ25" i="9"/>
  <c r="EO25" i="9"/>
  <c r="EQ24" i="9"/>
  <c r="EO24" i="9"/>
  <c r="EQ23" i="9"/>
  <c r="EO23" i="9"/>
  <c r="EQ22" i="9"/>
  <c r="EO22" i="9"/>
  <c r="EQ21" i="9"/>
  <c r="EO21" i="9"/>
  <c r="EQ20" i="9"/>
  <c r="EO20" i="9"/>
  <c r="EQ19" i="9"/>
  <c r="EO19" i="9"/>
  <c r="EQ17" i="9"/>
  <c r="EO17" i="9"/>
  <c r="EQ16" i="9"/>
  <c r="EO16" i="9"/>
  <c r="EQ15" i="9"/>
  <c r="EO15" i="9"/>
  <c r="EQ12" i="9"/>
  <c r="EO12" i="9"/>
  <c r="EQ11" i="9"/>
  <c r="EO11" i="9"/>
  <c r="EQ10" i="9"/>
  <c r="EO10" i="9"/>
  <c r="EQ9" i="9"/>
  <c r="EO9" i="9"/>
  <c r="EQ8" i="9"/>
  <c r="EO8" i="9"/>
  <c r="EQ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O28" i="6"/>
  <c r="EQ23" i="6"/>
  <c r="EO23" i="6"/>
  <c r="EQ18" i="7"/>
  <c r="EO18" i="7"/>
  <c r="EQ15" i="7"/>
  <c r="EO15" i="7"/>
  <c r="EQ10" i="8"/>
  <c r="EO10" i="8"/>
  <c r="EQ9" i="8"/>
  <c r="EO9" i="8"/>
  <c r="EQ8" i="8"/>
  <c r="EO8" i="8"/>
  <c r="EQ7" i="8"/>
  <c r="EO7" i="8"/>
  <c r="EQ6" i="8"/>
  <c r="EO6" i="8"/>
  <c r="EQ18" i="9"/>
  <c r="EO18" i="9"/>
  <c r="EQ14" i="9"/>
  <c r="EO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DJ14" i="7"/>
  <c r="EF14" i="7"/>
  <c r="EG14" i="7"/>
  <c r="ET18" i="9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S14" i="8"/>
  <c r="ES30" i="6"/>
  <c r="ES15" i="7"/>
  <c r="EO14" i="7"/>
  <c r="ES11" i="7"/>
  <c r="ES6" i="7"/>
  <c r="ET8" i="9"/>
  <c r="EQ4" i="4" l="1"/>
  <c r="EQ4" i="6"/>
  <c r="EQ4" i="8"/>
  <c r="EQ4" i="7"/>
  <c r="EQ5" i="9"/>
  <c r="EQ4" i="10"/>
  <c r="EQ4" i="5"/>
  <c r="ES28" i="6"/>
  <c r="ES14" i="9"/>
  <c r="ES23" i="6"/>
  <c r="ES18" i="7"/>
  <c r="ET14" i="7"/>
  <c r="ES18" i="9"/>
  <c r="ES14" i="7"/>
  <c r="ER4" i="5" l="1"/>
  <c r="ER4" i="7"/>
  <c r="ER4" i="4"/>
  <c r="ER4" i="10"/>
  <c r="ER4" i="8"/>
  <c r="ER5" i="9" l="1"/>
  <c r="ER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<sst xmlns="http://schemas.openxmlformats.org/spreadsheetml/2006/main" count="488" uniqueCount="290">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</sst>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12" zoomScaleNormal="112" workbookViewId="0">
      <pane xSplit="4" ySplit="5" topLeftCell="EQ6" activePane="bottomRight" state="frozen"/>
      <selection pane="topRight" activeCell="E1" sqref="E1"/>
      <selection pane="bottomLeft" activeCell="A6" sqref="A6"/>
      <selection pane="bottomRight" activeCell="EQ15" sqref="EQ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4" width="8" style="148" customWidth="1"/>
    <col min="145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81" t="s">
        <v>94</v>
      </c>
      <c r="M3" s="1083" t="s">
        <v>95</v>
      </c>
      <c r="N3" s="1081" t="s">
        <v>96</v>
      </c>
      <c r="O3" s="1081" t="s">
        <v>97</v>
      </c>
      <c r="P3" s="1083" t="s">
        <v>98</v>
      </c>
      <c r="Q3" s="1081" t="s">
        <v>99</v>
      </c>
      <c r="R3" s="1081" t="s">
        <v>100</v>
      </c>
      <c r="S3" s="1081" t="s">
        <v>101</v>
      </c>
      <c r="T3" s="1081" t="s">
        <v>102</v>
      </c>
      <c r="U3" s="1081" t="s">
        <v>238</v>
      </c>
      <c r="V3" s="1081" t="s">
        <v>109</v>
      </c>
      <c r="W3" s="1081" t="s">
        <v>110</v>
      </c>
      <c r="X3" s="1081" t="s">
        <v>111</v>
      </c>
      <c r="Y3" s="1081" t="s">
        <v>112</v>
      </c>
      <c r="Z3" s="1081" t="s">
        <v>113</v>
      </c>
      <c r="AA3" s="1081" t="s">
        <v>114</v>
      </c>
      <c r="AB3" s="1081" t="s">
        <v>115</v>
      </c>
      <c r="AC3" s="1081" t="s">
        <v>116</v>
      </c>
      <c r="AD3" s="1081" t="s">
        <v>117</v>
      </c>
      <c r="AE3" s="1081" t="s">
        <v>118</v>
      </c>
      <c r="AF3" s="1081" t="s">
        <v>119</v>
      </c>
      <c r="AG3" s="1081" t="s">
        <v>239</v>
      </c>
      <c r="AH3" s="1081" t="s">
        <v>120</v>
      </c>
      <c r="AI3" s="1081" t="s">
        <v>121</v>
      </c>
      <c r="AJ3" s="1081" t="s">
        <v>122</v>
      </c>
      <c r="AK3" s="1081" t="s">
        <v>123</v>
      </c>
      <c r="AL3" s="1081" t="s">
        <v>124</v>
      </c>
      <c r="AM3" s="1081" t="s">
        <v>125</v>
      </c>
      <c r="AN3" s="1081" t="s">
        <v>126</v>
      </c>
      <c r="AO3" s="1081" t="s">
        <v>127</v>
      </c>
      <c r="AP3" s="1081" t="s">
        <v>128</v>
      </c>
      <c r="AQ3" s="1081" t="s">
        <v>129</v>
      </c>
      <c r="AR3" s="1081" t="s">
        <v>130</v>
      </c>
      <c r="AS3" s="1081" t="s">
        <v>240</v>
      </c>
      <c r="AT3" s="1081" t="s">
        <v>131</v>
      </c>
      <c r="AU3" s="1081" t="s">
        <v>132</v>
      </c>
      <c r="AV3" s="1083" t="s">
        <v>133</v>
      </c>
      <c r="AW3" s="1081" t="s">
        <v>134</v>
      </c>
      <c r="AX3" s="1081" t="s">
        <v>135</v>
      </c>
      <c r="AY3" s="1081" t="s">
        <v>136</v>
      </c>
      <c r="AZ3" s="1081" t="s">
        <v>137</v>
      </c>
      <c r="BA3" s="1081" t="s">
        <v>138</v>
      </c>
      <c r="BB3" s="1081" t="s">
        <v>143</v>
      </c>
      <c r="BC3" s="1081" t="s">
        <v>144</v>
      </c>
      <c r="BD3" s="1081" t="s">
        <v>145</v>
      </c>
      <c r="BE3" s="1081" t="s">
        <v>241</v>
      </c>
      <c r="BF3" s="1081" t="s">
        <v>146</v>
      </c>
      <c r="BG3" s="1081" t="s">
        <v>152</v>
      </c>
      <c r="BH3" s="1081" t="s">
        <v>153</v>
      </c>
      <c r="BI3" s="1081" t="s">
        <v>154</v>
      </c>
      <c r="BJ3" s="1081" t="s">
        <v>155</v>
      </c>
      <c r="BK3" s="1081" t="s">
        <v>157</v>
      </c>
      <c r="BL3" s="1083" t="s">
        <v>158</v>
      </c>
      <c r="BM3" s="1081" t="s">
        <v>159</v>
      </c>
      <c r="BN3" s="1081" t="s">
        <v>160</v>
      </c>
      <c r="BO3" s="1081" t="s">
        <v>161</v>
      </c>
      <c r="BP3" s="1081" t="s">
        <v>162</v>
      </c>
      <c r="BQ3" s="1081" t="s">
        <v>242</v>
      </c>
      <c r="BR3" s="1081" t="s">
        <v>163</v>
      </c>
      <c r="BS3" s="1096" t="s">
        <v>164</v>
      </c>
      <c r="BT3" s="1096" t="s">
        <v>165</v>
      </c>
      <c r="BU3" s="1094" t="s">
        <v>174</v>
      </c>
      <c r="BV3" s="1081" t="s">
        <v>175</v>
      </c>
      <c r="BW3" s="1081" t="s">
        <v>180</v>
      </c>
      <c r="BX3" s="1081" t="s">
        <v>181</v>
      </c>
      <c r="BY3" s="1081" t="s">
        <v>184</v>
      </c>
      <c r="BZ3" s="1083" t="s">
        <v>188</v>
      </c>
      <c r="CA3" s="1083" t="s">
        <v>189</v>
      </c>
      <c r="CB3" s="1083" t="s">
        <v>191</v>
      </c>
      <c r="CC3" s="1083" t="s">
        <v>243</v>
      </c>
      <c r="CD3" s="1083" t="s">
        <v>193</v>
      </c>
      <c r="CE3" s="1083" t="s">
        <v>194</v>
      </c>
      <c r="CF3" s="1083" t="s">
        <v>195</v>
      </c>
      <c r="CG3" s="1083" t="s">
        <v>196</v>
      </c>
      <c r="CH3" s="1083" t="s">
        <v>198</v>
      </c>
      <c r="CI3" s="1083" t="s">
        <v>199</v>
      </c>
      <c r="CJ3" s="1081" t="s">
        <v>200</v>
      </c>
      <c r="CK3" s="1081" t="s">
        <v>201</v>
      </c>
      <c r="CL3" s="1081" t="s">
        <v>202</v>
      </c>
      <c r="CM3" s="1081" t="s">
        <v>203</v>
      </c>
      <c r="CN3" s="1081" t="s">
        <v>205</v>
      </c>
      <c r="CO3" s="1081" t="s">
        <v>244</v>
      </c>
      <c r="CP3" s="1081" t="s">
        <v>210</v>
      </c>
      <c r="CQ3" s="1081" t="s">
        <v>211</v>
      </c>
      <c r="CR3" s="1081" t="s">
        <v>212</v>
      </c>
      <c r="CS3" s="1081" t="s">
        <v>214</v>
      </c>
      <c r="CT3" s="1081" t="s">
        <v>215</v>
      </c>
      <c r="CU3" s="1081" t="s">
        <v>216</v>
      </c>
      <c r="CV3" s="1081" t="s">
        <v>217</v>
      </c>
      <c r="CW3" s="1081" t="s">
        <v>220</v>
      </c>
      <c r="CX3" s="1081" t="s">
        <v>222</v>
      </c>
      <c r="CY3" s="1081" t="s">
        <v>223</v>
      </c>
      <c r="CZ3" s="1081" t="s">
        <v>224</v>
      </c>
      <c r="DA3" s="1081" t="s">
        <v>251</v>
      </c>
      <c r="DB3" s="1081" t="s">
        <v>225</v>
      </c>
      <c r="DC3" s="1081" t="s">
        <v>226</v>
      </c>
      <c r="DD3" s="1081" t="s">
        <v>227</v>
      </c>
      <c r="DE3" s="1081" t="s">
        <v>228</v>
      </c>
      <c r="DF3" s="1081" t="s">
        <v>229</v>
      </c>
      <c r="DG3" s="1081" t="s">
        <v>233</v>
      </c>
      <c r="DH3" s="1081" t="s">
        <v>236</v>
      </c>
      <c r="DI3" s="1081" t="s">
        <v>247</v>
      </c>
      <c r="DJ3" s="1081" t="s">
        <v>253</v>
      </c>
      <c r="DK3" s="1081" t="s">
        <v>258</v>
      </c>
      <c r="DL3" s="1081" t="s">
        <v>259</v>
      </c>
      <c r="DM3" s="1081" t="s">
        <v>260</v>
      </c>
      <c r="DN3" s="1081" t="s">
        <v>261</v>
      </c>
      <c r="DO3" s="1081" t="s">
        <v>262</v>
      </c>
      <c r="DP3" s="1081" t="s">
        <v>263</v>
      </c>
      <c r="DQ3" s="1081" t="s">
        <v>264</v>
      </c>
      <c r="DR3" s="1081" t="s">
        <v>265</v>
      </c>
      <c r="DS3" s="1081" t="s">
        <v>266</v>
      </c>
      <c r="DT3" s="1081" t="s">
        <v>268</v>
      </c>
      <c r="DU3" s="1081" t="s">
        <v>269</v>
      </c>
      <c r="DV3" s="1081" t="s">
        <v>271</v>
      </c>
      <c r="DW3" s="1081" t="s">
        <v>272</v>
      </c>
      <c r="DX3" s="1081" t="s">
        <v>273</v>
      </c>
      <c r="DY3" s="1081" t="s">
        <v>274</v>
      </c>
      <c r="DZ3" s="1081" t="s">
        <v>275</v>
      </c>
      <c r="EA3" s="1081" t="s">
        <v>276</v>
      </c>
      <c r="EB3" s="1081" t="s">
        <v>277</v>
      </c>
      <c r="EC3" s="1081" t="s">
        <v>278</v>
      </c>
      <c r="ED3" s="1081" t="s">
        <v>279</v>
      </c>
      <c r="EE3" s="1081" t="s">
        <v>280</v>
      </c>
      <c r="EF3" s="1081" t="s">
        <v>281</v>
      </c>
      <c r="EG3" s="1081" t="s">
        <v>282</v>
      </c>
      <c r="EH3" s="1081" t="s">
        <v>283</v>
      </c>
      <c r="EI3" s="1081" t="s">
        <v>284</v>
      </c>
      <c r="EJ3" s="1081" t="s">
        <v>285</v>
      </c>
      <c r="EK3" s="1081" t="s">
        <v>286</v>
      </c>
      <c r="EL3" s="1081" t="s">
        <v>287</v>
      </c>
      <c r="EM3" s="1081" t="s">
        <v>288</v>
      </c>
      <c r="EN3" s="1081" t="s">
        <v>289</v>
      </c>
      <c r="EO3" s="1098" t="s">
        <v>221</v>
      </c>
      <c r="EP3" s="1099"/>
      <c r="EQ3" s="1099"/>
      <c r="ER3" s="1100"/>
      <c r="ES3" s="1085" t="s">
        <v>252</v>
      </c>
      <c r="ET3" s="1086"/>
    </row>
    <row r="4" spans="1:160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82"/>
      <c r="M4" s="1084"/>
      <c r="N4" s="1082"/>
      <c r="O4" s="1082"/>
      <c r="P4" s="1084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4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4"/>
      <c r="BM4" s="1082"/>
      <c r="BN4" s="1082"/>
      <c r="BO4" s="1082"/>
      <c r="BP4" s="1082"/>
      <c r="BQ4" s="1082"/>
      <c r="BR4" s="1082"/>
      <c r="BS4" s="1097"/>
      <c r="BT4" s="1097"/>
      <c r="BU4" s="1095"/>
      <c r="BV4" s="1082"/>
      <c r="BW4" s="1082"/>
      <c r="BX4" s="1082"/>
      <c r="BY4" s="1082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4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82"/>
      <c r="EM4" s="1082"/>
      <c r="EN4" s="1082"/>
      <c r="EO4" s="811">
        <v>44046</v>
      </c>
      <c r="EP4" s="811">
        <v>44047</v>
      </c>
      <c r="EQ4" s="811">
        <v>44048</v>
      </c>
      <c r="ER4" s="811">
        <v>44050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6607.7380221800004</v>
      </c>
      <c r="EP7" s="362">
        <v>6596.8420484499993</v>
      </c>
      <c r="EQ7" s="362">
        <v>6623.8531289099992</v>
      </c>
      <c r="ER7" s="362">
        <v>6679.1910603200013</v>
      </c>
      <c r="ES7" s="289">
        <v>70.956578680000348</v>
      </c>
      <c r="ET7" s="945">
        <v>1.0737600016637223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3614.07064012</v>
      </c>
      <c r="EP8" s="362">
        <v>3603.6723927899998</v>
      </c>
      <c r="EQ8" s="362">
        <v>3591.32232914</v>
      </c>
      <c r="ER8" s="362">
        <v>3599.9956671400005</v>
      </c>
      <c r="ES8" s="289">
        <v>-48.841358489999493</v>
      </c>
      <c r="ET8" s="945">
        <v>-1.3385459023499866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236.19378429</v>
      </c>
      <c r="EP9" s="362">
        <v>234.95687882999999</v>
      </c>
      <c r="EQ9" s="362">
        <v>235.24270426999999</v>
      </c>
      <c r="ER9" s="362">
        <v>236.01326295000001</v>
      </c>
      <c r="ES9" s="289">
        <v>0.8240464799999927</v>
      </c>
      <c r="ET9" s="945">
        <v>0.35037596211606303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2720.6942485500003</v>
      </c>
      <c r="EP10" s="362">
        <v>2721.6260346200002</v>
      </c>
      <c r="EQ10" s="362">
        <v>2760.6568454499998</v>
      </c>
      <c r="ER10" s="362">
        <v>2806.4308912199999</v>
      </c>
      <c r="ES10" s="289">
        <v>118.84557277999966</v>
      </c>
      <c r="ET10" s="945">
        <v>4.4220204644138761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36.779349219999993</v>
      </c>
      <c r="EP11" s="362">
        <v>36.586742209999997</v>
      </c>
      <c r="EQ11" s="362">
        <v>36.631250050000006</v>
      </c>
      <c r="ER11" s="362">
        <v>36.751239009999999</v>
      </c>
      <c r="ES11" s="820">
        <v>0.12831790999999981</v>
      </c>
      <c r="ET11" s="945">
        <v>0.35037595622048784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6607.7375095800007</v>
      </c>
      <c r="EP12" s="362">
        <v>6596.8415358499997</v>
      </c>
      <c r="EQ12" s="362">
        <v>6623.8518432899991</v>
      </c>
      <c r="ER12" s="362">
        <v>6679.1897747000012</v>
      </c>
      <c r="ES12" s="289">
        <v>70.955805660000806</v>
      </c>
      <c r="ET12" s="945">
        <v>1.0737483871248097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1371.205849462099</v>
      </c>
      <c r="EO13" s="362">
        <v>1411.6237957463554</v>
      </c>
      <c r="EP13" s="362">
        <v>1418.421769109329</v>
      </c>
      <c r="EQ13" s="362">
        <v>1401.2928105437313</v>
      </c>
      <c r="ER13" s="362">
        <v>1419.9319004912531</v>
      </c>
      <c r="ES13" s="289">
        <v>48.726051029154178</v>
      </c>
      <c r="ET13" s="945">
        <v>3.5535183173459028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410.91206068999992</v>
      </c>
      <c r="EP14" s="362">
        <v>413.72155416999999</v>
      </c>
      <c r="EQ14" s="362">
        <v>413.72833030000004</v>
      </c>
      <c r="ER14" s="362">
        <v>409.97754914000001</v>
      </c>
      <c r="ES14" s="820">
        <v>0.21888165000001436</v>
      </c>
      <c r="ET14" s="945">
        <v>5.3417210510954258E-2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178.25451596999997</v>
      </c>
      <c r="EP16" s="362">
        <v>178.26644643000003</v>
      </c>
      <c r="EQ16" s="362">
        <v>178.27353122</v>
      </c>
      <c r="ER16" s="362">
        <v>178.27353122</v>
      </c>
      <c r="ES16" s="978">
        <v>3.3724349999999959E-2</v>
      </c>
      <c r="ET16" s="945">
        <v>1.8920773418811525E-2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8157.6796253720995</v>
      </c>
      <c r="EO18" s="362">
        <v>8197.6158212963564</v>
      </c>
      <c r="EP18" s="362">
        <v>8193.5297513893292</v>
      </c>
      <c r="EQ18" s="362">
        <v>8203.4181850537298</v>
      </c>
      <c r="ER18" s="362">
        <v>8277.3952064112545</v>
      </c>
      <c r="ES18" s="289">
        <v>119.71558103915504</v>
      </c>
      <c r="ET18" s="945">
        <v>1.4675200122693517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0</v>
      </c>
      <c r="EP19" s="362">
        <v>0</v>
      </c>
      <c r="EQ19" s="362">
        <v>0</v>
      </c>
      <c r="ER19" s="362">
        <v>0</v>
      </c>
      <c r="ES19" s="289">
        <v>-1.5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1017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2.5</v>
      </c>
      <c r="EP21" s="362">
        <v>0</v>
      </c>
      <c r="EQ21" s="362">
        <v>7</v>
      </c>
      <c r="ER21" s="362">
        <v>10</v>
      </c>
      <c r="ES21" s="289">
        <v>-105.99999999999999</v>
      </c>
      <c r="ET21" s="979">
        <v>-84.462151394422307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0</v>
      </c>
      <c r="EP22" s="362">
        <v>0</v>
      </c>
      <c r="EQ22" s="362">
        <v>1.5</v>
      </c>
      <c r="ER22" s="362">
        <v>0</v>
      </c>
      <c r="ES22" s="820">
        <v>-6.4</v>
      </c>
      <c r="ET22" s="979">
        <v>-81.012658227848107</v>
      </c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1073"/>
      <c r="ET23" s="1063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63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0</v>
      </c>
      <c r="EP25" s="362">
        <v>0</v>
      </c>
      <c r="EQ25" s="362">
        <v>23</v>
      </c>
      <c r="ER25" s="362">
        <v>0</v>
      </c>
      <c r="ES25" s="289">
        <v>-33</v>
      </c>
      <c r="ET25" s="979">
        <v>-58.928571428571431</v>
      </c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10</v>
      </c>
      <c r="EP26" s="362">
        <v>0</v>
      </c>
      <c r="EQ26" s="362">
        <v>0</v>
      </c>
      <c r="ER26" s="362">
        <v>0</v>
      </c>
      <c r="ES26" s="289">
        <v>-38.130398</v>
      </c>
      <c r="ET26" s="979">
        <v>-79.22310968631507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0"/>
      <c r="EQ27" s="920"/>
      <c r="ER27" s="920"/>
      <c r="ES27" s="937"/>
      <c r="ET27" s="938"/>
      <c r="EU27" s="688"/>
      <c r="EV27" s="1044"/>
      <c r="EW27" s="1044"/>
      <c r="EX27" s="1044"/>
      <c r="EY27" s="1044"/>
      <c r="EZ27" s="1044"/>
      <c r="FA27" s="1044"/>
    </row>
    <row r="28" spans="1:157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82987.003983330593</v>
      </c>
      <c r="EP28" s="574">
        <v>83066.995861419346</v>
      </c>
      <c r="EQ28" s="574">
        <v>84560.063010556507</v>
      </c>
      <c r="ER28" s="574">
        <v>84098.681953689258</v>
      </c>
      <c r="ES28" s="289">
        <v>876.65880826576904</v>
      </c>
      <c r="ET28" s="945">
        <v>1.0533976165586381</v>
      </c>
      <c r="EU28" s="688"/>
      <c r="EV28" s="1045"/>
      <c r="EW28" s="1045"/>
      <c r="EX28" s="1045"/>
      <c r="EY28" s="1045"/>
      <c r="EZ28" s="1045"/>
      <c r="FA28" s="1045"/>
    </row>
    <row r="29" spans="1:157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52522.767424599995</v>
      </c>
      <c r="EP29" s="574">
        <v>52408.427860900003</v>
      </c>
      <c r="EQ29" s="574">
        <v>52372.519397600001</v>
      </c>
      <c r="ER29" s="574">
        <v>52372.519397600001</v>
      </c>
      <c r="ES29" s="289">
        <v>-14.008169499997166</v>
      </c>
      <c r="ET29" s="945">
        <v>-2.6740022961160407E-2</v>
      </c>
      <c r="EU29" s="688"/>
      <c r="EV29" s="1045"/>
      <c r="EW29" s="1045"/>
      <c r="EX29" s="1045"/>
      <c r="EY29" s="1045"/>
      <c r="EZ29" s="1045"/>
      <c r="FA29" s="1045"/>
    </row>
    <row r="30" spans="1:157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7193.6881085386822</v>
      </c>
      <c r="EP30" s="574">
        <v>7154.0949245587408</v>
      </c>
      <c r="EQ30" s="574">
        <v>6932.8957522379505</v>
      </c>
      <c r="ER30" s="574">
        <v>6553.2775427827228</v>
      </c>
      <c r="ES30" s="289">
        <v>-500.76499633691856</v>
      </c>
      <c r="ET30" s="945">
        <v>-7.0989789692906369</v>
      </c>
      <c r="EU30" s="688"/>
      <c r="EV30" s="1045"/>
      <c r="EW30" s="1045"/>
      <c r="EX30" s="1045"/>
      <c r="EY30" s="1045"/>
      <c r="EZ30" s="1045"/>
      <c r="FA30" s="1045"/>
    </row>
    <row r="31" spans="1:157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38230.378652475294</v>
      </c>
      <c r="EP31" s="574">
        <v>38329.498289081988</v>
      </c>
      <c r="EQ31" s="574">
        <v>39743.857823911276</v>
      </c>
      <c r="ER31" s="574">
        <v>39534.21903905362</v>
      </c>
      <c r="ES31" s="289">
        <v>1244.7276370849358</v>
      </c>
      <c r="ET31" s="945">
        <v>3.2508335616621356</v>
      </c>
      <c r="EU31" s="688"/>
      <c r="EV31" s="1045"/>
      <c r="EW31" s="1045"/>
      <c r="EX31" s="1045"/>
      <c r="EY31" s="1045"/>
      <c r="EZ31" s="1045"/>
      <c r="FA31" s="1045"/>
    </row>
    <row r="32" spans="1:157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17128.802732852797</v>
      </c>
      <c r="EP32" s="574">
        <v>17114.7708878056</v>
      </c>
      <c r="EQ32" s="574">
        <v>17284.077128553199</v>
      </c>
      <c r="ER32" s="574">
        <v>17270.158002186599</v>
      </c>
      <c r="ES32" s="289">
        <v>161.48293694960012</v>
      </c>
      <c r="ET32" s="945">
        <v>0.94386582440691857</v>
      </c>
      <c r="EU32" s="688"/>
      <c r="EV32" s="1045"/>
      <c r="EW32" s="1045"/>
      <c r="EX32" s="1045"/>
      <c r="EY32" s="1045"/>
      <c r="EZ32" s="1045"/>
      <c r="FA32" s="1045"/>
    </row>
    <row r="33" spans="1:157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77357.765224524119</v>
      </c>
      <c r="EO34" s="574">
        <v>77219.673558454102</v>
      </c>
      <c r="EP34" s="574">
        <v>76922.355751634095</v>
      </c>
      <c r="EQ34" s="574">
        <v>77150.431637934103</v>
      </c>
      <c r="ER34" s="574">
        <v>77247.866937224098</v>
      </c>
      <c r="ES34" s="289">
        <v>-109.89828730002046</v>
      </c>
      <c r="ET34" s="945">
        <v>-0.14206497173367189</v>
      </c>
      <c r="EU34" s="688"/>
      <c r="EV34" s="1045"/>
      <c r="EW34" s="1045"/>
      <c r="EX34" s="1045"/>
      <c r="EY34" s="1045"/>
      <c r="EZ34" s="1045"/>
      <c r="FA34" s="1045"/>
    </row>
    <row r="35" spans="1:157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134829.08175218539</v>
      </c>
      <c r="EO35" s="574">
        <v>134676.35192065538</v>
      </c>
      <c r="EP35" s="574">
        <v>134375.91918924535</v>
      </c>
      <c r="EQ35" s="574">
        <v>135771.9158465954</v>
      </c>
      <c r="ER35" s="574">
        <v>135670.84400994537</v>
      </c>
      <c r="ES35" s="289">
        <v>841.76225775998319</v>
      </c>
      <c r="ET35" s="945">
        <v>0.62431802310063533</v>
      </c>
      <c r="EU35" s="688"/>
      <c r="EV35" s="1045"/>
      <c r="EW35" s="1045"/>
      <c r="EX35" s="1045"/>
      <c r="EY35" s="1045"/>
      <c r="EZ35" s="1045"/>
      <c r="FA35" s="1045"/>
    </row>
    <row r="36" spans="1:157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233634.3894508729</v>
      </c>
      <c r="EO36" s="574">
        <v>233527.4771032829</v>
      </c>
      <c r="EP36" s="574">
        <v>233317.1403473129</v>
      </c>
      <c r="EQ36" s="574">
        <v>234774.02784649294</v>
      </c>
      <c r="ER36" s="574">
        <v>234663.26685574296</v>
      </c>
      <c r="ES36" s="289">
        <v>1028.8774048700579</v>
      </c>
      <c r="ET36" s="945">
        <v>0.44037926406651862</v>
      </c>
      <c r="EU36" s="688"/>
      <c r="EV36" s="1045"/>
      <c r="EW36" s="1045"/>
      <c r="EX36" s="1045"/>
      <c r="EY36" s="1045"/>
      <c r="EZ36" s="1045"/>
      <c r="FA36" s="104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90.05644021815435</v>
      </c>
      <c r="EO38" s="1031">
        <v>90.085651429224185</v>
      </c>
      <c r="EP38" s="1031">
        <v>90.030043233683159</v>
      </c>
      <c r="EQ38" s="1031">
        <v>90.084917750817667</v>
      </c>
      <c r="ER38" s="1031">
        <v>90.133244564805537</v>
      </c>
      <c r="ES38" s="820">
        <v>7.6804346651186961E-2</v>
      </c>
      <c r="ET38" s="945">
        <v>8.528467976874804E-2</v>
      </c>
      <c r="EU38" s="688"/>
      <c r="EV38" s="1046"/>
      <c r="EW38" s="1046"/>
      <c r="EX38" s="1046"/>
      <c r="EY38" s="1046"/>
      <c r="EZ38" s="1046"/>
      <c r="FA38" s="104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84.905959627724087</v>
      </c>
      <c r="EO39" s="1031">
        <v>84.911613439413941</v>
      </c>
      <c r="EP39" s="1031">
        <v>84.864000563486712</v>
      </c>
      <c r="EQ39" s="1031">
        <v>85.029619286893592</v>
      </c>
      <c r="ER39" s="1031">
        <v>85.027371929274182</v>
      </c>
      <c r="ES39" s="820">
        <v>0.12141230155009453</v>
      </c>
      <c r="ET39" s="945">
        <v>0.14299620672380944</v>
      </c>
      <c r="EU39" s="688"/>
      <c r="EV39" s="1046"/>
      <c r="EW39" s="1046"/>
      <c r="EX39" s="1046"/>
      <c r="EY39" s="1046"/>
      <c r="EZ39" s="1046"/>
      <c r="FA39" s="104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88.582178538043848</v>
      </c>
      <c r="EO40" s="1031">
        <v>88.60921780421269</v>
      </c>
      <c r="EP40" s="1031">
        <v>88.587818100056424</v>
      </c>
      <c r="EQ40" s="1031">
        <v>88.662942962440809</v>
      </c>
      <c r="ER40" s="1031">
        <v>88.660858760063405</v>
      </c>
      <c r="ES40" s="836">
        <v>7.8680222019556822E-2</v>
      </c>
      <c r="ET40" s="963">
        <v>8.8821728386106039E-2</v>
      </c>
      <c r="EU40" s="688"/>
      <c r="EV40" s="1046"/>
      <c r="EW40" s="1046"/>
      <c r="EX40" s="1046"/>
      <c r="EY40" s="1046"/>
      <c r="EZ40" s="1046"/>
      <c r="FA40" s="104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3319.1205539358593</v>
      </c>
      <c r="EP42" s="362">
        <v>3319.1205539358593</v>
      </c>
      <c r="EQ42" s="362">
        <v>3319.1205539358593</v>
      </c>
      <c r="ER42" s="362">
        <v>3369.2352769679296</v>
      </c>
      <c r="ES42" s="289">
        <v>50.114723032070287</v>
      </c>
      <c r="ET42" s="945">
        <v>1.5098795665208229</v>
      </c>
      <c r="EU42" s="688"/>
      <c r="EV42" s="789"/>
      <c r="EW42" s="520"/>
      <c r="EX42" s="230"/>
    </row>
    <row r="43" spans="1:157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3295.7088921282793</v>
      </c>
      <c r="EP43" s="362">
        <v>3295.7088921282793</v>
      </c>
      <c r="EQ43" s="362">
        <v>3295.7088921282793</v>
      </c>
      <c r="ER43" s="362">
        <v>3346.7293002915449</v>
      </c>
      <c r="ES43" s="289">
        <v>51.020408163265529</v>
      </c>
      <c r="ET43" s="945">
        <v>1.5480860061738626</v>
      </c>
      <c r="EU43" s="688"/>
      <c r="EV43" s="789"/>
      <c r="EW43" s="224"/>
      <c r="EX43" s="230"/>
    </row>
    <row r="44" spans="1:157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22608.562999999998</v>
      </c>
      <c r="EP44" s="362">
        <v>22608.562999999998</v>
      </c>
      <c r="EQ44" s="362">
        <v>22608.562999999998</v>
      </c>
      <c r="ER44" s="362">
        <v>22958.562999999998</v>
      </c>
      <c r="ES44" s="289">
        <v>350</v>
      </c>
      <c r="ET44" s="945">
        <v>1.5480860061738555</v>
      </c>
      <c r="EU44" s="688"/>
      <c r="EV44" s="789"/>
      <c r="EW44" s="224"/>
      <c r="EX44" s="230"/>
    </row>
    <row r="45" spans="1:157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983"/>
      <c r="ET45" s="945"/>
      <c r="EU45" s="688"/>
      <c r="EV45" s="789"/>
      <c r="EW45" s="224"/>
      <c r="EX45" s="230"/>
    </row>
    <row r="46" spans="1:157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23.411661807580163</v>
      </c>
      <c r="EP46" s="362">
        <v>23.411661807580163</v>
      </c>
      <c r="EQ46" s="362">
        <v>23.411661807580163</v>
      </c>
      <c r="ER46" s="362">
        <v>22.505976676384833</v>
      </c>
      <c r="ES46" s="289">
        <v>-0.90568513119533023</v>
      </c>
      <c r="ET46" s="945">
        <v>-3.8685213319717868</v>
      </c>
      <c r="EU46" s="688"/>
      <c r="EV46" s="789"/>
      <c r="EW46" s="224"/>
      <c r="EX46" s="230"/>
    </row>
    <row r="47" spans="1:157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160.60399999999993</v>
      </c>
      <c r="EP47" s="362">
        <v>160.60399999999993</v>
      </c>
      <c r="EQ47" s="362">
        <v>160.60399999999993</v>
      </c>
      <c r="ER47" s="362">
        <v>154.39099999999996</v>
      </c>
      <c r="ES47" s="289">
        <v>-6.2129999999999654</v>
      </c>
      <c r="ET47" s="945">
        <v>-3.8685213319717868</v>
      </c>
      <c r="EU47" s="688"/>
      <c r="EV47" s="789"/>
      <c r="EW47" s="224"/>
      <c r="EX47" s="230"/>
    </row>
    <row r="48" spans="1:157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157.20400000000524</v>
      </c>
      <c r="EP48" s="362">
        <v>157.20400000000524</v>
      </c>
      <c r="EQ48" s="362">
        <v>157.20400000000524</v>
      </c>
      <c r="ER48" s="362">
        <v>147.99100000000527</v>
      </c>
      <c r="ES48" s="289">
        <v>-9.2129999999999654</v>
      </c>
      <c r="ET48" s="945">
        <v>-5.8605378997987696</v>
      </c>
      <c r="EU48" s="688"/>
      <c r="EV48" s="789"/>
      <c r="EW48" s="224"/>
      <c r="EX48" s="230"/>
    </row>
    <row r="49" spans="1:16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102.85728215014576</v>
      </c>
      <c r="EP50" s="362">
        <v>100.84122831486881</v>
      </c>
      <c r="EQ50" s="362">
        <v>102.23777139067055</v>
      </c>
      <c r="ER50" s="362">
        <v>90.629881784256554</v>
      </c>
      <c r="ES50" s="371">
        <v>-14.405351647230333</v>
      </c>
      <c r="ET50" s="945">
        <v>-13.714780437582172</v>
      </c>
      <c r="EU50" s="688"/>
      <c r="EV50" s="789"/>
      <c r="EW50" s="224"/>
    </row>
    <row r="51" spans="1:16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0.24335276967930028</v>
      </c>
      <c r="EP51" s="362">
        <v>0.24335276967930028</v>
      </c>
      <c r="EQ51" s="362">
        <v>0.24335276967930028</v>
      </c>
      <c r="ER51" s="362">
        <v>0.11151603498542274</v>
      </c>
      <c r="ES51" s="1077">
        <v>-2.2798833819241984E-2</v>
      </c>
      <c r="ET51" s="945">
        <v>-16.974169741697416</v>
      </c>
      <c r="EU51" s="688"/>
      <c r="EV51" s="789"/>
      <c r="EW51" s="520"/>
    </row>
    <row r="52" spans="1:16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1.6694</v>
      </c>
      <c r="EP52" s="362">
        <v>1.6694</v>
      </c>
      <c r="EQ52" s="362">
        <v>1.6694</v>
      </c>
      <c r="ER52" s="362">
        <v>0.76500000000000001</v>
      </c>
      <c r="ES52" s="1071">
        <v>-0.15639999999999998</v>
      </c>
      <c r="ET52" s="945">
        <v>-16.974169741697416</v>
      </c>
      <c r="EU52" s="688"/>
      <c r="EV52" s="789"/>
      <c r="EW52" s="520"/>
    </row>
    <row r="53" spans="1:16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0</v>
      </c>
      <c r="EP53" s="362">
        <v>0</v>
      </c>
      <c r="EQ53" s="362">
        <v>0</v>
      </c>
      <c r="ER53" s="362">
        <v>0</v>
      </c>
      <c r="ES53" s="1073"/>
      <c r="ET53" s="945"/>
      <c r="EU53" s="688"/>
      <c r="EV53" s="789"/>
      <c r="EW53" s="520"/>
    </row>
    <row r="54" spans="1:16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102.61392938046646</v>
      </c>
      <c r="EP54" s="362">
        <v>100.59787554518951</v>
      </c>
      <c r="EQ54" s="362">
        <v>101.99441862099124</v>
      </c>
      <c r="ER54" s="362">
        <v>90.518365749271126</v>
      </c>
      <c r="ES54" s="371">
        <v>-14.382552813411095</v>
      </c>
      <c r="ET54" s="945">
        <v>-13.710607123823213</v>
      </c>
      <c r="EU54" s="688"/>
      <c r="EV54" s="789"/>
      <c r="EW54" s="224"/>
    </row>
    <row r="55" spans="1:16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703.93155554999998</v>
      </c>
      <c r="EP55" s="362">
        <v>690.10142624000002</v>
      </c>
      <c r="EQ55" s="362">
        <v>699.68171173999997</v>
      </c>
      <c r="ER55" s="362">
        <v>620.95598903999996</v>
      </c>
      <c r="ES55" s="371">
        <v>-98.66431230000012</v>
      </c>
      <c r="ET55" s="945">
        <v>-13.710607123823213</v>
      </c>
      <c r="EU55" s="688"/>
      <c r="EV55" s="789"/>
      <c r="EW55" s="224"/>
    </row>
    <row r="56" spans="1:161" ht="12.75" customHeight="1" outlineLevel="1" thickBot="1" x14ac:dyDescent="0.25">
      <c r="A56" s="170"/>
      <c r="B56" s="1089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8">
        <v>0</v>
      </c>
      <c r="DX56" s="557">
        <v>0</v>
      </c>
      <c r="DY56" s="1068">
        <v>0</v>
      </c>
      <c r="DZ56" s="557">
        <v>0</v>
      </c>
      <c r="EA56" s="557">
        <v>0</v>
      </c>
      <c r="EB56" s="1068">
        <v>0</v>
      </c>
      <c r="EC56" s="557">
        <v>0</v>
      </c>
      <c r="ED56" s="557">
        <v>0</v>
      </c>
      <c r="EE56" s="1068">
        <v>0</v>
      </c>
      <c r="EF56" s="557">
        <v>0</v>
      </c>
      <c r="EG56" s="1068">
        <v>0</v>
      </c>
      <c r="EH56" s="1069">
        <v>0</v>
      </c>
      <c r="EI56" s="557">
        <v>0</v>
      </c>
      <c r="EJ56" s="1070">
        <v>0</v>
      </c>
      <c r="EK56" s="1070">
        <v>0</v>
      </c>
      <c r="EL56" s="557">
        <v>0</v>
      </c>
      <c r="EM56" s="1068">
        <v>0</v>
      </c>
      <c r="EN56" s="557">
        <v>0</v>
      </c>
      <c r="EO56" s="1068">
        <v>0</v>
      </c>
      <c r="EP56" s="1068">
        <v>0</v>
      </c>
      <c r="EQ56" s="1068">
        <v>0</v>
      </c>
      <c r="ER56" s="1068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27752.353603448104</v>
      </c>
      <c r="EO58" s="362">
        <v>27717.79711991021</v>
      </c>
      <c r="EP58" s="362">
        <v>27687.437202439367</v>
      </c>
      <c r="EQ58" s="362">
        <v>27864.600447332952</v>
      </c>
      <c r="ER58" s="362">
        <v>27811.559557615754</v>
      </c>
      <c r="ES58" s="289">
        <v>59.205954167649907</v>
      </c>
      <c r="ET58" s="945">
        <v>0.21333669573990235</v>
      </c>
      <c r="EU58" s="688"/>
      <c r="EV58" s="1048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85.40510742746234</v>
      </c>
      <c r="EP59" s="1027">
        <v>85.382417155955054</v>
      </c>
      <c r="EQ59" s="1027">
        <v>85.486767545227551</v>
      </c>
      <c r="ER59" s="1027">
        <v>85.44713236567371</v>
      </c>
      <c r="ES59" s="820">
        <v>7.111976790213248E-2</v>
      </c>
      <c r="ET59" s="945"/>
      <c r="EU59" s="688"/>
      <c r="EV59" s="1049"/>
      <c r="EW59" s="520"/>
      <c r="EX59" s="168"/>
      <c r="FE59" s="520"/>
    </row>
    <row r="60" spans="1:16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27586.666356576225</v>
      </c>
      <c r="EO60" s="362">
        <v>27552.004625224916</v>
      </c>
      <c r="EP60" s="362">
        <v>27521.594416208882</v>
      </c>
      <c r="EQ60" s="362">
        <v>27698.668594047074</v>
      </c>
      <c r="ER60" s="362">
        <v>27647.215313659322</v>
      </c>
      <c r="ES60" s="289">
        <v>60.548957083097775</v>
      </c>
      <c r="ET60" s="945">
        <v>0.21948631378819666</v>
      </c>
      <c r="EU60" s="688"/>
      <c r="EV60" s="1048"/>
      <c r="EW60" s="687"/>
      <c r="EX60" s="690"/>
    </row>
    <row r="61" spans="1:161" ht="12.75" customHeight="1" x14ac:dyDescent="0.2">
      <c r="A61" s="170"/>
      <c r="B61" s="1088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85.387340400013059</v>
      </c>
      <c r="EP61" s="1027">
        <v>85.367516918760913</v>
      </c>
      <c r="EQ61" s="1027">
        <v>85.479726449679291</v>
      </c>
      <c r="ER61" s="1027">
        <v>85.442265696358064</v>
      </c>
      <c r="ES61" s="820">
        <v>8.4666368720249352E-2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4805.817343988937</v>
      </c>
      <c r="EO63" s="362">
        <v>4766.6105224801904</v>
      </c>
      <c r="EP63" s="362">
        <v>4723.5211799583249</v>
      </c>
      <c r="EQ63" s="362">
        <v>4721.4683005253801</v>
      </c>
      <c r="ER63" s="362">
        <v>4700.3613961813562</v>
      </c>
      <c r="ES63" s="289">
        <v>-105.45594780758074</v>
      </c>
      <c r="ET63" s="945">
        <v>-2.1943394902322675</v>
      </c>
      <c r="EU63" s="688"/>
      <c r="EV63" s="789"/>
      <c r="EW63" s="689"/>
      <c r="EX63" s="690"/>
    </row>
    <row r="64" spans="1:161" x14ac:dyDescent="0.2">
      <c r="A64" s="170"/>
      <c r="B64" s="1088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76.667867827576032</v>
      </c>
      <c r="EO64" s="1027">
        <v>76.586930079003849</v>
      </c>
      <c r="EP64" s="1027">
        <v>76.332310211810878</v>
      </c>
      <c r="EQ64" s="1027">
        <v>76.382523742469004</v>
      </c>
      <c r="ER64" s="1027">
        <v>76.362284943194382</v>
      </c>
      <c r="ES64" s="820">
        <v>-0.30558288438164993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8377.742934061409</v>
      </c>
      <c r="EO66" s="362">
        <v>8375.6090906998925</v>
      </c>
      <c r="EP66" s="362">
        <v>8375.1550200599504</v>
      </c>
      <c r="EQ66" s="362">
        <v>8545.4058613208817</v>
      </c>
      <c r="ER66" s="362">
        <v>8516.4689610380865</v>
      </c>
      <c r="ES66" s="289">
        <v>138.72602697667753</v>
      </c>
      <c r="ET66" s="945">
        <v>1.6558878455515604</v>
      </c>
      <c r="EU66" s="688"/>
      <c r="EV66" s="789"/>
      <c r="EW66" s="689"/>
      <c r="EX66" s="690"/>
    </row>
    <row r="67" spans="1:154" x14ac:dyDescent="0.2">
      <c r="A67" s="170"/>
      <c r="B67" s="1088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77.973289691127022</v>
      </c>
      <c r="EO67" s="1027">
        <v>77.957895682993367</v>
      </c>
      <c r="EP67" s="1027">
        <v>77.947385677858392</v>
      </c>
      <c r="EQ67" s="1027">
        <v>78.376453407263767</v>
      </c>
      <c r="ER67" s="1027">
        <v>78.276299154311104</v>
      </c>
      <c r="ES67" s="820">
        <v>0.30300946318408251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13563.056352249265</v>
      </c>
      <c r="EO69" s="362">
        <v>13573.233546317777</v>
      </c>
      <c r="EP69" s="362">
        <v>13586.886776142854</v>
      </c>
      <c r="EQ69" s="362">
        <v>13597.924928397955</v>
      </c>
      <c r="ER69" s="362">
        <v>13594.358570708453</v>
      </c>
      <c r="ES69" s="289">
        <v>31.302218459188225</v>
      </c>
      <c r="ET69" s="945">
        <v>0.23079030010811052</v>
      </c>
      <c r="EU69" s="688"/>
      <c r="EV69" s="789"/>
      <c r="EW69" s="689"/>
      <c r="EX69" s="690"/>
    </row>
    <row r="70" spans="1:154" x14ac:dyDescent="0.2">
      <c r="A70" s="170"/>
      <c r="B70" s="1088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94.413141217186947</v>
      </c>
      <c r="EO70" s="1027">
        <v>94.455740823698704</v>
      </c>
      <c r="EP70" s="1027">
        <v>94.451249230028296</v>
      </c>
      <c r="EQ70" s="1027">
        <v>94.452173744384879</v>
      </c>
      <c r="ER70" s="1027">
        <v>94.452904142390807</v>
      </c>
      <c r="ES70" s="978">
        <v>3.9762925203859822E-2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840.0497262766163</v>
      </c>
      <c r="EO72" s="362">
        <v>836.55146572705337</v>
      </c>
      <c r="EP72" s="362">
        <v>836.03144004775311</v>
      </c>
      <c r="EQ72" s="362">
        <v>833.86950380285509</v>
      </c>
      <c r="ER72" s="362">
        <v>836.02638573142656</v>
      </c>
      <c r="ES72" s="289">
        <v>-4.0233405451897397</v>
      </c>
      <c r="ET72" s="945">
        <v>-0.478940760212201</v>
      </c>
      <c r="EU72" s="688"/>
      <c r="EV72" s="789"/>
      <c r="EW72" s="689"/>
      <c r="EX72" s="690"/>
    </row>
    <row r="73" spans="1:154" ht="12.75" customHeight="1" x14ac:dyDescent="0.2">
      <c r="A73" s="170"/>
      <c r="B73" s="1088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80.449501347425993</v>
      </c>
      <c r="EO73" s="1027">
        <v>80.523158127347244</v>
      </c>
      <c r="EP73" s="1027">
        <v>80.546980389346672</v>
      </c>
      <c r="EQ73" s="1027">
        <v>80.494527226375723</v>
      </c>
      <c r="ER73" s="1027">
        <v>80.431962643443171</v>
      </c>
      <c r="ES73" s="978">
        <v>-1.7538703982822312E-2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3407.9143994093583</v>
      </c>
      <c r="EP75" s="362">
        <v>3437.0879238406706</v>
      </c>
      <c r="EQ75" s="362">
        <v>3632.5258682693989</v>
      </c>
      <c r="ER75" s="362">
        <v>3579.0760476154633</v>
      </c>
      <c r="ES75" s="289">
        <v>117.6411018176268</v>
      </c>
      <c r="ET75" s="945">
        <v>3.3986223534387809</v>
      </c>
      <c r="EU75" s="688"/>
      <c r="EV75" s="789"/>
      <c r="EW75" s="687"/>
      <c r="EX75" s="690"/>
    </row>
    <row r="76" spans="1:154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1712.9543954702622</v>
      </c>
      <c r="EP76" s="362">
        <v>1741.9470259836733</v>
      </c>
      <c r="EQ76" s="362">
        <v>1959.2809004364428</v>
      </c>
      <c r="ER76" s="362">
        <v>1906.5074949122447</v>
      </c>
      <c r="ES76" s="289">
        <v>148.41681317755115</v>
      </c>
      <c r="ET76" s="945">
        <v>8.4419316204502888</v>
      </c>
      <c r="EU76" s="688"/>
      <c r="EV76" s="789"/>
      <c r="EW76" s="520"/>
      <c r="EX76" s="230"/>
    </row>
    <row r="77" spans="1:154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490.69214731924211</v>
      </c>
      <c r="EP77" s="362">
        <v>490.11699561661817</v>
      </c>
      <c r="EQ77" s="362">
        <v>490.12189552332364</v>
      </c>
      <c r="ER77" s="362">
        <v>482.8865130349854</v>
      </c>
      <c r="ES77" s="289">
        <v>-6.7744557142856365</v>
      </c>
      <c r="ET77" s="945">
        <v>-1.3834992263298957</v>
      </c>
      <c r="EU77" s="688"/>
      <c r="EV77" s="789"/>
      <c r="EW77" s="520"/>
      <c r="EX77" s="542"/>
    </row>
    <row r="78" spans="1:154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793.35579592985403</v>
      </c>
      <c r="EP78" s="362">
        <v>791.30234807037903</v>
      </c>
      <c r="EQ78" s="362">
        <v>769.39474200963264</v>
      </c>
      <c r="ER78" s="362">
        <v>779.70449052823335</v>
      </c>
      <c r="ES78" s="289">
        <v>-24.220137295638438</v>
      </c>
      <c r="ET78" s="945">
        <v>-3.0127373210594959</v>
      </c>
      <c r="EU78" s="688"/>
      <c r="EV78" s="789"/>
      <c r="EW78" s="520"/>
      <c r="EX78" s="542"/>
    </row>
    <row r="79" spans="1:154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410.91206068999992</v>
      </c>
      <c r="EP79" s="362">
        <v>413.72155416999999</v>
      </c>
      <c r="EQ79" s="362">
        <v>413.72833030000004</v>
      </c>
      <c r="ER79" s="362">
        <v>409.97754914000001</v>
      </c>
      <c r="ES79" s="820">
        <v>0.21888165000001436</v>
      </c>
      <c r="ET79" s="945">
        <v>5.3417210510954258E-2</v>
      </c>
      <c r="EU79" s="688"/>
      <c r="EV79" s="789"/>
      <c r="EW79" s="520"/>
      <c r="EX79" s="542"/>
    </row>
    <row r="80" spans="1:154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1274.0952377438098</v>
      </c>
      <c r="EP80" s="362">
        <v>1303.8028782982758</v>
      </c>
      <c r="EQ80" s="362">
        <v>1507.1645668877254</v>
      </c>
      <c r="ER80" s="362">
        <v>1470.7817806540525</v>
      </c>
      <c r="ES80" s="289">
        <v>143.54768496806673</v>
      </c>
      <c r="ET80" s="945">
        <v>10.815551336019107</v>
      </c>
      <c r="EU80" s="688"/>
      <c r="EV80" s="789"/>
      <c r="EW80" s="520"/>
      <c r="EX80" s="542"/>
    </row>
    <row r="81" spans="1:154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874.63103451395557</v>
      </c>
      <c r="EP81" s="362">
        <v>905.92093017789682</v>
      </c>
      <c r="EQ81" s="362">
        <v>1127.3842971980926</v>
      </c>
      <c r="ER81" s="362">
        <v>1080.1417078458192</v>
      </c>
      <c r="ES81" s="289">
        <v>163.07314069370511</v>
      </c>
      <c r="ET81" s="945">
        <v>17.782000881364436</v>
      </c>
      <c r="EU81" s="688"/>
      <c r="EV81" s="789"/>
      <c r="EW81" s="520"/>
      <c r="EX81" s="230"/>
    </row>
    <row r="82" spans="1:154" x14ac:dyDescent="0.2">
      <c r="A82" s="170"/>
      <c r="B82" s="1088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399.46420322985409</v>
      </c>
      <c r="EP82" s="362">
        <v>397.88194812037898</v>
      </c>
      <c r="EQ82" s="362">
        <v>379.7802696896328</v>
      </c>
      <c r="ER82" s="362">
        <v>390.64007280823341</v>
      </c>
      <c r="ES82" s="289">
        <v>-19.525455725638324</v>
      </c>
      <c r="ET82" s="945">
        <v>-4.760384373458117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88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1028"/>
      <c r="EQ83" s="1028"/>
      <c r="ER83" s="1028"/>
      <c r="ES83" s="289">
        <v>0</v>
      </c>
      <c r="ET83" s="945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088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27250.78644586496</v>
      </c>
      <c r="EP84" s="362">
        <v>27241.747824071972</v>
      </c>
      <c r="EQ84" s="362">
        <v>27228.282433995399</v>
      </c>
      <c r="ER84" s="362">
        <v>27214.160277421001</v>
      </c>
      <c r="ES84" s="289">
        <v>-63.594036723061436</v>
      </c>
      <c r="ET84" s="945">
        <v>-0.23313516204699686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88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88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98.785650734067488</v>
      </c>
      <c r="EP86" s="1030">
        <v>98.785219627207994</v>
      </c>
      <c r="EQ86" s="1030">
        <v>98.784739092807129</v>
      </c>
      <c r="ER86" s="1030">
        <v>98.784462952787734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1029">
        <v>6.9755366103507237</v>
      </c>
      <c r="EP90" s="1029">
        <v>6.9627257258135016</v>
      </c>
      <c r="EQ90" s="1029">
        <v>6.9679410331883229</v>
      </c>
      <c r="ER90" s="1029">
        <v>6.9878605469011053</v>
      </c>
      <c r="ES90" s="978">
        <v>1.9468614561604092E-2</v>
      </c>
      <c r="ET90" s="945">
        <v>0.27938460911264912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2.3523299999999998</v>
      </c>
      <c r="EP92" s="608">
        <v>2.35242</v>
      </c>
      <c r="EQ92" s="608">
        <v>2.3525100000000001</v>
      </c>
      <c r="ER92" s="608">
        <v>2.3526899999999999</v>
      </c>
      <c r="ES92" s="983">
        <v>6.3000000000013046E-4</v>
      </c>
      <c r="ET92" s="945">
        <v>2.6785030994112842E-2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087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529.31136646878872</v>
      </c>
      <c r="EP95" s="813">
        <v>529.31136646878872</v>
      </c>
      <c r="EQ95" s="813">
        <v>529.31136646878872</v>
      </c>
      <c r="ER95" s="813">
        <v>522.44227116094135</v>
      </c>
      <c r="ES95" s="289">
        <v>-6.869095307847374</v>
      </c>
      <c r="ET95" s="945">
        <v>-1.2977418855887002</v>
      </c>
      <c r="EU95" s="688"/>
      <c r="EV95" s="789"/>
      <c r="EW95" s="520"/>
      <c r="EX95" s="230"/>
    </row>
    <row r="96" spans="1:154" x14ac:dyDescent="0.2">
      <c r="A96" s="170"/>
      <c r="B96" s="1087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318"/>
      <c r="EP98" s="318"/>
      <c r="EQ98" s="318"/>
      <c r="ER98" s="318"/>
      <c r="ES98" s="463"/>
      <c r="ET98" s="855"/>
      <c r="EU98" s="1024"/>
      <c r="EV98" s="415"/>
      <c r="EW98" s="224"/>
    </row>
    <row r="99" spans="1:153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318"/>
      <c r="EP99" s="318"/>
      <c r="EQ99" s="318"/>
      <c r="ER99" s="318"/>
      <c r="ES99" s="463"/>
      <c r="ET99" s="855"/>
      <c r="EU99" s="1024"/>
      <c r="EV99" s="415"/>
      <c r="EW99" s="224"/>
    </row>
    <row r="100" spans="1:153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318"/>
      <c r="EP100" s="318"/>
      <c r="EQ100" s="318"/>
      <c r="ER100" s="318"/>
      <c r="ES100" s="463"/>
      <c r="ET100" s="855"/>
      <c r="EU100" s="1024"/>
      <c r="EV100" s="415"/>
      <c r="EW100" s="224"/>
    </row>
    <row r="101" spans="1:153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318"/>
      <c r="EP101" s="318"/>
      <c r="EQ101" s="318"/>
      <c r="ER101" s="318"/>
      <c r="ES101" s="463"/>
      <c r="ET101" s="855"/>
      <c r="EU101" s="1024"/>
      <c r="EV101" s="415"/>
      <c r="EW101" s="224"/>
    </row>
    <row r="102" spans="1:153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318"/>
      <c r="EP102" s="318"/>
      <c r="EQ102" s="318"/>
      <c r="ER102" s="318"/>
      <c r="ES102" s="463"/>
      <c r="ET102" s="855"/>
      <c r="EU102" s="1024"/>
      <c r="EV102" s="415"/>
      <c r="EW102" s="224"/>
    </row>
    <row r="103" spans="1:153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318"/>
      <c r="EP103" s="318"/>
      <c r="EQ103" s="318"/>
      <c r="ER103" s="318"/>
      <c r="ES103" s="463"/>
      <c r="ET103" s="855"/>
      <c r="EU103" s="1024"/>
      <c r="EV103" s="415"/>
      <c r="EW103" s="224"/>
    </row>
    <row r="104" spans="1:153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318"/>
      <c r="EP104" s="318"/>
      <c r="EQ104" s="318"/>
      <c r="ER104" s="318"/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784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784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784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784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80"/>
      <c r="ET113" s="1080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O3:ER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EQ92" sqref="EQ92"/>
      <selection pane="topRight" activeCell="EQ92" sqref="EQ92"/>
      <selection pane="bottomLeft" activeCell="EQ92" sqref="EQ92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81" t="s">
        <v>236</v>
      </c>
      <c r="DI4" s="1081" t="str">
        <f>+entero!DI3</f>
        <v>2017
A fines de Dic</v>
      </c>
      <c r="DJ4" s="1081" t="str">
        <f>+entero!DJ3</f>
        <v>2018
A fines de Ene</v>
      </c>
      <c r="DK4" s="1081" t="str">
        <f>+entero!DK3</f>
        <v>2018
A fines de Feb</v>
      </c>
      <c r="DL4" s="1081" t="str">
        <f>+entero!DL3</f>
        <v>2018
A fines de Mar</v>
      </c>
      <c r="DM4" s="1081" t="str">
        <f>+entero!DM3</f>
        <v>2018
A fines de Abr</v>
      </c>
      <c r="DN4" s="1081" t="str">
        <f>+entero!DN3</f>
        <v>2018
A fines de May</v>
      </c>
      <c r="DO4" s="1081" t="str">
        <f>+entero!DO3</f>
        <v>2018
A fines de Jun</v>
      </c>
      <c r="DP4" s="1081" t="str">
        <f>+entero!DP3</f>
        <v>2018
A fines de Jul</v>
      </c>
      <c r="DQ4" s="1081" t="str">
        <f>+entero!DQ3</f>
        <v>2018
A fines de Ago</v>
      </c>
      <c r="DR4" s="1081" t="str">
        <f>+entero!DR3</f>
        <v>2018
A fines de Sep</v>
      </c>
      <c r="DS4" s="1081" t="str">
        <f>+entero!DS3</f>
        <v>2018
A fines de Oct</v>
      </c>
      <c r="DT4" s="1081" t="str">
        <f>+entero!DT3</f>
        <v>2018
A fines de Nov</v>
      </c>
      <c r="DU4" s="1081" t="str">
        <f>+entero!DU3</f>
        <v>2018
A fines de Dic</v>
      </c>
      <c r="DV4" s="1081" t="str">
        <f>+entero!DV3</f>
        <v>2019
A fines de Ene</v>
      </c>
      <c r="DW4" s="1081" t="str">
        <f>+entero!DW3</f>
        <v>2019
A fines de Feb</v>
      </c>
      <c r="DX4" s="1081" t="str">
        <f>+entero!DX3</f>
        <v>2019
A fines de Mar</v>
      </c>
      <c r="DY4" s="1081" t="str">
        <f>+entero!DY3</f>
        <v>2019
A fines de Abr</v>
      </c>
      <c r="DZ4" s="1081" t="str">
        <f>+entero!DZ3</f>
        <v>2019
A fines de May</v>
      </c>
      <c r="EA4" s="1081" t="str">
        <f>+entero!EA3</f>
        <v>2019
A fines de Jun</v>
      </c>
      <c r="EB4" s="1081" t="str">
        <f>+entero!EB3</f>
        <v>2019
A fines de  Jul</v>
      </c>
      <c r="EC4" s="1081" t="str">
        <f>+entero!EC3</f>
        <v>2019
A fines de  Ago</v>
      </c>
      <c r="ED4" s="1081" t="str">
        <f>+entero!ED3</f>
        <v>2019
A fines de Sep</v>
      </c>
      <c r="EE4" s="1081" t="str">
        <f>+entero!EE3</f>
        <v>2019
A fines de Oct</v>
      </c>
      <c r="EF4" s="1081" t="str">
        <f>+entero!EF3</f>
        <v>2019
A fines de Nov</v>
      </c>
      <c r="EG4" s="1081" t="str">
        <f>+entero!EG3</f>
        <v>2019
A fines de Dic</v>
      </c>
      <c r="EH4" s="1081" t="str">
        <f>+entero!EH3</f>
        <v>2020
A fines de Ene</v>
      </c>
      <c r="EI4" s="1081" t="str">
        <f>+entero!EI3</f>
        <v>2020
A fines de Feb</v>
      </c>
      <c r="EJ4" s="1081" t="str">
        <f>+entero!EJ3</f>
        <v>2020
A fines de Mar</v>
      </c>
      <c r="EK4" s="1081" t="str">
        <f>+entero!EK3</f>
        <v>2020
A fines de Abr</v>
      </c>
      <c r="EL4" s="1081" t="str">
        <f>+entero!EL3</f>
        <v>2020
A fines de May</v>
      </c>
      <c r="EM4" s="1081" t="str">
        <f>+entero!EM3</f>
        <v>2020
A fines de Jun</v>
      </c>
      <c r="EN4" s="1081" t="str">
        <f>+entero!EN3</f>
        <v>2020
 A fines de Jul</v>
      </c>
      <c r="EO4" s="1099" t="str">
        <f>+entero!EO3</f>
        <v>Semana 1°</v>
      </c>
      <c r="EP4" s="1099"/>
      <c r="EQ4" s="1099"/>
      <c r="ER4" s="1099"/>
      <c r="ES4" s="1103" t="s">
        <v>252</v>
      </c>
      <c r="ET4" s="1104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5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  <c r="X5" s="1102"/>
      <c r="Y5" s="1102"/>
      <c r="Z5" s="1102"/>
      <c r="AA5" s="1102"/>
      <c r="AB5" s="1102"/>
      <c r="AC5" s="1102"/>
      <c r="AD5" s="1102"/>
      <c r="AE5" s="1102"/>
      <c r="AF5" s="1102"/>
      <c r="AG5" s="1102"/>
      <c r="AH5" s="1102"/>
      <c r="AI5" s="1102"/>
      <c r="AJ5" s="1102"/>
      <c r="AK5" s="1102"/>
      <c r="AL5" s="1102"/>
      <c r="AM5" s="1102"/>
      <c r="AN5" s="1102"/>
      <c r="AO5" s="1102"/>
      <c r="AP5" s="1102"/>
      <c r="AQ5" s="1102"/>
      <c r="AR5" s="1102"/>
      <c r="AS5" s="1102"/>
      <c r="AT5" s="1102"/>
      <c r="AU5" s="1102"/>
      <c r="AV5" s="1102"/>
      <c r="AW5" s="1102"/>
      <c r="AX5" s="1102"/>
      <c r="AY5" s="1102"/>
      <c r="AZ5" s="1102"/>
      <c r="BA5" s="1102"/>
      <c r="BB5" s="1102"/>
      <c r="BC5" s="1102"/>
      <c r="BD5" s="1102"/>
      <c r="BE5" s="1102"/>
      <c r="BF5" s="1102"/>
      <c r="BG5" s="1102"/>
      <c r="BH5" s="1102"/>
      <c r="BI5" s="1102"/>
      <c r="BJ5" s="1102"/>
      <c r="BK5" s="1102"/>
      <c r="BL5" s="1102"/>
      <c r="BM5" s="1102"/>
      <c r="BN5" s="1102"/>
      <c r="BO5" s="1102"/>
      <c r="BP5" s="1102"/>
      <c r="BQ5" s="1102"/>
      <c r="BR5" s="1102"/>
      <c r="BS5" s="1102"/>
      <c r="BT5" s="1102"/>
      <c r="BU5" s="1102"/>
      <c r="BV5" s="1102"/>
      <c r="BW5" s="1102"/>
      <c r="BX5" s="1102"/>
      <c r="BY5" s="1102"/>
      <c r="BZ5" s="1102"/>
      <c r="CA5" s="1102"/>
      <c r="CB5" s="1102"/>
      <c r="CC5" s="1102"/>
      <c r="CD5" s="1102"/>
      <c r="CE5" s="1102"/>
      <c r="CF5" s="1102"/>
      <c r="CG5" s="1102"/>
      <c r="CH5" s="1102"/>
      <c r="CI5" s="1102"/>
      <c r="CJ5" s="1102"/>
      <c r="CK5" s="1102"/>
      <c r="CL5" s="1102"/>
      <c r="CM5" s="1102"/>
      <c r="CN5" s="1102"/>
      <c r="CO5" s="1102"/>
      <c r="CP5" s="1102"/>
      <c r="CQ5" s="1102"/>
      <c r="CR5" s="1102"/>
      <c r="CS5" s="1102"/>
      <c r="CT5" s="1102"/>
      <c r="CU5" s="1102"/>
      <c r="CV5" s="1102"/>
      <c r="CW5" s="1102"/>
      <c r="CX5" s="1102"/>
      <c r="CY5" s="1102"/>
      <c r="CZ5" s="1102"/>
      <c r="DA5" s="1102"/>
      <c r="DB5" s="1102"/>
      <c r="DC5" s="1102"/>
      <c r="DD5" s="1102"/>
      <c r="DE5" s="1102"/>
      <c r="DF5" s="1102"/>
      <c r="DG5" s="1102"/>
      <c r="DH5" s="1101"/>
      <c r="DI5" s="1101">
        <f>+entero!DI4</f>
        <v>0</v>
      </c>
      <c r="DJ5" s="1101">
        <f>+entero!DJ4</f>
        <v>0</v>
      </c>
      <c r="DK5" s="1101">
        <f>+entero!DK4</f>
        <v>0</v>
      </c>
      <c r="DL5" s="1101">
        <f>+entero!DL4</f>
        <v>0</v>
      </c>
      <c r="DM5" s="1101">
        <f>+entero!DM4</f>
        <v>0</v>
      </c>
      <c r="DN5" s="1101">
        <f>+entero!DN4</f>
        <v>0</v>
      </c>
      <c r="DO5" s="1101">
        <f>+entero!DO4</f>
        <v>0</v>
      </c>
      <c r="DP5" s="1101">
        <f>+entero!DP4</f>
        <v>0</v>
      </c>
      <c r="DQ5" s="1101">
        <f>+entero!DQ4</f>
        <v>0</v>
      </c>
      <c r="DR5" s="1101">
        <f>+entero!DR4</f>
        <v>0</v>
      </c>
      <c r="DS5" s="1101">
        <f>+entero!DS4</f>
        <v>0</v>
      </c>
      <c r="DT5" s="1101">
        <f>+entero!DT4</f>
        <v>0</v>
      </c>
      <c r="DU5" s="1101">
        <f>+entero!DU4</f>
        <v>0</v>
      </c>
      <c r="DV5" s="1101">
        <f>+entero!DV4</f>
        <v>0</v>
      </c>
      <c r="DW5" s="1101">
        <f>+entero!DW4</f>
        <v>0</v>
      </c>
      <c r="DX5" s="1101">
        <f>+entero!DX4</f>
        <v>0</v>
      </c>
      <c r="DY5" s="1101">
        <f>+entero!DY4</f>
        <v>0</v>
      </c>
      <c r="DZ5" s="1101">
        <f>+entero!DZ4</f>
        <v>0</v>
      </c>
      <c r="EA5" s="1101">
        <f>+entero!EA4</f>
        <v>0</v>
      </c>
      <c r="EB5" s="1101">
        <f>+entero!EB4</f>
        <v>0</v>
      </c>
      <c r="EC5" s="1101">
        <f>+entero!EC4</f>
        <v>0</v>
      </c>
      <c r="ED5" s="1101">
        <f>+entero!ED4</f>
        <v>0</v>
      </c>
      <c r="EE5" s="1101">
        <f>+entero!EE4</f>
        <v>0</v>
      </c>
      <c r="EF5" s="1101">
        <f>+entero!EF4</f>
        <v>0</v>
      </c>
      <c r="EG5" s="1101">
        <f>+entero!EG4</f>
        <v>0</v>
      </c>
      <c r="EH5" s="1101">
        <f>+entero!EH4</f>
        <v>0</v>
      </c>
      <c r="EI5" s="1101">
        <f>+entero!EI4</f>
        <v>0</v>
      </c>
      <c r="EJ5" s="1101">
        <f>+entero!EJ4</f>
        <v>0</v>
      </c>
      <c r="EK5" s="1101">
        <f>+entero!EK4</f>
        <v>0</v>
      </c>
      <c r="EL5" s="1101">
        <f>+entero!EL4</f>
        <v>0</v>
      </c>
      <c r="EM5" s="1101">
        <f>+entero!EM4</f>
        <v>0</v>
      </c>
      <c r="EN5" s="1101">
        <f>+entero!EN4</f>
        <v>0</v>
      </c>
      <c r="EO5" s="930">
        <f>+entero!EO4</f>
        <v>44046</v>
      </c>
      <c r="EP5" s="930">
        <f>+entero!EP4</f>
        <v>44047</v>
      </c>
      <c r="EQ5" s="930">
        <f>+entero!EQ4</f>
        <v>44048</v>
      </c>
      <c r="ER5" s="930">
        <f>+entero!ER4</f>
        <v>44050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468">
        <f>+entero!EO7</f>
        <v>6607.7380221800004</v>
      </c>
      <c r="EP7" s="468">
        <f>+entero!EP7</f>
        <v>6596.8420484499993</v>
      </c>
      <c r="EQ7" s="468">
        <f>+entero!EQ7</f>
        <v>6623.8531289099992</v>
      </c>
      <c r="ER7" s="468">
        <f>+entero!ER7</f>
        <v>6679.1910603200013</v>
      </c>
      <c r="ES7" s="764">
        <f>+entero!ES7</f>
        <v>70.956578680000348</v>
      </c>
      <c r="ET7" s="946">
        <f>+entero!ET7</f>
        <v>1.0737600016637223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468">
        <f>+entero!EO8</f>
        <v>3614.07064012</v>
      </c>
      <c r="EP8" s="468">
        <f>+entero!EP8</f>
        <v>3603.6723927899998</v>
      </c>
      <c r="EQ8" s="468">
        <f>+entero!EQ8</f>
        <v>3591.32232914</v>
      </c>
      <c r="ER8" s="468">
        <f>+entero!ER8</f>
        <v>3599.9956671400005</v>
      </c>
      <c r="ES8" s="764">
        <f>+entero!ES8</f>
        <v>-48.841358489999493</v>
      </c>
      <c r="ET8" s="946">
        <f>+entero!ET8</f>
        <v>-1.3385459023499866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468">
        <f>+entero!EO9</f>
        <v>236.19378429</v>
      </c>
      <c r="EP9" s="468">
        <f>+entero!EP9</f>
        <v>234.95687882999999</v>
      </c>
      <c r="EQ9" s="468">
        <f>+entero!EQ9</f>
        <v>235.24270426999999</v>
      </c>
      <c r="ER9" s="468">
        <f>+entero!ER9</f>
        <v>236.01326295000001</v>
      </c>
      <c r="ES9" s="764">
        <f>+entero!ES9</f>
        <v>0.8240464799999927</v>
      </c>
      <c r="ET9" s="946">
        <f>+entero!ET9</f>
        <v>0.35037596211606303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468">
        <f>+entero!EO10</f>
        <v>2720.6942485500003</v>
      </c>
      <c r="EP10" s="468">
        <f>+entero!EP10</f>
        <v>2721.6260346200002</v>
      </c>
      <c r="EQ10" s="468">
        <f>+entero!EQ10</f>
        <v>2760.6568454499998</v>
      </c>
      <c r="ER10" s="468">
        <f>+entero!ER10</f>
        <v>2806.4308912199999</v>
      </c>
      <c r="ES10" s="764">
        <f>+entero!ES10</f>
        <v>118.84557277999966</v>
      </c>
      <c r="ET10" s="946">
        <f>+entero!ET10</f>
        <v>4.4220204644138761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468">
        <f>+entero!EO11</f>
        <v>36.779349219999993</v>
      </c>
      <c r="EP11" s="468">
        <f>+entero!EP11</f>
        <v>36.586742209999997</v>
      </c>
      <c r="EQ11" s="468">
        <f>+entero!EQ11</f>
        <v>36.631250050000006</v>
      </c>
      <c r="ER11" s="468">
        <f>+entero!ER11</f>
        <v>36.751239009999999</v>
      </c>
      <c r="ES11" s="1047">
        <f>+entero!ES11</f>
        <v>0.12831790999999981</v>
      </c>
      <c r="ET11" s="946">
        <f>+entero!ET11</f>
        <v>0.35037595622048784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468">
        <f>+entero!EO12</f>
        <v>6607.7375095800007</v>
      </c>
      <c r="EP12" s="468">
        <f>+entero!EP12</f>
        <v>6596.8415358499997</v>
      </c>
      <c r="EQ12" s="468">
        <f>+entero!EQ12</f>
        <v>6623.8518432899991</v>
      </c>
      <c r="ER12" s="468">
        <f>+entero!ER12</f>
        <v>6679.1897747000012</v>
      </c>
      <c r="ES12" s="764">
        <f>+entero!ES12</f>
        <v>70.955805660000806</v>
      </c>
      <c r="ET12" s="946">
        <f>+entero!ET12</f>
        <v>1.0737483871248097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1371.205849462099</v>
      </c>
      <c r="EO13" s="468">
        <f>+entero!EO13</f>
        <v>1411.6237957463554</v>
      </c>
      <c r="EP13" s="468">
        <f>+entero!EP13</f>
        <v>1418.421769109329</v>
      </c>
      <c r="EQ13" s="468">
        <f>+entero!EQ13</f>
        <v>1401.2928105437313</v>
      </c>
      <c r="ER13" s="468">
        <f>+entero!ER13</f>
        <v>1419.9319004912531</v>
      </c>
      <c r="ES13" s="764">
        <f>+entero!ES13</f>
        <v>48.726051029154178</v>
      </c>
      <c r="ET13" s="946">
        <f>+entero!ET13</f>
        <v>3.5535183173459028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468">
        <f>+entero!EO14</f>
        <v>410.91206068999992</v>
      </c>
      <c r="EP14" s="468">
        <f>+entero!EP14</f>
        <v>413.72155416999999</v>
      </c>
      <c r="EQ14" s="468">
        <f>+entero!EQ14</f>
        <v>413.72833030000004</v>
      </c>
      <c r="ER14" s="468">
        <f>+entero!ER14</f>
        <v>409.97754914000001</v>
      </c>
      <c r="ES14" s="1047">
        <f>+entero!ES14</f>
        <v>0.21888165000001436</v>
      </c>
      <c r="ET14" s="946">
        <f>+entero!ET14</f>
        <v>5.3417210510954258E-2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468">
        <f>+entero!EO16</f>
        <v>178.25451596999997</v>
      </c>
      <c r="EP16" s="468">
        <f>+entero!EP16</f>
        <v>178.26644643000003</v>
      </c>
      <c r="EQ16" s="468">
        <f>+entero!EQ16</f>
        <v>178.27353122</v>
      </c>
      <c r="ER16" s="468">
        <f>+entero!ER16</f>
        <v>178.27353122</v>
      </c>
      <c r="ES16" s="1076">
        <f>+entero!ES16</f>
        <v>3.3724349999999959E-2</v>
      </c>
      <c r="ET16" s="946">
        <f>+entero!ET16</f>
        <v>1.8920773418811525E-2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8157.6796253720995</v>
      </c>
      <c r="EO18" s="468">
        <f>+entero!EO18</f>
        <v>8197.6158212963564</v>
      </c>
      <c r="EP18" s="468">
        <f>+entero!EP18</f>
        <v>8193.5297513893292</v>
      </c>
      <c r="EQ18" s="468">
        <f>+entero!EQ18</f>
        <v>8203.4181850537298</v>
      </c>
      <c r="ER18" s="468">
        <f>+entero!ER18</f>
        <v>8277.3952064112545</v>
      </c>
      <c r="ES18" s="764">
        <f>+entero!ES18</f>
        <v>119.71558103915504</v>
      </c>
      <c r="ET18" s="946">
        <f>+entero!ET18</f>
        <v>1.4675200122693517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764">
        <f>+entero!ES19</f>
        <v>-1.5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764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1067">
        <f>+entero!EO21</f>
        <v>2.5</v>
      </c>
      <c r="EP21" s="1067">
        <f>+entero!EP21</f>
        <v>0</v>
      </c>
      <c r="EQ21" s="468">
        <f>+entero!EQ21</f>
        <v>7</v>
      </c>
      <c r="ER21" s="468">
        <f>+entero!ER21</f>
        <v>10</v>
      </c>
      <c r="ES21" s="764">
        <f>+entero!ES21</f>
        <v>-105.99999999999999</v>
      </c>
      <c r="ET21" s="946">
        <f>+entero!ET21</f>
        <v>-84.462151394422307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1067">
        <f>+entero!EO22</f>
        <v>0</v>
      </c>
      <c r="EP22" s="1067">
        <f>+entero!EP22</f>
        <v>0</v>
      </c>
      <c r="EQ22" s="468">
        <f>+entero!EQ22</f>
        <v>1.5</v>
      </c>
      <c r="ER22" s="468">
        <f>+entero!ER22</f>
        <v>0</v>
      </c>
      <c r="ES22" s="1047">
        <f>+entero!ES22</f>
        <v>-6.4</v>
      </c>
      <c r="ET22" s="946">
        <f>+entero!ET22</f>
        <v>-81.012658227848107</v>
      </c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1047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468">
        <f>+entero!EO25</f>
        <v>0</v>
      </c>
      <c r="EP25" s="468">
        <f>+entero!EP25</f>
        <v>0</v>
      </c>
      <c r="EQ25" s="468">
        <f>+entero!EQ25</f>
        <v>23</v>
      </c>
      <c r="ER25" s="468">
        <f>+entero!ER25</f>
        <v>0</v>
      </c>
      <c r="ES25" s="764">
        <f>+entero!ES25</f>
        <v>-33</v>
      </c>
      <c r="ET25" s="946">
        <f>+entero!ET25</f>
        <v>-58.928571428571431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764">
        <f>+entero!ES26</f>
        <v>-38.130398</v>
      </c>
      <c r="ET26" s="946">
        <f>+entero!ET26</f>
        <v>-79.22310968631507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>
        <v>0</v>
      </c>
      <c r="EP52" s="751">
        <v>0</v>
      </c>
      <c r="EQ52" s="751">
        <v>0</v>
      </c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>
        <v>907.35968514000001</v>
      </c>
      <c r="EP55" s="751">
        <v>907.35968514000001</v>
      </c>
      <c r="EQ55" s="751">
        <v>906.33011213999998</v>
      </c>
      <c r="ER55" s="751">
        <v>897.25309014000004</v>
      </c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3">
    <mergeCell ref="BZ4:BZ5"/>
    <mergeCell ref="BG4:BG5"/>
    <mergeCell ref="BH4:BH5"/>
    <mergeCell ref="BU4:BU5"/>
    <mergeCell ref="BQ4:BQ5"/>
    <mergeCell ref="BO4:BO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AW4:AW5"/>
    <mergeCell ref="AM4:AM5"/>
    <mergeCell ref="AP4:AP5"/>
    <mergeCell ref="AN4:AN5"/>
    <mergeCell ref="EL4:EL5"/>
    <mergeCell ref="BY4:BY5"/>
    <mergeCell ref="CY4:CY5"/>
    <mergeCell ref="EK4:EK5"/>
    <mergeCell ref="DC4:D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DS4:DS5"/>
    <mergeCell ref="DR4:DR5"/>
    <mergeCell ref="CB4:CB5"/>
    <mergeCell ref="CG4:CG5"/>
    <mergeCell ref="CC4:CC5"/>
    <mergeCell ref="EO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DW4:DW5"/>
    <mergeCell ref="CT4:CT5"/>
    <mergeCell ref="EF4:EF5"/>
    <mergeCell ref="EG4:EG5"/>
    <mergeCell ref="CN4:CN5"/>
    <mergeCell ref="EN4:EN5"/>
    <mergeCell ref="EM4:EM5"/>
    <mergeCell ref="BW4:BW5"/>
    <mergeCell ref="DB4:DB5"/>
    <mergeCell ref="DO4:DO5"/>
    <mergeCell ref="DX4:DX5"/>
    <mergeCell ref="EJ4:EJ5"/>
    <mergeCell ref="EE4:EE5"/>
    <mergeCell ref="CZ4:CZ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8 ES18:ET18 DU17:DU20 DU8:DU16 DU7 ES12:ET14 ES10:E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867">
        <f>+entero!EO28</f>
        <v>82987.003983330593</v>
      </c>
      <c r="EP6" s="867">
        <f>+entero!EP28</f>
        <v>83066.995861419346</v>
      </c>
      <c r="EQ6" s="867">
        <f>+entero!EQ28</f>
        <v>84560.063010556507</v>
      </c>
      <c r="ER6" s="867">
        <f>+entero!ER28</f>
        <v>84098.681953689258</v>
      </c>
      <c r="ES6" s="846">
        <f>+entero!ES28</f>
        <v>876.65880826576904</v>
      </c>
      <c r="ET6" s="947">
        <f>+entero!ET28</f>
        <v>1.0533976165586381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867">
        <f>+entero!EO29</f>
        <v>52522.767424599995</v>
      </c>
      <c r="EP7" s="867">
        <f>+entero!EP29</f>
        <v>52408.427860900003</v>
      </c>
      <c r="EQ7" s="867">
        <f>+entero!EQ29</f>
        <v>52372.519397600001</v>
      </c>
      <c r="ER7" s="867">
        <f>+entero!ER29</f>
        <v>52372.519397600001</v>
      </c>
      <c r="ES7" s="846">
        <f>+entero!ES29</f>
        <v>-14.008169499997166</v>
      </c>
      <c r="ET7" s="947">
        <f>+entero!ET29</f>
        <v>-2.6740022961160407E-2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867">
        <f>+entero!EO30</f>
        <v>7193.6881085386822</v>
      </c>
      <c r="EP8" s="867">
        <f>+entero!EP30</f>
        <v>7154.0949245587408</v>
      </c>
      <c r="EQ8" s="867">
        <f>+entero!EQ30</f>
        <v>6932.8957522379505</v>
      </c>
      <c r="ER8" s="867">
        <f>+entero!ER30</f>
        <v>6553.2775427827228</v>
      </c>
      <c r="ES8" s="846">
        <f>+entero!ES30</f>
        <v>-500.76499633691856</v>
      </c>
      <c r="ET8" s="947">
        <f>+entero!ET30</f>
        <v>-7.0989789692906369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867">
        <f>+entero!EO31</f>
        <v>38230.378652475294</v>
      </c>
      <c r="EP9" s="867">
        <f>+entero!EP31</f>
        <v>38329.498289081988</v>
      </c>
      <c r="EQ9" s="867">
        <f>+entero!EQ31</f>
        <v>39743.857823911276</v>
      </c>
      <c r="ER9" s="867">
        <f>+entero!ER31</f>
        <v>39534.21903905362</v>
      </c>
      <c r="ES9" s="846">
        <f>+entero!ES31</f>
        <v>1244.7276370849358</v>
      </c>
      <c r="ET9" s="947">
        <f>+entero!ET31</f>
        <v>3.2508335616621356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867">
        <f>+entero!EO32</f>
        <v>17128.802732852797</v>
      </c>
      <c r="EP10" s="867">
        <f>+entero!EP32</f>
        <v>17114.7708878056</v>
      </c>
      <c r="EQ10" s="867">
        <f>+entero!EQ32</f>
        <v>17284.077128553199</v>
      </c>
      <c r="ER10" s="867">
        <f>+entero!ER32</f>
        <v>17270.158002186599</v>
      </c>
      <c r="ES10" s="846">
        <f>+entero!ES32</f>
        <v>161.48293694960012</v>
      </c>
      <c r="ET10" s="947">
        <f>+entero!ET32</f>
        <v>0.94386582440691857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77357.765224524119</v>
      </c>
      <c r="EO12" s="867">
        <f>+entero!EO34</f>
        <v>77219.673558454102</v>
      </c>
      <c r="EP12" s="867">
        <f>+entero!EP34</f>
        <v>76922.355751634095</v>
      </c>
      <c r="EQ12" s="867">
        <f>+entero!EQ34</f>
        <v>77150.431637934103</v>
      </c>
      <c r="ER12" s="867">
        <f>+entero!ER34</f>
        <v>77247.866937224098</v>
      </c>
      <c r="ES12" s="846">
        <f>+entero!ES34</f>
        <v>-109.89828730002046</v>
      </c>
      <c r="ET12" s="947">
        <f>+entero!ET34</f>
        <v>-0.14206497173367189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134829.08175218539</v>
      </c>
      <c r="EO13" s="867">
        <f>+entero!EO35</f>
        <v>134676.35192065538</v>
      </c>
      <c r="EP13" s="867">
        <f>+entero!EP35</f>
        <v>134375.91918924535</v>
      </c>
      <c r="EQ13" s="867">
        <f>+entero!EQ35</f>
        <v>135771.9158465954</v>
      </c>
      <c r="ER13" s="867">
        <f>+entero!ER35</f>
        <v>135670.84400994537</v>
      </c>
      <c r="ES13" s="846">
        <f>+entero!ES35</f>
        <v>841.76225775998319</v>
      </c>
      <c r="ET13" s="947">
        <f>+entero!ET35</f>
        <v>0.62431802310063533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233634.3894508729</v>
      </c>
      <c r="EO14" s="867">
        <f>+entero!EO36</f>
        <v>233527.4771032829</v>
      </c>
      <c r="EP14" s="867">
        <f>+entero!EP36</f>
        <v>233317.1403473129</v>
      </c>
      <c r="EQ14" s="867">
        <f>+entero!EQ36</f>
        <v>234774.02784649294</v>
      </c>
      <c r="ER14" s="867">
        <f>+entero!ER36</f>
        <v>234663.26685574296</v>
      </c>
      <c r="ES14" s="846">
        <f>+entero!ES36</f>
        <v>1028.8774048700579</v>
      </c>
      <c r="ET14" s="947">
        <f>+entero!ET36</f>
        <v>0.44037926406651862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90.05644021815435</v>
      </c>
      <c r="EO16" s="871">
        <f>+entero!EO38</f>
        <v>90.085651429224185</v>
      </c>
      <c r="EP16" s="871">
        <f>+entero!EP38</f>
        <v>90.030043233683159</v>
      </c>
      <c r="EQ16" s="871">
        <f>+entero!EQ38</f>
        <v>90.084917750817667</v>
      </c>
      <c r="ER16" s="871">
        <f>+entero!ER38</f>
        <v>90.133244564805537</v>
      </c>
      <c r="ES16" s="1066">
        <f>+entero!ES38</f>
        <v>7.6804346651186961E-2</v>
      </c>
      <c r="ET16" s="872">
        <f>+entero!ET38</f>
        <v>8.528467976874804E-2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84.905959627724087</v>
      </c>
      <c r="EO17" s="871">
        <f>+entero!EO39</f>
        <v>84.911613439413941</v>
      </c>
      <c r="EP17" s="871">
        <f>+entero!EP39</f>
        <v>84.864000563486712</v>
      </c>
      <c r="EQ17" s="871">
        <f>+entero!EQ39</f>
        <v>85.029619286893592</v>
      </c>
      <c r="ER17" s="871">
        <f>+entero!ER39</f>
        <v>85.027371929274182</v>
      </c>
      <c r="ES17" s="1066">
        <f>+entero!ES39</f>
        <v>0.12141230155009453</v>
      </c>
      <c r="ET17" s="872">
        <f>+entero!ET39</f>
        <v>0.14299620672380944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88.582178538043848</v>
      </c>
      <c r="EO18" s="1021">
        <f>+entero!EO40</f>
        <v>88.60921780421269</v>
      </c>
      <c r="EP18" s="1021">
        <f>+entero!EP40</f>
        <v>88.587818100056424</v>
      </c>
      <c r="EQ18" s="1021">
        <f>+entero!EQ40</f>
        <v>88.662942962440809</v>
      </c>
      <c r="ER18" s="1021">
        <f>+entero!ER40</f>
        <v>88.660858760063405</v>
      </c>
      <c r="ES18" s="1072">
        <f>+entero!ES40</f>
        <v>7.8680222019556822E-2</v>
      </c>
      <c r="ET18" s="873">
        <f>+entero!ET40</f>
        <v>8.8821728386106039E-2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4">
    <mergeCell ref="BN3:BN4"/>
    <mergeCell ref="DF3:DF4"/>
    <mergeCell ref="BR3:BR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BA3:BA4"/>
    <mergeCell ref="AS3:AS4"/>
    <mergeCell ref="AP3:AP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CW3:CW4"/>
    <mergeCell ref="CY3:CY4"/>
    <mergeCell ref="CP3:CP4"/>
    <mergeCell ref="BM3:BM4"/>
    <mergeCell ref="CV3:CV4"/>
    <mergeCell ref="AT3:AT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DY3:DY4"/>
    <mergeCell ref="BW3:BW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M3:M4"/>
    <mergeCell ref="R3:R4"/>
    <mergeCell ref="EN3:EN4"/>
    <mergeCell ref="EM3:EM4"/>
    <mergeCell ref="EL3:EL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R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T27" sqref="ET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875">
        <f>+entero!EO42</f>
        <v>3319.1205539358593</v>
      </c>
      <c r="EP6" s="875">
        <f>+entero!EP42</f>
        <v>3319.1205539358593</v>
      </c>
      <c r="EQ6" s="875">
        <f>+entero!EQ42</f>
        <v>3319.1205539358593</v>
      </c>
      <c r="ER6" s="875">
        <f>+entero!ER42</f>
        <v>3369.2352769679296</v>
      </c>
      <c r="ES6" s="1013">
        <f>+entero!ES42</f>
        <v>50.114723032070287</v>
      </c>
      <c r="ET6" s="949">
        <f>+entero!ET42</f>
        <v>1.5098795665208229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468">
        <f>+entero!EO43</f>
        <v>3295.7088921282793</v>
      </c>
      <c r="EP7" s="468">
        <f>+entero!EP43</f>
        <v>3295.7088921282793</v>
      </c>
      <c r="EQ7" s="468">
        <f>+entero!EQ43</f>
        <v>3295.7088921282793</v>
      </c>
      <c r="ER7" s="468">
        <f>+entero!ER43</f>
        <v>3346.7293002915449</v>
      </c>
      <c r="ES7" s="1013">
        <f>+entero!ES43</f>
        <v>51.020408163265529</v>
      </c>
      <c r="ET7" s="946">
        <f>+entero!ET43</f>
        <v>1.5480860061738626</v>
      </c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468">
        <f>+entero!EO44</f>
        <v>22608.562999999998</v>
      </c>
      <c r="EP8" s="468">
        <f>+entero!EP44</f>
        <v>22608.562999999998</v>
      </c>
      <c r="EQ8" s="468">
        <f>+entero!EQ44</f>
        <v>22608.562999999998</v>
      </c>
      <c r="ER8" s="468">
        <f>+entero!ER44</f>
        <v>22958.562999999998</v>
      </c>
      <c r="ES8" s="1013">
        <f>+entero!ES44</f>
        <v>350</v>
      </c>
      <c r="ET8" s="946">
        <f>+entero!ET44</f>
        <v>1.5480860061738555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468">
        <f>+entero!EO46</f>
        <v>23.411661807580163</v>
      </c>
      <c r="EP10" s="468">
        <f>+entero!EP46</f>
        <v>23.411661807580163</v>
      </c>
      <c r="EQ10" s="468">
        <f>+entero!EQ46</f>
        <v>23.411661807580163</v>
      </c>
      <c r="ER10" s="468">
        <f>+entero!ER46</f>
        <v>22.505976676384833</v>
      </c>
      <c r="ES10" s="764">
        <f>+entero!ES46</f>
        <v>-0.90568513119533023</v>
      </c>
      <c r="ET10" s="946">
        <f>+entero!ET46</f>
        <v>-3.8685213319717868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468">
        <f>+entero!EO47</f>
        <v>160.60399999999993</v>
      </c>
      <c r="EP11" s="468">
        <f>+entero!EP47</f>
        <v>160.60399999999993</v>
      </c>
      <c r="EQ11" s="468">
        <f>+entero!EQ47</f>
        <v>160.60399999999993</v>
      </c>
      <c r="ER11" s="468">
        <f>+entero!ER47</f>
        <v>154.39099999999996</v>
      </c>
      <c r="ES11" s="764">
        <f>+entero!ES47</f>
        <v>-6.2129999999999654</v>
      </c>
      <c r="ET11" s="946">
        <f>+entero!ET47</f>
        <v>-3.8685213319717868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468">
        <f>+entero!EO48</f>
        <v>157.20400000000524</v>
      </c>
      <c r="EP12" s="468">
        <f>+entero!EP48</f>
        <v>157.20400000000524</v>
      </c>
      <c r="EQ12" s="468">
        <f>+entero!EQ48</f>
        <v>157.20400000000524</v>
      </c>
      <c r="ER12" s="468">
        <f>+entero!ER48</f>
        <v>147.99100000000527</v>
      </c>
      <c r="ES12" s="764">
        <f>+entero!ES48</f>
        <v>-9.2129999999999654</v>
      </c>
      <c r="ET12" s="970">
        <f>+entero!ET48</f>
        <v>-5.8605378997987696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876">
        <f>+entero!EO50</f>
        <v>102.85728215014576</v>
      </c>
      <c r="EP14" s="876">
        <f>+entero!EP50</f>
        <v>100.84122831486881</v>
      </c>
      <c r="EQ14" s="876">
        <f>+entero!EQ50</f>
        <v>102.23777139067055</v>
      </c>
      <c r="ER14" s="876">
        <f>+entero!ER50</f>
        <v>90.629881784256554</v>
      </c>
      <c r="ES14" s="764">
        <f>+entero!ES50</f>
        <v>-14.405351647230333</v>
      </c>
      <c r="ET14" s="946">
        <f>+entero!ET50</f>
        <v>-13.714780437582172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876">
        <f>+entero!EO51</f>
        <v>0.24335276967930028</v>
      </c>
      <c r="EP15" s="876">
        <f>+entero!EP51</f>
        <v>0.24335276967930028</v>
      </c>
      <c r="EQ15" s="876">
        <f>+entero!EQ51</f>
        <v>0.24335276967930028</v>
      </c>
      <c r="ER15" s="876">
        <f>+entero!ER51</f>
        <v>0.11151603498542274</v>
      </c>
      <c r="ES15" s="1076">
        <f>+entero!ES51</f>
        <v>-2.2798833819241984E-2</v>
      </c>
      <c r="ET15" s="946">
        <f>+entero!ET51</f>
        <v>-16.974169741697416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876">
        <f>+entero!EO52</f>
        <v>1.6694</v>
      </c>
      <c r="EP16" s="876">
        <f>+entero!EP52</f>
        <v>1.6694</v>
      </c>
      <c r="EQ16" s="876">
        <f>+entero!EQ52</f>
        <v>1.6694</v>
      </c>
      <c r="ER16" s="876">
        <f>+entero!ER52</f>
        <v>0.76500000000000001</v>
      </c>
      <c r="ES16" s="1047">
        <f>+entero!ES52</f>
        <v>-0.15639999999999998</v>
      </c>
      <c r="ET16" s="946">
        <f>+entero!ET52</f>
        <v>-16.974169741697416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1047"/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876">
        <f>+entero!EO54</f>
        <v>102.61392938046646</v>
      </c>
      <c r="EP18" s="876">
        <f>+entero!EP54</f>
        <v>100.59787554518951</v>
      </c>
      <c r="EQ18" s="876">
        <f>+entero!EQ54</f>
        <v>101.99441862099124</v>
      </c>
      <c r="ER18" s="876">
        <f>+entero!ER54</f>
        <v>90.518365749271126</v>
      </c>
      <c r="ES18" s="764">
        <f>+entero!ES54</f>
        <v>-14.382552813411095</v>
      </c>
      <c r="ET18" s="946">
        <f>+entero!ET54</f>
        <v>-13.710607123823213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876">
        <f>+entero!EO55</f>
        <v>703.93155554999998</v>
      </c>
      <c r="EP19" s="876">
        <f>+entero!EP55</f>
        <v>690.10142624000002</v>
      </c>
      <c r="EQ19" s="876">
        <f>+entero!EQ55</f>
        <v>699.68171173999997</v>
      </c>
      <c r="ER19" s="876">
        <f>+entero!ER55</f>
        <v>620.95598903999996</v>
      </c>
      <c r="ES19" s="764">
        <f>+entero!ES55</f>
        <v>-98.66431230000012</v>
      </c>
      <c r="ET19" s="946">
        <f>+entero!ET55</f>
        <v>-13.710607123823213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3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R3"/>
    <mergeCell ref="EJ3:EJ4"/>
    <mergeCell ref="DV3:DV4"/>
    <mergeCell ref="ED3:ED4"/>
    <mergeCell ref="EN3:EN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082"/>
      <c r="DI4" s="1109"/>
      <c r="DJ4" s="1109"/>
      <c r="DK4" s="1109"/>
      <c r="DL4" s="1109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27752.353603448104</v>
      </c>
      <c r="EO6" s="877">
        <f>+entero!EO58</f>
        <v>27717.79711991021</v>
      </c>
      <c r="EP6" s="877">
        <f>+entero!EP58</f>
        <v>27687.437202439367</v>
      </c>
      <c r="EQ6" s="877">
        <f>+entero!EQ58</f>
        <v>27864.600447332952</v>
      </c>
      <c r="ER6" s="877">
        <f>+entero!ER58</f>
        <v>27811.559557615754</v>
      </c>
      <c r="ES6" s="473">
        <f>+entero!ES58</f>
        <v>59.205954167649907</v>
      </c>
      <c r="ET6" s="952">
        <f>+entero!ET58</f>
        <v>0.21333669573990235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80">
        <f>+entero!EO59</f>
        <v>85.40510742746234</v>
      </c>
      <c r="EP7" s="880">
        <f>+entero!EP59</f>
        <v>85.382417155955054</v>
      </c>
      <c r="EQ7" s="880">
        <f>+entero!EQ59</f>
        <v>85.486767545227551</v>
      </c>
      <c r="ER7" s="880">
        <f>+entero!ER59</f>
        <v>85.44713236567371</v>
      </c>
      <c r="ES7" s="950">
        <f>+entero!ES59</f>
        <v>7.111976790213248E-2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27586.666356576225</v>
      </c>
      <c r="EO8" s="877">
        <f>+entero!EO60</f>
        <v>27552.004625224916</v>
      </c>
      <c r="EP8" s="877">
        <f>+entero!EP60</f>
        <v>27521.594416208882</v>
      </c>
      <c r="EQ8" s="877">
        <f>+entero!EQ60</f>
        <v>27698.668594047074</v>
      </c>
      <c r="ER8" s="877">
        <f>+entero!ER60</f>
        <v>27647.215313659322</v>
      </c>
      <c r="ES8" s="473">
        <f>+entero!ES60</f>
        <v>60.548957083097775</v>
      </c>
      <c r="ET8" s="952">
        <f>+entero!ET60</f>
        <v>0.21948631378819666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80">
        <f>+entero!EO61</f>
        <v>85.387340400013059</v>
      </c>
      <c r="EP9" s="880">
        <f>+entero!EP61</f>
        <v>85.367516918760913</v>
      </c>
      <c r="EQ9" s="880">
        <f>+entero!EQ61</f>
        <v>85.479726449679291</v>
      </c>
      <c r="ER9" s="880">
        <f>+entero!ER61</f>
        <v>85.442265696358064</v>
      </c>
      <c r="ES9" s="950">
        <f>+entero!ES61</f>
        <v>8.4666368720249352E-2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4805.817343988937</v>
      </c>
      <c r="EO11" s="879">
        <f>+entero!EO63</f>
        <v>4766.6105224801904</v>
      </c>
      <c r="EP11" s="879">
        <f>+entero!EP63</f>
        <v>4723.5211799583249</v>
      </c>
      <c r="EQ11" s="879">
        <f>+entero!EQ63</f>
        <v>4721.4683005253801</v>
      </c>
      <c r="ER11" s="879">
        <f>+entero!ER63</f>
        <v>4700.3613961813562</v>
      </c>
      <c r="ES11" s="951">
        <f>+entero!ES63</f>
        <v>-105.45594780758074</v>
      </c>
      <c r="ET11" s="849">
        <f>+entero!ET63</f>
        <v>-2.1943394902322675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76.667867827576032</v>
      </c>
      <c r="EO12" s="880">
        <f>+entero!EO64</f>
        <v>76.586930079003849</v>
      </c>
      <c r="EP12" s="880">
        <f>+entero!EP64</f>
        <v>76.332310211810878</v>
      </c>
      <c r="EQ12" s="880">
        <f>+entero!EQ64</f>
        <v>76.382523742469004</v>
      </c>
      <c r="ER12" s="880">
        <f>+entero!ER64</f>
        <v>76.362284943194382</v>
      </c>
      <c r="ES12" s="950">
        <f>+entero!ES64</f>
        <v>-0.30558288438164993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8377.742934061409</v>
      </c>
      <c r="EO14" s="879">
        <f>+entero!EO66</f>
        <v>8375.6090906998925</v>
      </c>
      <c r="EP14" s="879">
        <f>+entero!EP66</f>
        <v>8375.1550200599504</v>
      </c>
      <c r="EQ14" s="879">
        <f>+entero!EQ66</f>
        <v>8545.4058613208817</v>
      </c>
      <c r="ER14" s="879">
        <f>+entero!ER66</f>
        <v>8516.4689610380865</v>
      </c>
      <c r="ES14" s="951">
        <f>+entero!ES66</f>
        <v>138.72602697667753</v>
      </c>
      <c r="ET14" s="849">
        <f>+entero!ET66</f>
        <v>1.6558878455515604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77.973289691127022</v>
      </c>
      <c r="EO15" s="880">
        <f>+entero!EO67</f>
        <v>77.957895682993367</v>
      </c>
      <c r="EP15" s="880">
        <f>+entero!EP67</f>
        <v>77.947385677858392</v>
      </c>
      <c r="EQ15" s="880">
        <f>+entero!EQ67</f>
        <v>78.376453407263767</v>
      </c>
      <c r="ER15" s="880">
        <f>+entero!ER67</f>
        <v>78.276299154311104</v>
      </c>
      <c r="ES15" s="950">
        <f>+entero!ES67</f>
        <v>0.30300946318408251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13563.056352249265</v>
      </c>
      <c r="EO17" s="879">
        <f>+entero!EO69</f>
        <v>13573.233546317777</v>
      </c>
      <c r="EP17" s="879">
        <f>+entero!EP69</f>
        <v>13586.886776142854</v>
      </c>
      <c r="EQ17" s="879">
        <f>+entero!EQ69</f>
        <v>13597.924928397955</v>
      </c>
      <c r="ER17" s="879">
        <f>+entero!ER69</f>
        <v>13594.358570708453</v>
      </c>
      <c r="ES17" s="951">
        <f>+entero!ES69</f>
        <v>31.302218459188225</v>
      </c>
      <c r="ET17" s="849">
        <f>+entero!ET69</f>
        <v>0.23079030010811052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94.413141217186947</v>
      </c>
      <c r="EO18" s="880">
        <f>+entero!EO70</f>
        <v>94.455740823698704</v>
      </c>
      <c r="EP18" s="880">
        <f>+entero!EP70</f>
        <v>94.451249230028296</v>
      </c>
      <c r="EQ18" s="880">
        <f>+entero!EQ70</f>
        <v>94.452173744384879</v>
      </c>
      <c r="ER18" s="880">
        <f>+entero!ER70</f>
        <v>94.452904142390807</v>
      </c>
      <c r="ES18" s="496">
        <f>+entero!ES70</f>
        <v>3.9762925203859822E-2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840.0497262766163</v>
      </c>
      <c r="EO20" s="879">
        <f>+entero!EO72</f>
        <v>836.55146572705337</v>
      </c>
      <c r="EP20" s="879">
        <f>+entero!EP72</f>
        <v>836.03144004775311</v>
      </c>
      <c r="EQ20" s="879">
        <f>+entero!EQ72</f>
        <v>833.86950380285509</v>
      </c>
      <c r="ER20" s="879">
        <f>+entero!ER72</f>
        <v>836.02638573142656</v>
      </c>
      <c r="ES20" s="951">
        <f>+entero!ES72</f>
        <v>-4.0233405451897397</v>
      </c>
      <c r="ET20" s="849">
        <f>+entero!ET72</f>
        <v>-0.478940760212201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80.449501347425993</v>
      </c>
      <c r="EO21" s="880">
        <f>+entero!EO73</f>
        <v>80.523158127347244</v>
      </c>
      <c r="EP21" s="880">
        <f>+entero!EP73</f>
        <v>80.546980389346672</v>
      </c>
      <c r="EQ21" s="880">
        <f>+entero!EQ73</f>
        <v>80.494527226375723</v>
      </c>
      <c r="ER21" s="880">
        <f>+entero!ER73</f>
        <v>80.431962643443171</v>
      </c>
      <c r="ES21" s="496">
        <f>+entero!ES73</f>
        <v>-1.7538703982822312E-2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877">
        <f>+entero!EO75</f>
        <v>3407.9143994093583</v>
      </c>
      <c r="EP23" s="877">
        <f>+entero!EP75</f>
        <v>3437.0879238406706</v>
      </c>
      <c r="EQ23" s="877">
        <f>+entero!EQ75</f>
        <v>3632.5258682693989</v>
      </c>
      <c r="ER23" s="877">
        <f>+entero!ER75</f>
        <v>3579.0760476154633</v>
      </c>
      <c r="ES23" s="473">
        <f>+entero!ES75</f>
        <v>117.6411018176268</v>
      </c>
      <c r="ET23" s="952">
        <f>+entero!ET75</f>
        <v>3.3986223534387809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877">
        <f>+entero!EO76</f>
        <v>1712.9543954702622</v>
      </c>
      <c r="EP24" s="877">
        <f>+entero!EP76</f>
        <v>1741.9470259836733</v>
      </c>
      <c r="EQ24" s="877">
        <f>+entero!EQ76</f>
        <v>1959.2809004364428</v>
      </c>
      <c r="ER24" s="877">
        <f>+entero!ER76</f>
        <v>1906.5074949122447</v>
      </c>
      <c r="ES24" s="473">
        <f>+entero!ES76</f>
        <v>148.41681317755115</v>
      </c>
      <c r="ET24" s="952">
        <f>+entero!ET76</f>
        <v>8.4419316204502888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877">
        <f>+entero!EO77</f>
        <v>490.69214731924211</v>
      </c>
      <c r="EP25" s="877">
        <f>+entero!EP77</f>
        <v>490.11699561661817</v>
      </c>
      <c r="EQ25" s="877">
        <f>+entero!EQ77</f>
        <v>490.12189552332364</v>
      </c>
      <c r="ER25" s="877">
        <f>+entero!ER77</f>
        <v>482.8865130349854</v>
      </c>
      <c r="ES25" s="473">
        <f>+entero!ES77</f>
        <v>-6.7744557142856365</v>
      </c>
      <c r="ET25" s="952">
        <f>+entero!ET77</f>
        <v>-1.3834992263298957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877">
        <f>+entero!EO78</f>
        <v>793.35579592985403</v>
      </c>
      <c r="EP26" s="877">
        <f>+entero!EP78</f>
        <v>791.30234807037903</v>
      </c>
      <c r="EQ26" s="877">
        <f>+entero!EQ78</f>
        <v>769.39474200963264</v>
      </c>
      <c r="ER26" s="877">
        <f>+entero!ER78</f>
        <v>779.70449052823335</v>
      </c>
      <c r="ES26" s="473">
        <f>+entero!ES78</f>
        <v>-24.220137295638438</v>
      </c>
      <c r="ET26" s="952">
        <f>+entero!ET78</f>
        <v>-3.0127373210594959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877">
        <f>+entero!EO79</f>
        <v>410.91206068999992</v>
      </c>
      <c r="EP27" s="877">
        <f>+entero!EP79</f>
        <v>413.72155416999999</v>
      </c>
      <c r="EQ27" s="877">
        <f>+entero!EQ79</f>
        <v>413.72833030000004</v>
      </c>
      <c r="ER27" s="877">
        <f>+entero!ER79</f>
        <v>409.97754914000001</v>
      </c>
      <c r="ES27" s="1078">
        <f>+entero!ES79</f>
        <v>0.21888165000001436</v>
      </c>
      <c r="ET27" s="952">
        <f>+entero!ET79</f>
        <v>5.3417210510954258E-2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877">
        <f>+entero!EO80</f>
        <v>1274.0952377438098</v>
      </c>
      <c r="EP28" s="877">
        <f>+entero!EP80</f>
        <v>1303.8028782982758</v>
      </c>
      <c r="EQ28" s="877">
        <f>+entero!EQ80</f>
        <v>1507.1645668877254</v>
      </c>
      <c r="ER28" s="877">
        <f>+entero!ER80</f>
        <v>1470.7817806540525</v>
      </c>
      <c r="ES28" s="473">
        <f>+entero!ES80</f>
        <v>143.54768496806673</v>
      </c>
      <c r="ET28" s="952">
        <f>+entero!ET80</f>
        <v>10.815551336019107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877">
        <f>+entero!EO81</f>
        <v>874.63103451395557</v>
      </c>
      <c r="EP29" s="877">
        <f>+entero!EP81</f>
        <v>905.92093017789682</v>
      </c>
      <c r="EQ29" s="877">
        <f>+entero!EQ81</f>
        <v>1127.3842971980926</v>
      </c>
      <c r="ER29" s="877">
        <f>+entero!ER81</f>
        <v>1080.1417078458192</v>
      </c>
      <c r="ES29" s="473">
        <f>+entero!ES81</f>
        <v>163.07314069370511</v>
      </c>
      <c r="ET29" s="952">
        <f>+entero!ET81</f>
        <v>17.782000881364436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877">
        <f>+entero!EO82</f>
        <v>399.46420322985409</v>
      </c>
      <c r="EP30" s="877">
        <f>+entero!EP82</f>
        <v>397.88194812037898</v>
      </c>
      <c r="EQ30" s="877">
        <f>+entero!EQ82</f>
        <v>379.7802696896328</v>
      </c>
      <c r="ER30" s="877">
        <f>+entero!ER82</f>
        <v>390.64007280823341</v>
      </c>
      <c r="ES30" s="473">
        <f>+entero!ES82</f>
        <v>-19.525455725638324</v>
      </c>
      <c r="ET30" s="952">
        <f>+entero!ET82</f>
        <v>-4.760384373458117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877">
        <f>+entero!EO84</f>
        <v>27250.78644586496</v>
      </c>
      <c r="EP32" s="877">
        <f>+entero!EP84</f>
        <v>27241.747824071972</v>
      </c>
      <c r="EQ32" s="877">
        <f>+entero!EQ84</f>
        <v>27228.282433995399</v>
      </c>
      <c r="ER32" s="877">
        <f>+entero!ER84</f>
        <v>27214.160277421001</v>
      </c>
      <c r="ES32" s="473">
        <f>+entero!ES84</f>
        <v>-63.594036723061436</v>
      </c>
      <c r="ET32" s="952">
        <f>+entero!ET84</f>
        <v>-0.23313516204699686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881">
        <f>+entero!EO86</f>
        <v>98.785650734067488</v>
      </c>
      <c r="EP34" s="881">
        <f>+entero!EP86</f>
        <v>98.785219627207994</v>
      </c>
      <c r="EQ34" s="881">
        <f>+entero!EQ86</f>
        <v>98.784739092807129</v>
      </c>
      <c r="ER34" s="881">
        <f>+entero!ER86</f>
        <v>98.784462952787734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3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O3:ER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abSelected="1"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2" t="str">
        <f>+entero!D3</f>
        <v>V   A   R   I   A   B   L   E   S     b/</v>
      </c>
      <c r="E3" s="1110" t="str">
        <f>+entero!E3</f>
        <v>2008                          A  fines de Dic*</v>
      </c>
      <c r="F3" s="1110" t="str">
        <f>+entero!F3</f>
        <v>2009                          A  fines de Ene*</v>
      </c>
      <c r="G3" s="1110" t="str">
        <f>+entero!G3</f>
        <v>2009                          A  fines de Feb*</v>
      </c>
      <c r="H3" s="1110" t="str">
        <f>+entero!H3</f>
        <v>2009                          A  fines de Mar*</v>
      </c>
      <c r="I3" s="1110" t="str">
        <f>+entero!I3</f>
        <v>2009                          A  fines de adr*</v>
      </c>
      <c r="J3" s="1110" t="str">
        <f>+entero!J3</f>
        <v>2009                          A  fines de May*</v>
      </c>
      <c r="K3" s="1110" t="str">
        <f>+entero!K3</f>
        <v>2009                          A  fines de Jun*</v>
      </c>
      <c r="L3" s="1110" t="str">
        <f>+entero!L3</f>
        <v>2009                          A  fines de Jul*</v>
      </c>
      <c r="M3" s="1110" t="str">
        <f>+entero!M3</f>
        <v>2009                          A  fines de Ago*</v>
      </c>
      <c r="N3" s="1110" t="str">
        <f>+entero!N3</f>
        <v>2009                          A  fines de Sep*</v>
      </c>
      <c r="O3" s="1110" t="str">
        <f>+entero!O3</f>
        <v>2009                          A  fines de Oct*</v>
      </c>
      <c r="P3" s="1110" t="str">
        <f>+entero!P3</f>
        <v>2009                          A  fines de Nov*</v>
      </c>
      <c r="Q3" s="1110" t="str">
        <f>+entero!Q3</f>
        <v>2009                          A  fines de Dic*</v>
      </c>
      <c r="R3" s="1110" t="str">
        <f>+entero!R3</f>
        <v>2010                          A  fines de Ene*</v>
      </c>
      <c r="S3" s="1110" t="str">
        <f>+entero!S3</f>
        <v>2010                          A  fines de Feb*</v>
      </c>
      <c r="T3" s="1110" t="str">
        <f>+entero!T3</f>
        <v>2010                          A  fines de Mar*</v>
      </c>
      <c r="U3" s="1110" t="str">
        <f>+entero!U3</f>
        <v>2010                          A  fines de adr*</v>
      </c>
      <c r="V3" s="1110" t="str">
        <f>+entero!V3</f>
        <v>2010                          A  fines de May*</v>
      </c>
      <c r="W3" s="1110" t="str">
        <f>+entero!W3</f>
        <v>2010                          A  fines de Jun*</v>
      </c>
      <c r="X3" s="1110" t="str">
        <f>+entero!X3</f>
        <v>2010                          A  fines de Jul*</v>
      </c>
      <c r="Y3" s="1110" t="str">
        <f>+entero!Y3</f>
        <v>2010                          A  fines de Ago*</v>
      </c>
      <c r="Z3" s="1110" t="str">
        <f>+entero!Z3</f>
        <v>2010                          A  fines de Sep*</v>
      </c>
      <c r="AA3" s="1110" t="str">
        <f>+entero!AA3</f>
        <v>2010                          A  fines de Oct*</v>
      </c>
      <c r="AB3" s="1110" t="str">
        <f>+entero!AB3</f>
        <v>2010                          A  fines de Nov*</v>
      </c>
      <c r="AC3" s="1110" t="str">
        <f>+entero!AC3</f>
        <v>2010                          A  fines de Dic*</v>
      </c>
      <c r="AD3" s="1110" t="str">
        <f>+entero!AD3</f>
        <v>2011                          A  fines de Ene*</v>
      </c>
      <c r="AE3" s="1110" t="str">
        <f>+entero!AE3</f>
        <v>2011                          A  fines de Feb*</v>
      </c>
      <c r="AF3" s="1110" t="str">
        <f>+entero!AF3</f>
        <v>2011                          A  fines de Mar*</v>
      </c>
      <c r="AG3" s="1110" t="str">
        <f>+entero!AG3</f>
        <v>2011                          A  fines de adr*</v>
      </c>
      <c r="AH3" s="1110" t="str">
        <f>+entero!AH3</f>
        <v>2011                          A  fines de May*</v>
      </c>
      <c r="AI3" s="1110" t="str">
        <f>+entero!AI3</f>
        <v>2011                          A  fines de Jun*</v>
      </c>
      <c r="AJ3" s="1110" t="str">
        <f>+entero!AJ3</f>
        <v>2011                          A  fines de Jul*</v>
      </c>
      <c r="AK3" s="1110" t="str">
        <f>+entero!AK3</f>
        <v>2011                          A  fines de Ago*</v>
      </c>
      <c r="AL3" s="1110" t="str">
        <f>+entero!AL3</f>
        <v>2011                          A  fines de Sep*</v>
      </c>
      <c r="AM3" s="1110" t="str">
        <f>+entero!AM3</f>
        <v>2011                          A  fines de Oct*</v>
      </c>
      <c r="AN3" s="1110" t="str">
        <f>+entero!AN3</f>
        <v>2011                          A  fines de Nov*</v>
      </c>
      <c r="AO3" s="1110" t="str">
        <f>+entero!AO3</f>
        <v>2011                          A  fines de Dic*</v>
      </c>
      <c r="AP3" s="1110" t="str">
        <f>+entero!AP3</f>
        <v>2012                          A  fines de Ene*</v>
      </c>
      <c r="AQ3" s="1110" t="str">
        <f>+entero!AQ3</f>
        <v>2012                          A  fines de Feb*</v>
      </c>
      <c r="AR3" s="1110" t="str">
        <f>+entero!AR3</f>
        <v>2012                          A  fines de Mar*</v>
      </c>
      <c r="AS3" s="1110" t="str">
        <f>+entero!AS3</f>
        <v>2012                          A  fines de adr*</v>
      </c>
      <c r="AT3" s="1110" t="str">
        <f>+entero!AT3</f>
        <v>2012                          A  fines de May*</v>
      </c>
      <c r="AU3" s="1110" t="str">
        <f>+entero!AU3</f>
        <v>2012                          A  fines de Jun*</v>
      </c>
      <c r="AV3" s="1110" t="str">
        <f>+entero!AV3</f>
        <v>2012                          A  fines de Jul*</v>
      </c>
      <c r="AW3" s="1110" t="str">
        <f>+entero!AW3</f>
        <v>2012                          A  fines de Ago*</v>
      </c>
      <c r="AX3" s="1110" t="str">
        <f>+entero!AX3</f>
        <v>2012                          A  fines de Sep*</v>
      </c>
      <c r="AY3" s="1110" t="str">
        <f>+entero!AY3</f>
        <v>2012                          A  fines de Oct*</v>
      </c>
      <c r="AZ3" s="1110" t="str">
        <f>+entero!AZ3</f>
        <v>2012                          A  fines de Nov*</v>
      </c>
      <c r="BA3" s="1110" t="str">
        <f>+entero!BA3</f>
        <v>2012                          A  fines de Dic*</v>
      </c>
      <c r="BB3" s="1110" t="str">
        <f>+entero!BB3</f>
        <v>2013                          A  fines de Ene*</v>
      </c>
      <c r="BC3" s="1110" t="str">
        <f>+entero!BC3</f>
        <v>2013                          A  fines de Feb*</v>
      </c>
      <c r="BD3" s="1110" t="str">
        <f>+entero!BD3</f>
        <v>2013                          A  fines de Mar*</v>
      </c>
      <c r="BE3" s="1110" t="str">
        <f>+entero!BE3</f>
        <v>2013                          A  fines de adr*</v>
      </c>
      <c r="BF3" s="1110" t="str">
        <f>+entero!BF3</f>
        <v>2013                          A  fines de May*</v>
      </c>
      <c r="BG3" s="1110" t="str">
        <f>+entero!BG3</f>
        <v>2013                          A  fines de Jun*</v>
      </c>
      <c r="BH3" s="1110" t="str">
        <f>+entero!BH3</f>
        <v>2013                          A  fines de Jul*</v>
      </c>
      <c r="BI3" s="1110" t="str">
        <f>+entero!BI3</f>
        <v>2013                          A  fines de Ago*</v>
      </c>
      <c r="BJ3" s="1110" t="str">
        <f>+entero!BJ3</f>
        <v>2013                          A  fines de Sep*</v>
      </c>
      <c r="BK3" s="1110" t="str">
        <f>+entero!BK3</f>
        <v>2013                          A  fines de Oct*</v>
      </c>
      <c r="BL3" s="1110" t="str">
        <f>+entero!BL3</f>
        <v>2013                          A  fines de Nov*</v>
      </c>
      <c r="BM3" s="1110" t="str">
        <f>+entero!BM3</f>
        <v>2013                          A  fines de Dic*</v>
      </c>
      <c r="BN3" s="1110" t="str">
        <f>+entero!BN3</f>
        <v>2014                          A  fines de Ene*</v>
      </c>
      <c r="BO3" s="1110" t="str">
        <f>+entero!BO3</f>
        <v>2014                          A  fines de Feb*</v>
      </c>
      <c r="BP3" s="1110" t="str">
        <f>+entero!BP3</f>
        <v>2014                          A  fines de Mar*</v>
      </c>
      <c r="BQ3" s="1110" t="str">
        <f>+entero!BQ3</f>
        <v>2014                          A  fines de adr*</v>
      </c>
      <c r="BR3" s="1110" t="str">
        <f>+entero!BR3</f>
        <v>2014                          A  fines de May*</v>
      </c>
      <c r="BS3" s="1110" t="str">
        <f>+entero!BS3</f>
        <v>2014                          A  fines de Jun*</v>
      </c>
      <c r="BT3" s="1110" t="str">
        <f>+entero!BT3</f>
        <v>2014                          A  fines de Jul*</v>
      </c>
      <c r="BU3" s="1110" t="str">
        <f>+entero!BU3</f>
        <v>2014                          A  fines de Ago*</v>
      </c>
      <c r="BV3" s="1110" t="str">
        <f>+entero!BV3</f>
        <v>2014                          A  fines de Sep*</v>
      </c>
      <c r="BW3" s="1110" t="str">
        <f>+entero!BW3</f>
        <v>2014                          A  fines de Oct*</v>
      </c>
      <c r="BX3" s="1110" t="str">
        <f>+entero!BX3</f>
        <v>2014                          A  fines de Nov*</v>
      </c>
      <c r="BY3" s="1110" t="str">
        <f>+entero!BY3</f>
        <v>2014                          A  fines de Dic*</v>
      </c>
      <c r="BZ3" s="1110" t="str">
        <f>+entero!BZ3</f>
        <v>2015                         A  fines de Ene*</v>
      </c>
      <c r="CA3" s="1110" t="str">
        <f>+entero!CA3</f>
        <v>2015                         A  fines de Feb*</v>
      </c>
      <c r="CB3" s="1110" t="str">
        <f>+entero!CB3</f>
        <v>2015                         A  fines de Mar*</v>
      </c>
      <c r="CC3" s="1110" t="str">
        <f>+entero!CC3</f>
        <v xml:space="preserve">2015                         A  fines de adr* </v>
      </c>
      <c r="CD3" s="1110" t="str">
        <f>+entero!CD3</f>
        <v xml:space="preserve">2015                         A  fines de May* </v>
      </c>
      <c r="CE3" s="1110" t="str">
        <f>+entero!CE3</f>
        <v xml:space="preserve">2015                         A  fines de Jun* </v>
      </c>
      <c r="CF3" s="1110" t="str">
        <f>+entero!CF3</f>
        <v xml:space="preserve">2015                         A  fines de Jul* </v>
      </c>
      <c r="CG3" s="1110" t="str">
        <f>+entero!CG3</f>
        <v xml:space="preserve">2015                         A  fines de Ago* </v>
      </c>
      <c r="CH3" s="1110" t="str">
        <f>+entero!CH3</f>
        <v xml:space="preserve">2015                         A  fines de Sep* </v>
      </c>
      <c r="CI3" s="1110" t="str">
        <f>+entero!CI3</f>
        <v xml:space="preserve">2015                         A  fines de Oct* </v>
      </c>
      <c r="CJ3" s="1110" t="str">
        <f>+entero!CJ3</f>
        <v xml:space="preserve">2015                         A  fines de Nov* </v>
      </c>
      <c r="CK3" s="1110" t="str">
        <f>+entero!CK3</f>
        <v xml:space="preserve">2015                         A  fines de Dic* </v>
      </c>
      <c r="CL3" s="1110" t="str">
        <f>+entero!CL3</f>
        <v xml:space="preserve">2016                         A  fines de Ene* </v>
      </c>
      <c r="CM3" s="1110" t="str">
        <f>+entero!CM3</f>
        <v xml:space="preserve">2016                         A  fines de Feb* </v>
      </c>
      <c r="CN3" s="1110" t="str">
        <f>+entero!CN3</f>
        <v xml:space="preserve">2016                         A  fines de Mar* </v>
      </c>
      <c r="CO3" s="1110" t="str">
        <f>+entero!CO3</f>
        <v xml:space="preserve">2016                         A  fines de adr* </v>
      </c>
      <c r="CP3" s="1110" t="str">
        <f>+entero!CP3</f>
        <v xml:space="preserve">2016                         A  fines de May* </v>
      </c>
      <c r="CQ3" s="1110" t="str">
        <f>+entero!CQ3</f>
        <v xml:space="preserve">2016                         A  fines de Jun* </v>
      </c>
      <c r="CR3" s="1110" t="str">
        <f>+entero!CR3</f>
        <v xml:space="preserve">2016                         A  fines de Jul* </v>
      </c>
      <c r="CS3" s="1110" t="str">
        <f>+entero!CS3</f>
        <v xml:space="preserve">2016                         A  fines de Ago* </v>
      </c>
      <c r="CT3" s="1110" t="str">
        <f>+entero!CT3</f>
        <v xml:space="preserve">2016                         A  fines de Sep* </v>
      </c>
      <c r="CU3" s="1110" t="str">
        <f>+entero!CU3</f>
        <v xml:space="preserve">2016                         A  fines de Oct* </v>
      </c>
      <c r="CV3" s="1110" t="str">
        <f>+entero!CV3</f>
        <v xml:space="preserve">2016                         A  fines de Nov* </v>
      </c>
      <c r="CW3" s="1110" t="str">
        <f>+entero!CW3</f>
        <v>2016                         A  fines de Dic* 15</v>
      </c>
      <c r="CX3" s="1110" t="str">
        <f>+entero!CX3</f>
        <v xml:space="preserve">2017                         A  fines de Ene* </v>
      </c>
      <c r="CY3" s="1110" t="str">
        <f>+entero!CY3</f>
        <v xml:space="preserve">2017                         A  fines de Feb* </v>
      </c>
      <c r="CZ3" s="1110" t="str">
        <f>+entero!CZ3</f>
        <v xml:space="preserve">2017                         A  fines de Mar* </v>
      </c>
      <c r="DA3" s="1110" t="str">
        <f>+entero!DA3</f>
        <v xml:space="preserve">2017                         A  fines de Abr* </v>
      </c>
      <c r="DB3" s="1110" t="str">
        <f>+entero!DB3</f>
        <v xml:space="preserve">2017                         A  fines de May* </v>
      </c>
      <c r="DC3" s="1110" t="str">
        <f>+entero!DC3</f>
        <v xml:space="preserve">2017                         A  fines de Jun* </v>
      </c>
      <c r="DD3" s="1110" t="str">
        <f>+entero!DD3</f>
        <v xml:space="preserve">2017                         A  fines de Jul* </v>
      </c>
      <c r="DE3" s="1110" t="str">
        <f>+entero!DE3</f>
        <v xml:space="preserve">2017                         A  fines de Ago* </v>
      </c>
      <c r="DF3" s="1110" t="str">
        <f>+entero!DF3</f>
        <v xml:space="preserve">2017                         A  fines de Sep* </v>
      </c>
      <c r="DG3" s="1110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3"/>
      <c r="E4" s="1111"/>
      <c r="F4" s="1111"/>
      <c r="G4" s="1111"/>
      <c r="H4" s="1111"/>
      <c r="I4" s="1111"/>
      <c r="J4" s="1111"/>
      <c r="K4" s="1111"/>
      <c r="L4" s="1111"/>
      <c r="M4" s="1111"/>
      <c r="N4" s="1111"/>
      <c r="O4" s="1111"/>
      <c r="P4" s="1111"/>
      <c r="Q4" s="1111"/>
      <c r="R4" s="1111"/>
      <c r="S4" s="1111"/>
      <c r="T4" s="1111"/>
      <c r="U4" s="1111"/>
      <c r="V4" s="1111"/>
      <c r="W4" s="1111"/>
      <c r="X4" s="1111"/>
      <c r="Y4" s="1111"/>
      <c r="Z4" s="1111"/>
      <c r="AA4" s="1111"/>
      <c r="AB4" s="1111"/>
      <c r="AC4" s="1111"/>
      <c r="AD4" s="1111"/>
      <c r="AE4" s="1111"/>
      <c r="AF4" s="1111"/>
      <c r="AG4" s="1111"/>
      <c r="AH4" s="1111"/>
      <c r="AI4" s="1111"/>
      <c r="AJ4" s="1111"/>
      <c r="AK4" s="1111"/>
      <c r="AL4" s="1111"/>
      <c r="AM4" s="1111"/>
      <c r="AN4" s="1111"/>
      <c r="AO4" s="1111"/>
      <c r="AP4" s="1111"/>
      <c r="AQ4" s="1111"/>
      <c r="AR4" s="1111"/>
      <c r="AS4" s="1111"/>
      <c r="AT4" s="1111"/>
      <c r="AU4" s="1111"/>
      <c r="AV4" s="1111"/>
      <c r="AW4" s="1111"/>
      <c r="AX4" s="1111"/>
      <c r="AY4" s="1111"/>
      <c r="AZ4" s="1111"/>
      <c r="BA4" s="1111"/>
      <c r="BB4" s="1111"/>
      <c r="BC4" s="1111"/>
      <c r="BD4" s="1111"/>
      <c r="BE4" s="1111"/>
      <c r="BF4" s="1111"/>
      <c r="BG4" s="1111"/>
      <c r="BH4" s="1111"/>
      <c r="BI4" s="1111"/>
      <c r="BJ4" s="1111"/>
      <c r="BK4" s="1111"/>
      <c r="BL4" s="1111"/>
      <c r="BM4" s="1111"/>
      <c r="BN4" s="1111"/>
      <c r="BO4" s="1111"/>
      <c r="BP4" s="1111"/>
      <c r="BQ4" s="1111"/>
      <c r="BR4" s="1111"/>
      <c r="BS4" s="1111"/>
      <c r="BT4" s="1111"/>
      <c r="BU4" s="1111"/>
      <c r="BV4" s="1111"/>
      <c r="BW4" s="1111"/>
      <c r="BX4" s="1111"/>
      <c r="BY4" s="1111"/>
      <c r="BZ4" s="1111"/>
      <c r="CA4" s="1111"/>
      <c r="CB4" s="1111"/>
      <c r="CC4" s="1111"/>
      <c r="CD4" s="1111"/>
      <c r="CE4" s="1111"/>
      <c r="CF4" s="1111"/>
      <c r="CG4" s="1111"/>
      <c r="CH4" s="1111"/>
      <c r="CI4" s="1111"/>
      <c r="CJ4" s="1111"/>
      <c r="CK4" s="1111"/>
      <c r="CL4" s="1111"/>
      <c r="CM4" s="1111"/>
      <c r="CN4" s="1111"/>
      <c r="CO4" s="1111"/>
      <c r="CP4" s="1111"/>
      <c r="CQ4" s="1111"/>
      <c r="CR4" s="1111"/>
      <c r="CS4" s="1111"/>
      <c r="CT4" s="1111"/>
      <c r="CU4" s="1111"/>
      <c r="CV4" s="1111"/>
      <c r="CW4" s="1111"/>
      <c r="CX4" s="1111"/>
      <c r="CY4" s="1111"/>
      <c r="CZ4" s="1111"/>
      <c r="DA4" s="1111"/>
      <c r="DB4" s="1111"/>
      <c r="DC4" s="1111"/>
      <c r="DD4" s="1111"/>
      <c r="DE4" s="1111"/>
      <c r="DF4" s="1111"/>
      <c r="DG4" s="1111"/>
      <c r="DH4" s="1082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455">
        <f>+entero!EO90</f>
        <v>6.9755366103507237</v>
      </c>
      <c r="EP8" s="455">
        <f>+entero!EP90</f>
        <v>6.9627257258135016</v>
      </c>
      <c r="EQ8" s="455">
        <f>+entero!EQ90</f>
        <v>6.9679410331883229</v>
      </c>
      <c r="ER8" s="455">
        <f>+entero!ER90</f>
        <v>6.9878605469011053</v>
      </c>
      <c r="ES8" s="1079">
        <f>+entero!ES90</f>
        <v>1.9468614561604092E-2</v>
      </c>
      <c r="ET8" s="885">
        <f>+entero!ET90</f>
        <v>0.27938460911264912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884">
        <f>+entero!EO92</f>
        <v>2.3523299999999998</v>
      </c>
      <c r="EP10" s="884">
        <f>+entero!EP92</f>
        <v>2.35242</v>
      </c>
      <c r="EQ10" s="884">
        <f>+entero!EQ92</f>
        <v>2.3525100000000001</v>
      </c>
      <c r="ER10" s="884">
        <f>+entero!ER92</f>
        <v>2.3526899999999999</v>
      </c>
      <c r="ES10" s="1064">
        <f>+entero!ES92</f>
        <v>6.3000000000013046E-4</v>
      </c>
      <c r="ET10" s="885">
        <f>+entero!ET92</f>
        <v>2.6785030994112842E-2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3">
    <mergeCell ref="EM3:EM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O3:ER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 t="str">
        <f>entero!CT3</f>
        <v xml:space="preserve">2016                         A  fines de Sep* </v>
      </c>
      <c r="CU4" s="1102" t="str">
        <f>entero!CU3</f>
        <v xml:space="preserve">2016                         A  fines de Oct* </v>
      </c>
      <c r="CV4" s="1102" t="str">
        <f>entero!CV3</f>
        <v xml:space="preserve">2016                         A  fines de Nov* </v>
      </c>
      <c r="CW4" s="1102" t="str">
        <f>entero!CW3</f>
        <v>2016                         A  fines de Dic* 15</v>
      </c>
      <c r="CX4" s="1102" t="str">
        <f>entero!CX3</f>
        <v xml:space="preserve">2017                         A  fines de Ene* </v>
      </c>
      <c r="CY4" s="1102" t="str">
        <f>entero!CY3</f>
        <v xml:space="preserve">2017                         A  fines de Feb* </v>
      </c>
      <c r="CZ4" s="1102" t="str">
        <f>entero!CZ3</f>
        <v xml:space="preserve">2017                         A  fines de Mar* </v>
      </c>
      <c r="DA4" s="1102" t="str">
        <f>entero!DA3</f>
        <v xml:space="preserve">2017                         A  fines de Abr* </v>
      </c>
      <c r="DB4" s="1102" t="str">
        <f>entero!DB3</f>
        <v xml:space="preserve">2017                         A  fines de May* </v>
      </c>
      <c r="DC4" s="1102" t="str">
        <f>entero!DC3</f>
        <v xml:space="preserve">2017                         A  fines de Jun* </v>
      </c>
      <c r="DD4" s="1102" t="str">
        <f>entero!DD3</f>
        <v xml:space="preserve">2017                         A  fines de Jul* </v>
      </c>
      <c r="DE4" s="1102" t="str">
        <f>entero!DE3</f>
        <v xml:space="preserve">2017                         A  fines de Ago* </v>
      </c>
      <c r="DF4" s="1102" t="str">
        <f>entero!DF3</f>
        <v xml:space="preserve">2017                         A  fines de Sep* </v>
      </c>
      <c r="DG4" s="1102" t="str">
        <f>entero!DG3</f>
        <v xml:space="preserve">2017                         A  fines de Oct* </v>
      </c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1023">
        <f>+entero!EO95</f>
        <v>529.31136646878872</v>
      </c>
      <c r="EP10" s="1023">
        <f>+entero!EP95</f>
        <v>529.31136646878872</v>
      </c>
      <c r="EQ10" s="1023">
        <f>+entero!EQ95</f>
        <v>529.31136646878872</v>
      </c>
      <c r="ER10" s="1023">
        <f>+entero!ER95</f>
        <v>522.44227116094135</v>
      </c>
      <c r="ES10" s="1065">
        <f>+entero!ES95</f>
        <v>-6.869095307847374</v>
      </c>
      <c r="ET10" s="954">
        <f>+entero!ET95</f>
        <v>-1.2977418855887002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3"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F3:CF4"/>
    <mergeCell ref="BG3:BG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R3"/>
    <mergeCell ref="CX3:CX4"/>
    <mergeCell ref="CS3:CS4"/>
    <mergeCell ref="EA3:EA4"/>
    <mergeCell ref="DL3:DL4"/>
    <mergeCell ref="DH3:DH4"/>
    <mergeCell ref="DB3:DB4"/>
    <mergeCell ref="EE3:EE4"/>
    <mergeCell ref="DK3:DK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100"/>
      <c r="ES3" s="165"/>
      <c r="ET3" s="165"/>
    </row>
    <row r="4" spans="1:150" ht="24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093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82"/>
      <c r="EM4" s="1082"/>
      <c r="EN4" s="1082"/>
      <c r="EO4" s="931">
        <f>+entero!EO4</f>
        <v>44046</v>
      </c>
      <c r="EP4" s="931">
        <f>+entero!EP4</f>
        <v>44047</v>
      </c>
      <c r="EQ4" s="931">
        <f>+entero!EQ4</f>
        <v>44048</v>
      </c>
      <c r="ER4" s="956">
        <f>+entero!ER4</f>
        <v>44050</v>
      </c>
      <c r="ES4" s="165"/>
      <c r="ET4" s="165"/>
    </row>
    <row r="5" spans="1:150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30"/>
      <c r="EP5" s="30"/>
      <c r="EQ5" s="30"/>
      <c r="ER5" s="1060"/>
      <c r="ES5" s="165"/>
      <c r="ET5" s="165"/>
    </row>
    <row r="6" spans="1:150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887"/>
      <c r="EP6" s="887"/>
      <c r="EQ6" s="887"/>
      <c r="ER6" s="1061"/>
      <c r="ES6" s="165"/>
      <c r="ET6" s="165"/>
    </row>
    <row r="7" spans="1:150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887"/>
      <c r="EP7" s="887"/>
      <c r="EQ7" s="887"/>
      <c r="ER7" s="1061"/>
      <c r="ES7" s="165"/>
      <c r="ET7" s="165"/>
    </row>
    <row r="8" spans="1:150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887"/>
      <c r="EP8" s="887"/>
      <c r="EQ8" s="887"/>
      <c r="ER8" s="1061"/>
      <c r="ES8" s="165"/>
      <c r="ET8" s="165"/>
    </row>
    <row r="9" spans="1:150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887"/>
      <c r="EP9" s="887"/>
      <c r="EQ9" s="887"/>
      <c r="ER9" s="1061"/>
      <c r="ES9" s="165"/>
      <c r="ET9" s="165"/>
    </row>
    <row r="10" spans="1:150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887"/>
      <c r="EP10" s="887"/>
      <c r="EQ10" s="887"/>
      <c r="ER10" s="1061"/>
      <c r="ES10" s="165"/>
      <c r="ET10" s="165"/>
    </row>
    <row r="11" spans="1:150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887"/>
      <c r="EP11" s="887"/>
      <c r="EQ11" s="887"/>
      <c r="ER11" s="1061"/>
      <c r="ES11" s="165"/>
      <c r="ET11" s="165"/>
    </row>
    <row r="12" spans="1:150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887"/>
      <c r="EP12" s="887"/>
      <c r="EQ12" s="887"/>
      <c r="ER12" s="1061"/>
      <c r="ES12" s="165"/>
      <c r="ET12" s="165"/>
    </row>
    <row r="13" spans="1:150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887"/>
      <c r="EP13" s="887"/>
      <c r="EQ13" s="887"/>
      <c r="ER13" s="1061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4"/>
      <c r="EO14" s="887"/>
      <c r="EP14" s="887"/>
      <c r="EQ14" s="887"/>
      <c r="ER14" s="1061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4"/>
      <c r="EO15" s="887"/>
      <c r="EP15" s="887"/>
      <c r="EQ15" s="887"/>
      <c r="ER15" s="1061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4"/>
      <c r="EO16" s="887"/>
      <c r="EP16" s="887"/>
      <c r="EQ16" s="887"/>
      <c r="ER16" s="1061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5"/>
      <c r="EO17" s="1012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455"/>
      <c r="EP18" s="455"/>
      <c r="EQ18" s="455"/>
      <c r="ER18" s="1062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62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EO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CX3:CX4"/>
    <mergeCell ref="DK3:DK4"/>
    <mergeCell ref="DE3:DE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CT3:CT4"/>
    <mergeCell ref="CU3:CU4"/>
    <mergeCell ref="CV3:CV4"/>
    <mergeCell ref="AI3:AI4"/>
    <mergeCell ref="DM3:DM4"/>
    <mergeCell ref="AF3:AF4"/>
    <mergeCell ref="CF3:CF4"/>
    <mergeCell ref="AM3:AM4"/>
    <mergeCell ref="AG3:AG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D3:DD4"/>
    <mergeCell ref="DC3:DC4"/>
    <mergeCell ref="DB3:DB4"/>
    <mergeCell ref="DA3:DA4"/>
    <mergeCell ref="BS3:BS4"/>
    <mergeCell ref="BQ3:BQ4"/>
    <mergeCell ref="BR3:BR4"/>
    <mergeCell ref="BM3:BM4"/>
    <mergeCell ref="BA3:BA4"/>
    <mergeCell ref="AV3:AV4"/>
    <mergeCell ref="AX3:AX4"/>
    <mergeCell ref="BB3:BB4"/>
    <mergeCell ref="BG3:BG4"/>
    <mergeCell ref="BH3:BH4"/>
    <mergeCell ref="CQ3:CQ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2020-08-17T22:59:51Z</cp:lastPrinted>
  <dcterms:created xsi:type="dcterms:W3CDTF">2002-08-27T17:11:09Z</dcterms:created>
  <dcterms:modified xsi:type="dcterms:W3CDTF">2020-08-17T23:00:21Z</dcterms:modified>
</cp:coreProperties>
</file>