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8655" windowWidth="17490" windowHeight="120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entero!$C$1:$DZ$111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opex!$C$4:$DL$36</definedName>
    <definedName name="_xlnm.Print_Area" localSheetId="7">'precios y tasas'!$C$1:$DP$29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U13" i="4" l="1"/>
  <c r="DU12" i="4"/>
  <c r="DU11" i="4"/>
  <c r="DU10" i="4"/>
  <c r="DU9" i="4"/>
  <c r="DU8" i="4"/>
  <c r="DU7" i="4"/>
  <c r="DS20" i="4" l="1"/>
  <c r="DS19" i="4"/>
  <c r="DS6" i="4"/>
  <c r="DS3" i="4"/>
  <c r="DS10" i="10"/>
  <c r="DS9" i="10"/>
  <c r="DS8" i="10"/>
  <c r="DS7" i="10"/>
  <c r="DS6" i="10"/>
  <c r="DS3" i="10"/>
  <c r="DS10" i="5"/>
  <c r="DS8" i="5"/>
  <c r="DS7" i="5"/>
  <c r="DS6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3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6" i="8"/>
  <c r="DS3" i="8"/>
  <c r="DS26" i="9"/>
  <c r="DS25" i="9"/>
  <c r="DS24" i="9"/>
  <c r="DS23" i="9"/>
  <c r="DS22" i="9"/>
  <c r="DS21" i="9"/>
  <c r="DS20" i="9"/>
  <c r="DS19" i="9"/>
  <c r="DS18" i="9"/>
  <c r="DS17" i="9"/>
  <c r="DS16" i="9"/>
  <c r="DS15" i="9"/>
  <c r="DS14" i="9"/>
  <c r="DS13" i="9"/>
  <c r="DS12" i="9"/>
  <c r="DS11" i="9"/>
  <c r="DS10" i="9"/>
  <c r="DS9" i="9"/>
  <c r="DS8" i="9"/>
  <c r="DS7" i="9"/>
  <c r="DS5" i="9"/>
  <c r="DS4" i="9"/>
  <c r="DS10" i="8"/>
  <c r="DS9" i="8"/>
  <c r="DS8" i="8"/>
  <c r="DS7" i="8"/>
  <c r="DU19" i="7" l="1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20" i="4" l="1"/>
  <c r="DU19" i="4"/>
  <c r="DR20" i="4"/>
  <c r="DR19" i="4"/>
  <c r="DR6" i="4"/>
  <c r="DR3" i="4"/>
  <c r="DU10" i="10"/>
  <c r="DU9" i="10"/>
  <c r="DU8" i="10"/>
  <c r="DU7" i="10"/>
  <c r="DU6" i="10"/>
  <c r="DU4" i="10"/>
  <c r="DR10" i="10"/>
  <c r="DR9" i="10"/>
  <c r="DR8" i="10"/>
  <c r="DR7" i="10"/>
  <c r="DR6" i="10"/>
  <c r="DR3" i="10"/>
  <c r="DU10" i="5"/>
  <c r="DU8" i="5"/>
  <c r="DU7" i="5"/>
  <c r="DU6" i="5"/>
  <c r="DU4" i="5"/>
  <c r="DR10" i="5"/>
  <c r="DR8" i="5"/>
  <c r="DR7" i="5"/>
  <c r="DR6" i="5"/>
  <c r="DR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4" i="6"/>
  <c r="DR34" i="6"/>
  <c r="DR33" i="6"/>
  <c r="DR32" i="6"/>
  <c r="DR31" i="6"/>
  <c r="DR30" i="6"/>
  <c r="DR29" i="6"/>
  <c r="DR28" i="6"/>
  <c r="DR27" i="6"/>
  <c r="DR26" i="6"/>
  <c r="DR25" i="6"/>
  <c r="DR24" i="6"/>
  <c r="DR23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U18" i="8"/>
  <c r="DU17" i="8"/>
  <c r="DU16" i="8"/>
  <c r="DU14" i="8"/>
  <c r="DU13" i="8"/>
  <c r="DU12" i="8"/>
  <c r="DU9" i="8"/>
  <c r="DU6" i="8"/>
  <c r="DR18" i="8"/>
  <c r="DR17" i="8"/>
  <c r="DR16" i="8"/>
  <c r="DR14" i="8"/>
  <c r="DR13" i="8"/>
  <c r="DR12" i="8"/>
  <c r="DR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R26" i="9"/>
  <c r="DR25" i="9"/>
  <c r="DR24" i="9"/>
  <c r="DR23" i="9"/>
  <c r="DR22" i="9"/>
  <c r="DR21" i="9"/>
  <c r="DR20" i="9"/>
  <c r="DR19" i="9"/>
  <c r="DR18" i="9"/>
  <c r="DR17" i="9"/>
  <c r="DR16" i="9"/>
  <c r="DR15" i="9"/>
  <c r="DR14" i="9"/>
  <c r="DR13" i="9"/>
  <c r="DR12" i="9"/>
  <c r="DR11" i="9"/>
  <c r="DR10" i="9"/>
  <c r="DR9" i="9"/>
  <c r="DR8" i="9"/>
  <c r="DR7" i="9"/>
  <c r="DR5" i="9"/>
  <c r="DR4" i="9"/>
  <c r="DU23" i="6"/>
  <c r="DU10" i="8"/>
  <c r="DU8" i="8"/>
  <c r="DU7" i="8"/>
  <c r="DU14" i="9"/>
  <c r="DU4" i="7"/>
  <c r="DR17" i="7"/>
  <c r="DR14" i="7"/>
  <c r="DR10" i="8"/>
  <c r="DR9" i="8"/>
  <c r="DR8" i="8"/>
  <c r="DR7" i="8"/>
  <c r="DR6" i="8"/>
  <c r="DU18" i="9" l="1"/>
  <c r="DU4" i="4"/>
  <c r="DU4" i="8"/>
  <c r="DR13" i="7" l="1"/>
  <c r="DT3" i="4"/>
  <c r="DQ20" i="4"/>
  <c r="DQ19" i="4"/>
  <c r="DQ6" i="4"/>
  <c r="DQ3" i="4"/>
  <c r="DT3" i="10"/>
  <c r="DQ10" i="10"/>
  <c r="DQ9" i="10"/>
  <c r="DQ8" i="10"/>
  <c r="DQ7" i="10"/>
  <c r="DQ6" i="10"/>
  <c r="DQ3" i="10"/>
  <c r="DT3" i="5"/>
  <c r="DQ10" i="5"/>
  <c r="DQ8" i="5"/>
  <c r="DQ7" i="5"/>
  <c r="DQ6" i="5"/>
  <c r="DQ3" i="5"/>
  <c r="DT3" i="6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T3" i="7"/>
  <c r="DQ19" i="7"/>
  <c r="DQ18" i="7"/>
  <c r="DQ16" i="7"/>
  <c r="DQ15" i="7"/>
  <c r="DQ12" i="7"/>
  <c r="DQ11" i="7"/>
  <c r="DQ10" i="7"/>
  <c r="DQ9" i="7"/>
  <c r="DQ8" i="7"/>
  <c r="DQ7" i="7"/>
  <c r="DQ6" i="7"/>
  <c r="DQ3" i="7"/>
  <c r="DT3" i="8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T4" i="9"/>
  <c r="DQ23" i="6"/>
  <c r="DQ17" i="7"/>
  <c r="DQ10" i="8"/>
  <c r="DQ9" i="8"/>
  <c r="DQ8" i="8"/>
  <c r="DQ7" i="8"/>
  <c r="DQ6" i="8"/>
  <c r="DQ14" i="9"/>
  <c r="DQ18" i="9" l="1"/>
  <c r="DQ14" i="7"/>
  <c r="DO17" i="4"/>
  <c r="DO16" i="4"/>
  <c r="DO15" i="4"/>
  <c r="DO14" i="4"/>
  <c r="DQ13" i="7" l="1"/>
  <c r="DP20" i="4"/>
  <c r="DP19" i="4"/>
  <c r="DP6" i="4"/>
  <c r="DP3" i="4"/>
  <c r="DP10" i="10"/>
  <c r="DP9" i="10"/>
  <c r="DP8" i="10"/>
  <c r="DP7" i="10"/>
  <c r="DP6" i="10"/>
  <c r="DP3" i="10"/>
  <c r="DP10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4" i="7"/>
  <c r="DP10" i="8"/>
  <c r="DP9" i="8"/>
  <c r="DP8" i="8"/>
  <c r="DP7" i="8"/>
  <c r="DP14" i="9"/>
  <c r="DP17" i="7" l="1"/>
  <c r="DP13" i="7"/>
  <c r="DP18" i="9"/>
  <c r="DP6" i="8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W10" i="8"/>
  <c r="DW9" i="8"/>
  <c r="DW8" i="8"/>
  <c r="DW7" i="8"/>
  <c r="DW6" i="8"/>
  <c r="DW20" i="4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19" i="7"/>
  <c r="DW18" i="7"/>
  <c r="DW16" i="7"/>
  <c r="DW15" i="7"/>
  <c r="DW12" i="7"/>
  <c r="DW11" i="7"/>
  <c r="DW10" i="7"/>
  <c r="DW9" i="7"/>
  <c r="DW8" i="7"/>
  <c r="DW7" i="7"/>
  <c r="DW6" i="7"/>
  <c r="DW18" i="8"/>
  <c r="DW17" i="8"/>
  <c r="DW16" i="8"/>
  <c r="DW14" i="8"/>
  <c r="DW13" i="8"/>
  <c r="DW12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4" i="7"/>
  <c r="DW14" i="9"/>
  <c r="DW13" i="7" l="1"/>
  <c r="DW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V20" i="4" l="1"/>
  <c r="DT20" i="4"/>
  <c r="DV19" i="4"/>
  <c r="DT19" i="4"/>
  <c r="DV10" i="10"/>
  <c r="DT10" i="10"/>
  <c r="DV9" i="10"/>
  <c r="DT9" i="10"/>
  <c r="DV8" i="10"/>
  <c r="DT8" i="10"/>
  <c r="DV7" i="10"/>
  <c r="DT7" i="10"/>
  <c r="DV6" i="10"/>
  <c r="DT6" i="10"/>
  <c r="DV10" i="5"/>
  <c r="DT10" i="5"/>
  <c r="DV8" i="5"/>
  <c r="DT8" i="5"/>
  <c r="DV7" i="5"/>
  <c r="DT7" i="5"/>
  <c r="DV34" i="6"/>
  <c r="DT34" i="6"/>
  <c r="DV33" i="6"/>
  <c r="DT33" i="6"/>
  <c r="DV32" i="6"/>
  <c r="DT32" i="6"/>
  <c r="DV31" i="6"/>
  <c r="DT31" i="6"/>
  <c r="DV30" i="6"/>
  <c r="DT30" i="6"/>
  <c r="DV29" i="6"/>
  <c r="DT29" i="6"/>
  <c r="DV28" i="6"/>
  <c r="DT28" i="6"/>
  <c r="DV27" i="6"/>
  <c r="DT27" i="6"/>
  <c r="DV26" i="6"/>
  <c r="DT26" i="6"/>
  <c r="DV25" i="6"/>
  <c r="DT25" i="6"/>
  <c r="DV24" i="6"/>
  <c r="DT24" i="6"/>
  <c r="DV21" i="6"/>
  <c r="DT21" i="6"/>
  <c r="DV20" i="6"/>
  <c r="DT20" i="6"/>
  <c r="DV19" i="6"/>
  <c r="DT19" i="6"/>
  <c r="DV18" i="6"/>
  <c r="DT18" i="6"/>
  <c r="DV17" i="6"/>
  <c r="DT17" i="6"/>
  <c r="DV16" i="6"/>
  <c r="DT16" i="6"/>
  <c r="DV15" i="6"/>
  <c r="DT15" i="6"/>
  <c r="DV14" i="6"/>
  <c r="DT14" i="6"/>
  <c r="DV13" i="6"/>
  <c r="DT13" i="6"/>
  <c r="DV12" i="6"/>
  <c r="DT12" i="6"/>
  <c r="DV11" i="6"/>
  <c r="DT11" i="6"/>
  <c r="DV9" i="6"/>
  <c r="DT9" i="6"/>
  <c r="DV8" i="6"/>
  <c r="DT8" i="6"/>
  <c r="DV7" i="6"/>
  <c r="DT7" i="6"/>
  <c r="DV6" i="6"/>
  <c r="DT6" i="6"/>
  <c r="DV19" i="7"/>
  <c r="DT19" i="7"/>
  <c r="DV18" i="7"/>
  <c r="DT18" i="7"/>
  <c r="DV16" i="7"/>
  <c r="DT16" i="7"/>
  <c r="DV15" i="7"/>
  <c r="DT15" i="7"/>
  <c r="DV12" i="7"/>
  <c r="DT12" i="7"/>
  <c r="DV11" i="7"/>
  <c r="DT11" i="7"/>
  <c r="DV10" i="7"/>
  <c r="DT10" i="7"/>
  <c r="DV9" i="7"/>
  <c r="DT9" i="7"/>
  <c r="DV8" i="7"/>
  <c r="DT8" i="7"/>
  <c r="DV7" i="7"/>
  <c r="DT7" i="7"/>
  <c r="DV6" i="7"/>
  <c r="DT6" i="7"/>
  <c r="DV18" i="8"/>
  <c r="DT18" i="8"/>
  <c r="DV17" i="8"/>
  <c r="DT17" i="8"/>
  <c r="DV16" i="8"/>
  <c r="DT16" i="8"/>
  <c r="DV14" i="8"/>
  <c r="DT14" i="8"/>
  <c r="DV13" i="8"/>
  <c r="DT13" i="8"/>
  <c r="DV12" i="8"/>
  <c r="DT12" i="8"/>
  <c r="DT9" i="8"/>
  <c r="DV8" i="8"/>
  <c r="DV7" i="8"/>
  <c r="DV26" i="9"/>
  <c r="DT26" i="9"/>
  <c r="DV25" i="9"/>
  <c r="DT25" i="9"/>
  <c r="DV24" i="9"/>
  <c r="DT24" i="9"/>
  <c r="DV23" i="9"/>
  <c r="DT23" i="9"/>
  <c r="DV22" i="9"/>
  <c r="DT22" i="9"/>
  <c r="DV21" i="9"/>
  <c r="DT21" i="9"/>
  <c r="DV20" i="9"/>
  <c r="DT20" i="9"/>
  <c r="DV19" i="9"/>
  <c r="DT19" i="9"/>
  <c r="DV17" i="9"/>
  <c r="DT17" i="9"/>
  <c r="DV16" i="9"/>
  <c r="DT16" i="9"/>
  <c r="DV15" i="9"/>
  <c r="DT15" i="9"/>
  <c r="DV13" i="9"/>
  <c r="DT13" i="9"/>
  <c r="DV12" i="9"/>
  <c r="DT12" i="9"/>
  <c r="DV11" i="9"/>
  <c r="DT11" i="9"/>
  <c r="DV10" i="9"/>
  <c r="DT10" i="9"/>
  <c r="DV9" i="9"/>
  <c r="DT9" i="9"/>
  <c r="DV8" i="9"/>
  <c r="DT8" i="9"/>
  <c r="DV7" i="9"/>
  <c r="DT7" i="9"/>
  <c r="DT4" i="8"/>
  <c r="DV6" i="5"/>
  <c r="DT6" i="5"/>
  <c r="DV23" i="6"/>
  <c r="DT23" i="6"/>
  <c r="DV17" i="7"/>
  <c r="DT17" i="7"/>
  <c r="DT14" i="7"/>
  <c r="DV10" i="8"/>
  <c r="DT10" i="8"/>
  <c r="DV9" i="8"/>
  <c r="DT8" i="8"/>
  <c r="DT7" i="8"/>
  <c r="DV6" i="8"/>
  <c r="DT6" i="8"/>
  <c r="DT18" i="9"/>
  <c r="DV14" i="9"/>
  <c r="DT14" i="9"/>
  <c r="DV13" i="7" l="1"/>
  <c r="DT5" i="9"/>
  <c r="DT4" i="6"/>
  <c r="DT4" i="5"/>
  <c r="DT4" i="10"/>
  <c r="DT4" i="4"/>
  <c r="DT4" i="7"/>
  <c r="DV18" i="9"/>
  <c r="DT13" i="7"/>
  <c r="DV14" i="7"/>
  <c r="DW4" i="5" l="1"/>
  <c r="DW4" i="6"/>
  <c r="DW4" i="4"/>
  <c r="DW4" i="7"/>
  <c r="DW4" i="10"/>
  <c r="DW4" i="8"/>
  <c r="DW5" i="9"/>
  <c r="DV4" i="8"/>
  <c r="DV4" i="7"/>
  <c r="DV4" i="4"/>
  <c r="DV4" i="10"/>
  <c r="DV4" i="5"/>
  <c r="DV4" i="6"/>
  <c r="DV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X20" i="4" l="1"/>
  <c r="DX19" i="4"/>
  <c r="DL20" i="4"/>
  <c r="DL19" i="4"/>
  <c r="DL13" i="4"/>
  <c r="DL12" i="4"/>
  <c r="DL11" i="4"/>
  <c r="DL10" i="4"/>
  <c r="DL9" i="4"/>
  <c r="DL8" i="4"/>
  <c r="DL7" i="4"/>
  <c r="DL6" i="4"/>
  <c r="DL3" i="4"/>
  <c r="DX10" i="10"/>
  <c r="DX9" i="10"/>
  <c r="DX8" i="10"/>
  <c r="DX7" i="10"/>
  <c r="DX6" i="10"/>
  <c r="DL10" i="10"/>
  <c r="DL9" i="10"/>
  <c r="DL8" i="10"/>
  <c r="DL7" i="10"/>
  <c r="DL6" i="10"/>
  <c r="DL3" i="10"/>
  <c r="DX10" i="5"/>
  <c r="DX8" i="5"/>
  <c r="DX7" i="5"/>
  <c r="DL11" i="5"/>
  <c r="DL10" i="5"/>
  <c r="DL9" i="5"/>
  <c r="DL8" i="5"/>
  <c r="DL7" i="5"/>
  <c r="DL3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X19" i="7"/>
  <c r="DX18" i="7"/>
  <c r="DX16" i="7"/>
  <c r="DX15" i="7"/>
  <c r="DX12" i="7"/>
  <c r="DX11" i="7"/>
  <c r="DX10" i="7"/>
  <c r="DX9" i="7"/>
  <c r="DX8" i="7"/>
  <c r="DX7" i="7"/>
  <c r="DX6" i="7"/>
  <c r="DL19" i="7"/>
  <c r="DL18" i="7"/>
  <c r="DL16" i="7"/>
  <c r="DL15" i="7"/>
  <c r="DL12" i="7"/>
  <c r="DL11" i="7"/>
  <c r="DL10" i="7"/>
  <c r="DL9" i="7"/>
  <c r="DL8" i="7"/>
  <c r="DL7" i="7"/>
  <c r="DL6" i="7"/>
  <c r="DL3" i="7"/>
  <c r="DX18" i="8"/>
  <c r="DX17" i="8"/>
  <c r="DX16" i="8"/>
  <c r="DX14" i="8"/>
  <c r="DX13" i="8"/>
  <c r="DX12" i="8"/>
  <c r="DX10" i="8"/>
  <c r="DX9" i="8"/>
  <c r="DX8" i="8"/>
  <c r="DX7" i="8"/>
  <c r="DX6" i="8"/>
  <c r="DL18" i="8"/>
  <c r="DL17" i="8"/>
  <c r="DL16" i="8"/>
  <c r="DL14" i="8"/>
  <c r="DL13" i="8"/>
  <c r="DL12" i="8"/>
  <c r="DL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Y14" i="9" l="1"/>
  <c r="DY23" i="6"/>
  <c r="DY18" i="9"/>
  <c r="DY6" i="5"/>
  <c r="DZ6" i="5"/>
  <c r="DZ14" i="9"/>
  <c r="DX6" i="5"/>
  <c r="DL13" i="7"/>
  <c r="DX17" i="7"/>
  <c r="DX18" i="9"/>
  <c r="DX14" i="7"/>
  <c r="DL14" i="7"/>
  <c r="DL14" i="9"/>
  <c r="DL8" i="8"/>
  <c r="DY8" i="8"/>
  <c r="DL10" i="8"/>
  <c r="DL9" i="8"/>
  <c r="DX14" i="9"/>
  <c r="DX23" i="6"/>
  <c r="DY14" i="7"/>
  <c r="DZ7" i="8"/>
  <c r="DZ6" i="8"/>
  <c r="DZ10" i="5"/>
  <c r="DZ8" i="5"/>
  <c r="DZ34" i="6"/>
  <c r="DZ33" i="6"/>
  <c r="DZ31" i="6"/>
  <c r="DZ30" i="6"/>
  <c r="DZ26" i="6"/>
  <c r="DZ15" i="6"/>
  <c r="DZ12" i="6"/>
  <c r="DZ11" i="6"/>
  <c r="DZ10" i="7"/>
  <c r="DZ8" i="7"/>
  <c r="DZ13" i="8"/>
  <c r="DZ12" i="8"/>
  <c r="DZ8" i="8"/>
  <c r="DZ10" i="9"/>
  <c r="DY10" i="10"/>
  <c r="DY34" i="6"/>
  <c r="DY27" i="6"/>
  <c r="DY26" i="6"/>
  <c r="DY24" i="6"/>
  <c r="DY21" i="6"/>
  <c r="DY15" i="6"/>
  <c r="DY14" i="6"/>
  <c r="DY11" i="6"/>
  <c r="DY9" i="6"/>
  <c r="DY19" i="7"/>
  <c r="DY18" i="7"/>
  <c r="DY17" i="7"/>
  <c r="DY16" i="7"/>
  <c r="DY12" i="7"/>
  <c r="DY10" i="7"/>
  <c r="DY6" i="7"/>
  <c r="DY18" i="8"/>
  <c r="DY16" i="8"/>
  <c r="DY14" i="8"/>
  <c r="DY17" i="9"/>
  <c r="DY15" i="9"/>
  <c r="DY10" i="9"/>
  <c r="DY9" i="9"/>
  <c r="DY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Z21" i="6"/>
  <c r="DZ14" i="6"/>
  <c r="DZ9" i="6"/>
  <c r="DZ11" i="7"/>
  <c r="DZ7" i="7"/>
  <c r="DZ13" i="9"/>
  <c r="DZ9" i="9"/>
  <c r="DZ8" i="9"/>
  <c r="DY10" i="5"/>
  <c r="DY33" i="6"/>
  <c r="DY30" i="6"/>
  <c r="DY25" i="6"/>
  <c r="DY20" i="6"/>
  <c r="DY8" i="6"/>
  <c r="DY7" i="7"/>
  <c r="DY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DZ19" i="6"/>
  <c r="DY19" i="6"/>
  <c r="DI19" i="6"/>
  <c r="DI18" i="6"/>
  <c r="DI17" i="6"/>
  <c r="DZ16" i="6"/>
  <c r="DY16" i="6"/>
  <c r="DI16" i="6"/>
  <c r="DI15" i="6"/>
  <c r="DI14" i="6"/>
  <c r="DZ13" i="6"/>
  <c r="DY13" i="6"/>
  <c r="DI13" i="6"/>
  <c r="DI12" i="6"/>
  <c r="DI11" i="6"/>
  <c r="DZ9" i="10"/>
  <c r="DY9" i="10"/>
  <c r="DZ8" i="10"/>
  <c r="DY8" i="10"/>
  <c r="DZ7" i="10"/>
  <c r="DY7" i="10"/>
  <c r="DZ6" i="10"/>
  <c r="DY6" i="10"/>
  <c r="DZ19" i="7"/>
  <c r="DZ18" i="7"/>
  <c r="DZ17" i="7"/>
  <c r="DZ16" i="7"/>
  <c r="DZ15" i="7"/>
  <c r="DZ14" i="7"/>
  <c r="DZ13" i="7"/>
  <c r="DZ12" i="7"/>
  <c r="DZ9" i="7"/>
  <c r="DZ18" i="8"/>
  <c r="DZ17" i="8"/>
  <c r="DZ16" i="8"/>
  <c r="DY26" i="9"/>
  <c r="DY25" i="9"/>
  <c r="DY24" i="9"/>
  <c r="DY23" i="9"/>
  <c r="DY22" i="9"/>
  <c r="DY21" i="9"/>
  <c r="DY20" i="9"/>
  <c r="DY19" i="9"/>
  <c r="DZ20" i="6"/>
  <c r="DZ18" i="6"/>
  <c r="DY18" i="6"/>
  <c r="DZ17" i="6"/>
  <c r="DY17" i="6"/>
  <c r="DY12" i="6"/>
  <c r="DZ10" i="10"/>
  <c r="DZ7" i="5"/>
  <c r="DZ32" i="6"/>
  <c r="DZ29" i="6"/>
  <c r="DZ28" i="6"/>
  <c r="DZ27" i="6"/>
  <c r="DZ25" i="6"/>
  <c r="DZ24" i="6"/>
  <c r="DZ8" i="6"/>
  <c r="DZ7" i="6"/>
  <c r="DZ6" i="6"/>
  <c r="DZ6" i="7"/>
  <c r="DZ14" i="8"/>
  <c r="DY16" i="9"/>
  <c r="DY13" i="9"/>
  <c r="DY12" i="9"/>
  <c r="DY11" i="9"/>
  <c r="DY8" i="9"/>
  <c r="DY8" i="5"/>
  <c r="DY7" i="5"/>
  <c r="DY32" i="6"/>
  <c r="DY31" i="6"/>
  <c r="DY29" i="6"/>
  <c r="DY28" i="6"/>
  <c r="DY7" i="6"/>
  <c r="DY6" i="6"/>
  <c r="DY15" i="7"/>
  <c r="DY11" i="7"/>
  <c r="DY9" i="7"/>
  <c r="DY8" i="7"/>
  <c r="DY13" i="8"/>
  <c r="DY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Z26" i="9"/>
  <c r="DZ25" i="9"/>
  <c r="DZ24" i="9"/>
  <c r="DZ23" i="9"/>
  <c r="DZ22" i="9"/>
  <c r="DZ21" i="9"/>
  <c r="DZ20" i="9"/>
  <c r="DZ19" i="9"/>
  <c r="DZ17" i="9"/>
  <c r="DZ16" i="9"/>
  <c r="DZ15" i="9"/>
  <c r="DZ12" i="9"/>
  <c r="DZ11" i="9"/>
  <c r="DZ7" i="9"/>
  <c r="DK13" i="7" l="1"/>
  <c r="DX13" i="7"/>
  <c r="DY13" i="7"/>
  <c r="DJ13" i="7"/>
  <c r="DZ18" i="9"/>
  <c r="DZ9" i="8"/>
  <c r="DZ23" i="6"/>
  <c r="DY9" i="8"/>
  <c r="DY6" i="8"/>
  <c r="DY7" i="8"/>
  <c r="DY10" i="8"/>
  <c r="DZ10" i="8"/>
  <c r="DX4" i="6" l="1"/>
  <c r="DX4" i="7"/>
  <c r="DX4" i="4"/>
  <c r="DX4" i="8"/>
  <c r="DX4" i="10"/>
  <c r="DX4" i="5"/>
  <c r="DX5" i="9"/>
</calcChain>
</file>

<file path=xl/sharedStrings.xml><?xml version="1.0" encoding="utf-8"?>
<sst xmlns="http://schemas.openxmlformats.org/spreadsheetml/2006/main" count="468" uniqueCount="268">
  <si>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</si>
  <si>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</si>
  <si>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</si>
  <si>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</si>
  <si>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</si>
  <si>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</si>
  <si>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</si>
  <si>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</si>
  <si>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</si>
  <si>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</si>
  <si>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</si>
  <si>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</si>
  <si>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</si>
  <si>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</si>
  <si>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</si>
  <si>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</si>
  <si>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</si>
  <si>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</si>
  <si>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</si>
  <si>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</si>
  <si>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</si>
  <si>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</si>
  <si>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</si>
  <si>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</si>
  <si>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</si>
  <si>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</si>
  <si>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</si>
  <si>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</si>
  <si>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</si>
  <si>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</si>
  <si>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</si>
  <si>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</si>
  <si>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</si>
  <si>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</si>
  <si>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</si>
  <si>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</si>
  <si>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</si>
  <si>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</si>
  <si>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</si>
  <si>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</si>
  <si>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</si>
  <si>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</si>
  <si>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</si>
  <si>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</si>
  <si>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</si>
  <si>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</si>
  <si>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</si>
  <si>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</si>
  <si>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</si>
  <si>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</si>
  <si>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</si>
  <si>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</si>
  <si>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</si>
  <si>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</si>
  <si>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</si>
  <si>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</si>
  <si>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</si>
  <si>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</si>
  <si>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</si>
  <si>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</si>
  <si>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</si>
  <si>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</si>
  <si>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</si>
  <si>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</si>
  <si>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</si>
  <si>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</si>
  <si>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</si>
  <si>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</si>
  <si>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</si>
  <si>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</si>
  <si>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</si>
  <si>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</si>
  <si>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</si>
  <si>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</si>
  <si>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</si>
  <si>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</si>
  <si>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</si>
  <si>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</si>
  <si>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</si>
  <si>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</si>
  <si>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</si>
  <si>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</si>
  <si>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</si>
  <si>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</si>
  <si>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</si>
  <si>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</si>
  <si>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</si>
  <si>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</si>
  <si>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</si>
  <si>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</si>
  <si>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</si>
  <si>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</si>
  <si>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</si>
  <si>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</si>
  <si>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</si>
  <si>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</si>
  <si>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</si>
  <si>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</si>
  <si>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</si>
  <si>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</si>
  <si>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</si>
  <si>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</si>
  <si>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</si>
  <si>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</si>
  <si>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</si>
  <si>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</si>
  <si>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</si>
  <si>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</si>
  <si>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</si>
  <si>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</si>
  <si>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</si>
  <si>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</si>
  <si>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</si>
  <si>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</si>
  <si>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</si>
  <si>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</si>
  <si>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</si>
  <si>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</si>
  <si>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</si>
  <si>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</si>
  <si>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</si>
  <si>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</si>
  <si>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</si>
  <si>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</si>
  <si>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</si>
  <si>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</si>
  <si>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</si>
  <si>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</si>
  <si>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</si>
  <si>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</si>
  <si>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</si>
  <si>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</si>
  <si>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</si>
  <si>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</si>
  <si>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</si>
  <si>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</si>
  <si>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</si>
  <si>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</si>
  <si>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</si>
  <si>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</si>
  <si>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</si>
  <si>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</si>
  <si>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</si>
  <si>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</si>
  <si>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</si>
  <si>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</si>
  <si>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</si>
  <si>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</si>
  <si>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</si>
  <si>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</si>
  <si>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</si>
  <si>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</si>
  <si>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</si>
  <si>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</si>
  <si>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</si>
  <si>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</si>
  <si>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</si>
  <si>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</si>
  <si>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</si>
  <si>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</si>
  <si>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</si>
  <si>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</si>
  <si>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</si>
  <si>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</si>
  <si>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</si>
  <si>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</si>
  <si>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</si>
  <si>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</si>
  <si>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</si>
  <si>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</si>
  <si>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</si>
  <si>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</si>
  <si>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</si>
  <si>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</si>
  <si>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</si>
  <si>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</si>
  <si>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</si>
  <si>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</si>
  <si>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</si>
  <si>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</si>
  <si>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</si>
  <si>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</si>
  <si>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</si>
  <si>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</si>
  <si>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</si>
  <si>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</si>
  <si>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</si>
  <si>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</si>
  <si>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</si>
  <si>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</si>
  <si>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</si>
  <si>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</si>
  <si>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</si>
  <si>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</si>
  <si>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</si>
  <si>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</si>
  <si>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</si>
  <si>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</si>
  <si>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</si>
  <si>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</si>
  <si>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</si>
  <si>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</si>
  <si>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</si>
  <si>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</si>
  <si>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</si>
  <si>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</si>
  <si>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</si>
  <si>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</si>
  <si>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</si>
  <si>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</si>
  <si>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</si>
  <si>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</si>
  <si>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</si>
  <si>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</si>
  <si>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</si>
  <si>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</si>
  <si>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</si>
  <si>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</si>
  <si>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</si>
  <si>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</si>
  <si>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</si>
  <si>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</si>
  <si>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</si>
  <si>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</si>
  <si>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</si>
  <si>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</si>
  <si>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</si>
  <si>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</si>
  <si>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</si>
  <si>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</si>
  <si>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</si>
  <si>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</si>
  <si>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</si>
  <si>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</si>
  <si>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</si>
  <si>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</si>
  <si>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</si>
  <si>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</si>
  <si>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</si>
  <si>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</si>
  <si>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</si>
  <si>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</si>
  <si>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</si>
  <si>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</si>
  <si>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</si>
  <si>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</si>
  <si>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</si>
  <si>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</si>
  <si>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</si>
  <si>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</si>
  <si>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</si>
  <si>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</si>
  <si>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</si>
  <si>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</si>
  <si>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</si>
  <si>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</si>
  <si>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</si>
  <si>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</si>
  <si>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</si>
  <si>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</si>
  <si>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</si>
  <si>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</si>
  <si>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</si>
  <si>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</si>
  <si>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Semana 2°</t>
  </si>
  <si>
    <t>f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</si>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</sst>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5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58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7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7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61" fillId="0" borderId="60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0" fillId="0" borderId="4" xfId="0" applyBorder="1"/>
    <xf numFmtId="15" fontId="34" fillId="0" borderId="65" xfId="0" applyNumberFormat="1" applyFont="1" applyFill="1" applyBorder="1" applyAlignment="1">
      <alignment horizontal="center" vertical="center"/>
    </xf>
    <xf numFmtId="15" fontId="34" fillId="0" borderId="66" xfId="0" applyNumberFormat="1" applyFont="1" applyFill="1" applyBorder="1" applyAlignment="1">
      <alignment horizontal="center" vertical="center"/>
    </xf>
    <xf numFmtId="2" fontId="33" fillId="3" borderId="61" xfId="0" applyNumberFormat="1" applyFont="1" applyFill="1" applyBorder="1" applyAlignment="1" applyProtection="1">
      <alignment horizontal="right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3" fontId="38" fillId="2" borderId="0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64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I892"/>
  <sheetViews>
    <sheetView topLeftCell="C1" zoomScale="130" zoomScaleNormal="130" workbookViewId="0">
      <pane xSplit="86" ySplit="5" topLeftCell="DP6" activePane="bottomRight" state="frozen"/>
      <selection activeCell="C1" sqref="C1"/>
      <selection pane="topRight" activeCell="CK1" sqref="CK1"/>
      <selection pane="bottomLeft" activeCell="C6" sqref="C6"/>
      <selection pane="bottomRight" activeCell="D3" sqref="D3:D4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28" width="7.85546875" style="149" customWidth="1"/>
    <col min="129" max="129" width="9" style="149" customWidth="1"/>
    <col min="130" max="130" width="10" style="149" customWidth="1"/>
    <col min="131" max="131" width="14.85546875" customWidth="1"/>
  </cols>
  <sheetData>
    <row r="1" spans="1:139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49"/>
      <c r="DH1" s="849"/>
      <c r="DI1" s="849"/>
      <c r="DJ1" s="849"/>
      <c r="DK1" s="849"/>
      <c r="DL1" s="849"/>
      <c r="DM1" s="849"/>
      <c r="DN1" s="849"/>
      <c r="DO1" s="849"/>
      <c r="DP1" s="849"/>
      <c r="DQ1" s="849"/>
      <c r="DR1" s="849"/>
      <c r="DS1" s="849"/>
      <c r="DT1" s="849"/>
      <c r="DU1" s="849"/>
      <c r="DV1" s="849"/>
      <c r="DW1" s="849"/>
      <c r="DX1" s="849"/>
      <c r="DY1" s="240"/>
      <c r="DZ1" s="240"/>
    </row>
    <row r="2" spans="1:13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</row>
    <row r="3" spans="1:139" ht="19.5" customHeight="1" x14ac:dyDescent="0.2">
      <c r="A3"/>
      <c r="C3" s="11"/>
      <c r="D3" s="1032" t="s">
        <v>104</v>
      </c>
      <c r="E3" s="1034" t="s">
        <v>85</v>
      </c>
      <c r="F3" s="1034" t="s">
        <v>87</v>
      </c>
      <c r="G3" s="1034" t="s">
        <v>88</v>
      </c>
      <c r="H3" s="1034" t="s">
        <v>89</v>
      </c>
      <c r="I3" s="1034" t="s">
        <v>238</v>
      </c>
      <c r="J3" s="1034" t="s">
        <v>91</v>
      </c>
      <c r="K3" s="1034" t="s">
        <v>93</v>
      </c>
      <c r="L3" s="1021" t="s">
        <v>94</v>
      </c>
      <c r="M3" s="1023" t="s">
        <v>95</v>
      </c>
      <c r="N3" s="1021" t="s">
        <v>96</v>
      </c>
      <c r="O3" s="1021" t="s">
        <v>97</v>
      </c>
      <c r="P3" s="1023" t="s">
        <v>98</v>
      </c>
      <c r="Q3" s="1021" t="s">
        <v>99</v>
      </c>
      <c r="R3" s="1021" t="s">
        <v>100</v>
      </c>
      <c r="S3" s="1021" t="s">
        <v>101</v>
      </c>
      <c r="T3" s="1021" t="s">
        <v>102</v>
      </c>
      <c r="U3" s="1021" t="s">
        <v>239</v>
      </c>
      <c r="V3" s="1021" t="s">
        <v>109</v>
      </c>
      <c r="W3" s="1021" t="s">
        <v>110</v>
      </c>
      <c r="X3" s="1021" t="s">
        <v>111</v>
      </c>
      <c r="Y3" s="1021" t="s">
        <v>112</v>
      </c>
      <c r="Z3" s="1021" t="s">
        <v>113</v>
      </c>
      <c r="AA3" s="1021" t="s">
        <v>114</v>
      </c>
      <c r="AB3" s="1021" t="s">
        <v>115</v>
      </c>
      <c r="AC3" s="1021" t="s">
        <v>116</v>
      </c>
      <c r="AD3" s="1021" t="s">
        <v>117</v>
      </c>
      <c r="AE3" s="1021" t="s">
        <v>118</v>
      </c>
      <c r="AF3" s="1021" t="s">
        <v>119</v>
      </c>
      <c r="AG3" s="1021" t="s">
        <v>240</v>
      </c>
      <c r="AH3" s="1021" t="s">
        <v>120</v>
      </c>
      <c r="AI3" s="1021" t="s">
        <v>121</v>
      </c>
      <c r="AJ3" s="1021" t="s">
        <v>122</v>
      </c>
      <c r="AK3" s="1021" t="s">
        <v>123</v>
      </c>
      <c r="AL3" s="1021" t="s">
        <v>124</v>
      </c>
      <c r="AM3" s="1021" t="s">
        <v>125</v>
      </c>
      <c r="AN3" s="1021" t="s">
        <v>126</v>
      </c>
      <c r="AO3" s="1021" t="s">
        <v>127</v>
      </c>
      <c r="AP3" s="1021" t="s">
        <v>128</v>
      </c>
      <c r="AQ3" s="1021" t="s">
        <v>129</v>
      </c>
      <c r="AR3" s="1021" t="s">
        <v>130</v>
      </c>
      <c r="AS3" s="1021" t="s">
        <v>241</v>
      </c>
      <c r="AT3" s="1021" t="s">
        <v>131</v>
      </c>
      <c r="AU3" s="1021" t="s">
        <v>132</v>
      </c>
      <c r="AV3" s="1023" t="s">
        <v>133</v>
      </c>
      <c r="AW3" s="1021" t="s">
        <v>134</v>
      </c>
      <c r="AX3" s="1021" t="s">
        <v>135</v>
      </c>
      <c r="AY3" s="1021" t="s">
        <v>136</v>
      </c>
      <c r="AZ3" s="1021" t="s">
        <v>137</v>
      </c>
      <c r="BA3" s="1021" t="s">
        <v>138</v>
      </c>
      <c r="BB3" s="1021" t="s">
        <v>143</v>
      </c>
      <c r="BC3" s="1021" t="s">
        <v>144</v>
      </c>
      <c r="BD3" s="1021" t="s">
        <v>145</v>
      </c>
      <c r="BE3" s="1021" t="s">
        <v>242</v>
      </c>
      <c r="BF3" s="1021" t="s">
        <v>146</v>
      </c>
      <c r="BG3" s="1021" t="s">
        <v>152</v>
      </c>
      <c r="BH3" s="1021" t="s">
        <v>153</v>
      </c>
      <c r="BI3" s="1021" t="s">
        <v>154</v>
      </c>
      <c r="BJ3" s="1021" t="s">
        <v>155</v>
      </c>
      <c r="BK3" s="1021" t="s">
        <v>157</v>
      </c>
      <c r="BL3" s="1023" t="s">
        <v>158</v>
      </c>
      <c r="BM3" s="1021" t="s">
        <v>159</v>
      </c>
      <c r="BN3" s="1021" t="s">
        <v>160</v>
      </c>
      <c r="BO3" s="1021" t="s">
        <v>161</v>
      </c>
      <c r="BP3" s="1021" t="s">
        <v>162</v>
      </c>
      <c r="BQ3" s="1021" t="s">
        <v>243</v>
      </c>
      <c r="BR3" s="1021" t="s">
        <v>163</v>
      </c>
      <c r="BS3" s="1040" t="s">
        <v>164</v>
      </c>
      <c r="BT3" s="1040" t="s">
        <v>165</v>
      </c>
      <c r="BU3" s="1025" t="s">
        <v>174</v>
      </c>
      <c r="BV3" s="1021" t="s">
        <v>175</v>
      </c>
      <c r="BW3" s="1021" t="s">
        <v>181</v>
      </c>
      <c r="BX3" s="1021" t="s">
        <v>182</v>
      </c>
      <c r="BY3" s="1021" t="s">
        <v>185</v>
      </c>
      <c r="BZ3" s="1023" t="s">
        <v>189</v>
      </c>
      <c r="CA3" s="1023" t="s">
        <v>190</v>
      </c>
      <c r="CB3" s="1023" t="s">
        <v>192</v>
      </c>
      <c r="CC3" s="1023" t="s">
        <v>244</v>
      </c>
      <c r="CD3" s="1023" t="s">
        <v>194</v>
      </c>
      <c r="CE3" s="1023" t="s">
        <v>195</v>
      </c>
      <c r="CF3" s="1023" t="s">
        <v>196</v>
      </c>
      <c r="CG3" s="1023" t="s">
        <v>197</v>
      </c>
      <c r="CH3" s="1023" t="s">
        <v>199</v>
      </c>
      <c r="CI3" s="1023" t="s">
        <v>200</v>
      </c>
      <c r="CJ3" s="1021" t="s">
        <v>201</v>
      </c>
      <c r="CK3" s="1021" t="s">
        <v>202</v>
      </c>
      <c r="CL3" s="1021" t="s">
        <v>203</v>
      </c>
      <c r="CM3" s="1021" t="s">
        <v>204</v>
      </c>
      <c r="CN3" s="1021" t="s">
        <v>206</v>
      </c>
      <c r="CO3" s="1021" t="s">
        <v>245</v>
      </c>
      <c r="CP3" s="1021" t="s">
        <v>211</v>
      </c>
      <c r="CQ3" s="1021" t="s">
        <v>212</v>
      </c>
      <c r="CR3" s="1021" t="s">
        <v>213</v>
      </c>
      <c r="CS3" s="1021" t="s">
        <v>215</v>
      </c>
      <c r="CT3" s="1021" t="s">
        <v>216</v>
      </c>
      <c r="CU3" s="1021" t="s">
        <v>217</v>
      </c>
      <c r="CV3" s="1021" t="s">
        <v>218</v>
      </c>
      <c r="CW3" s="1021" t="s">
        <v>221</v>
      </c>
      <c r="CX3" s="1021" t="s">
        <v>223</v>
      </c>
      <c r="CY3" s="1021" t="s">
        <v>224</v>
      </c>
      <c r="CZ3" s="1021" t="s">
        <v>225</v>
      </c>
      <c r="DA3" s="1021" t="s">
        <v>252</v>
      </c>
      <c r="DB3" s="1021" t="s">
        <v>226</v>
      </c>
      <c r="DC3" s="1021" t="s">
        <v>227</v>
      </c>
      <c r="DD3" s="1021" t="s">
        <v>228</v>
      </c>
      <c r="DE3" s="1021" t="s">
        <v>229</v>
      </c>
      <c r="DF3" s="1021" t="s">
        <v>230</v>
      </c>
      <c r="DG3" s="1021" t="s">
        <v>234</v>
      </c>
      <c r="DH3" s="1021" t="s">
        <v>237</v>
      </c>
      <c r="DI3" s="1021" t="s">
        <v>248</v>
      </c>
      <c r="DJ3" s="1021" t="s">
        <v>254</v>
      </c>
      <c r="DK3" s="1021" t="s">
        <v>259</v>
      </c>
      <c r="DL3" s="1021" t="s">
        <v>260</v>
      </c>
      <c r="DM3" s="1021" t="s">
        <v>261</v>
      </c>
      <c r="DN3" s="1021" t="s">
        <v>262</v>
      </c>
      <c r="DO3" s="1021" t="s">
        <v>263</v>
      </c>
      <c r="DP3" s="1004" t="s">
        <v>222</v>
      </c>
      <c r="DQ3" s="1004" t="s">
        <v>264</v>
      </c>
      <c r="DR3" s="1004" t="s">
        <v>266</v>
      </c>
      <c r="DS3" s="1004" t="s">
        <v>267</v>
      </c>
      <c r="DT3" s="1037" t="s">
        <v>222</v>
      </c>
      <c r="DU3" s="1038"/>
      <c r="DV3" s="1038"/>
      <c r="DW3" s="1038"/>
      <c r="DX3" s="1039"/>
      <c r="DY3" s="1027" t="s">
        <v>253</v>
      </c>
      <c r="DZ3" s="1028"/>
    </row>
    <row r="4" spans="1:139" ht="16.5" customHeight="1" x14ac:dyDescent="0.2">
      <c r="A4"/>
      <c r="C4" s="19"/>
      <c r="D4" s="1033"/>
      <c r="E4" s="1035"/>
      <c r="F4" s="1035"/>
      <c r="G4" s="1035"/>
      <c r="H4" s="1035"/>
      <c r="I4" s="1035"/>
      <c r="J4" s="1035"/>
      <c r="K4" s="1035"/>
      <c r="L4" s="1022"/>
      <c r="M4" s="1024"/>
      <c r="N4" s="1022"/>
      <c r="O4" s="1022"/>
      <c r="P4" s="1024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4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4"/>
      <c r="BM4" s="1022"/>
      <c r="BN4" s="1022"/>
      <c r="BO4" s="1022"/>
      <c r="BP4" s="1022"/>
      <c r="BQ4" s="1022"/>
      <c r="BR4" s="1022"/>
      <c r="BS4" s="1041"/>
      <c r="BT4" s="1041"/>
      <c r="BU4" s="1026"/>
      <c r="BV4" s="1022"/>
      <c r="BW4" s="1022"/>
      <c r="BX4" s="1022"/>
      <c r="BY4" s="1022"/>
      <c r="BZ4" s="1024"/>
      <c r="CA4" s="1024"/>
      <c r="CB4" s="1024"/>
      <c r="CC4" s="1024"/>
      <c r="CD4" s="1024"/>
      <c r="CE4" s="1024"/>
      <c r="CF4" s="1024"/>
      <c r="CG4" s="1024"/>
      <c r="CH4" s="1024"/>
      <c r="CI4" s="1024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/>
      <c r="CU4" s="1022"/>
      <c r="CV4" s="1022"/>
      <c r="CW4" s="1022"/>
      <c r="CX4" s="1022"/>
      <c r="CY4" s="1022"/>
      <c r="CZ4" s="1022"/>
      <c r="DA4" s="1022"/>
      <c r="DB4" s="1022"/>
      <c r="DC4" s="1022"/>
      <c r="DD4" s="1022"/>
      <c r="DE4" s="1022"/>
      <c r="DF4" s="1022"/>
      <c r="DG4" s="1022"/>
      <c r="DH4" s="1022"/>
      <c r="DI4" s="1022"/>
      <c r="DJ4" s="1022"/>
      <c r="DK4" s="1022"/>
      <c r="DL4" s="1022"/>
      <c r="DM4" s="1022"/>
      <c r="DN4" s="1022"/>
      <c r="DO4" s="1022"/>
      <c r="DP4" s="1005">
        <v>43287</v>
      </c>
      <c r="DQ4" s="1005">
        <v>43294</v>
      </c>
      <c r="DR4" s="1005">
        <v>43301</v>
      </c>
      <c r="DS4" s="1005">
        <v>43308</v>
      </c>
      <c r="DT4" s="841">
        <v>43311</v>
      </c>
      <c r="DU4" s="841">
        <v>43312</v>
      </c>
      <c r="DV4" s="841">
        <v>43313</v>
      </c>
      <c r="DW4" s="841">
        <v>43314</v>
      </c>
      <c r="DX4" s="841">
        <v>43315</v>
      </c>
      <c r="DY4" s="976" t="s">
        <v>247</v>
      </c>
      <c r="DZ4" s="241" t="s">
        <v>184</v>
      </c>
    </row>
    <row r="5" spans="1:13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272"/>
      <c r="DT5" s="883"/>
      <c r="DU5" s="1015"/>
      <c r="DV5" s="883"/>
      <c r="DW5" s="883"/>
      <c r="DX5" s="883"/>
      <c r="DY5" s="859"/>
      <c r="DZ5" s="857"/>
    </row>
    <row r="6" spans="1:139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788"/>
      <c r="DE6" s="409"/>
      <c r="DF6" s="788"/>
      <c r="DG6" s="409"/>
      <c r="DH6" s="788"/>
      <c r="DI6" s="864"/>
      <c r="DJ6" s="864"/>
      <c r="DK6" s="982"/>
      <c r="DL6" s="982"/>
      <c r="DM6" s="980"/>
      <c r="DN6" s="1003"/>
      <c r="DO6" s="980"/>
      <c r="DP6" s="980"/>
      <c r="DQ6" s="980"/>
      <c r="DR6" s="980"/>
      <c r="DS6" s="980"/>
      <c r="DT6" s="842"/>
      <c r="DU6" s="842"/>
      <c r="DV6" s="842"/>
      <c r="DW6" s="842"/>
      <c r="DX6" s="842"/>
      <c r="DY6" s="868"/>
      <c r="DZ6" s="234"/>
      <c r="EB6" s="169"/>
    </row>
    <row r="7" spans="1:139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8">
        <v>9838.6612102700001</v>
      </c>
      <c r="CY7" s="575">
        <v>9804.8249944100007</v>
      </c>
      <c r="CZ7" s="575">
        <v>10261.08152878</v>
      </c>
      <c r="DA7" s="828">
        <v>10025.305984389999</v>
      </c>
      <c r="DB7" s="828">
        <v>10253.681384449999</v>
      </c>
      <c r="DC7" s="828">
        <v>10305.805864870001</v>
      </c>
      <c r="DD7" s="828">
        <v>10357.936779470001</v>
      </c>
      <c r="DE7" s="828">
        <v>10452.235888740001</v>
      </c>
      <c r="DF7" s="828">
        <v>10129.614526809999</v>
      </c>
      <c r="DG7" s="364">
        <v>9934.38219312</v>
      </c>
      <c r="DH7" s="828">
        <v>10631.841105520001</v>
      </c>
      <c r="DI7" s="844">
        <v>10260.637599090001</v>
      </c>
      <c r="DJ7" s="828">
        <v>10226.03995558</v>
      </c>
      <c r="DK7" s="364">
        <v>9965.4250714299997</v>
      </c>
      <c r="DL7" s="844">
        <v>9804.6298805299994</v>
      </c>
      <c r="DM7" s="828">
        <v>9602.312902730002</v>
      </c>
      <c r="DN7" s="364">
        <v>9758.7559230900006</v>
      </c>
      <c r="DO7" s="828">
        <v>9522.2396161099987</v>
      </c>
      <c r="DP7" s="828">
        <v>9426.5134500099994</v>
      </c>
      <c r="DQ7" s="828">
        <v>9454.797565259998</v>
      </c>
      <c r="DR7" s="828">
        <v>9373.7581361100001</v>
      </c>
      <c r="DS7" s="828">
        <v>9236.1716992599995</v>
      </c>
      <c r="DT7" s="364">
        <v>9277.3212759800008</v>
      </c>
      <c r="DU7" s="364">
        <v>9256.5612847399989</v>
      </c>
      <c r="DV7" s="364">
        <v>9253.7229909400012</v>
      </c>
      <c r="DW7" s="364">
        <v>9220.0344034700011</v>
      </c>
      <c r="DX7" s="364">
        <v>9183.5554005000013</v>
      </c>
      <c r="DY7" s="291">
        <v>-52.616298759998244</v>
      </c>
      <c r="DZ7" s="640">
        <v>-0.56967649014378896</v>
      </c>
      <c r="EA7" s="818"/>
      <c r="EB7" s="711"/>
      <c r="EC7" s="232"/>
    </row>
    <row r="8" spans="1:139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8">
        <v>7929.9344277800001</v>
      </c>
      <c r="CY8" s="575">
        <v>7825.1203510099995</v>
      </c>
      <c r="CZ8" s="575">
        <v>8287.8668823999997</v>
      </c>
      <c r="DA8" s="828">
        <v>8023.5076570999991</v>
      </c>
      <c r="DB8" s="828">
        <v>8252.1080953799992</v>
      </c>
      <c r="DC8" s="828">
        <v>8325.4877459800009</v>
      </c>
      <c r="DD8" s="828">
        <v>8341.2797370500011</v>
      </c>
      <c r="DE8" s="828">
        <v>8380.7059343500005</v>
      </c>
      <c r="DF8" s="828">
        <v>8088.57819174</v>
      </c>
      <c r="DG8" s="364">
        <v>7909.8744661700002</v>
      </c>
      <c r="DH8" s="828">
        <v>8591.9659951600006</v>
      </c>
      <c r="DI8" s="844">
        <v>8199.3202505000008</v>
      </c>
      <c r="DJ8" s="828">
        <v>8095.4236113300003</v>
      </c>
      <c r="DK8" s="364">
        <v>7867.0654582499992</v>
      </c>
      <c r="DL8" s="844">
        <v>7696.0847765499993</v>
      </c>
      <c r="DM8" s="828">
        <v>7499.9363283499997</v>
      </c>
      <c r="DN8" s="364">
        <v>7694.21817603</v>
      </c>
      <c r="DO8" s="828">
        <v>7529.5999181799998</v>
      </c>
      <c r="DP8" s="828">
        <v>7420.9279229499998</v>
      </c>
      <c r="DQ8" s="828">
        <v>7464.0181645799994</v>
      </c>
      <c r="DR8" s="828">
        <v>7418.2329158900002</v>
      </c>
      <c r="DS8" s="828">
        <v>7277.8593733200005</v>
      </c>
      <c r="DT8" s="364">
        <v>7319.7716497300007</v>
      </c>
      <c r="DU8" s="364">
        <v>7300.6760054799997</v>
      </c>
      <c r="DV8" s="364">
        <v>7293.16322786</v>
      </c>
      <c r="DW8" s="364">
        <v>7271.8404750200007</v>
      </c>
      <c r="DX8" s="364">
        <v>7246.5395995500003</v>
      </c>
      <c r="DY8" s="291">
        <v>-31.319773770000211</v>
      </c>
      <c r="DZ8" s="640">
        <v>-0.43034321169788115</v>
      </c>
      <c r="EA8" s="818"/>
      <c r="EB8" s="711"/>
      <c r="EC8" s="232"/>
    </row>
    <row r="9" spans="1:139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8">
        <v>225.91353867000001</v>
      </c>
      <c r="CY9" s="575">
        <v>225.32218849999998</v>
      </c>
      <c r="CZ9" s="575">
        <v>226.82208624999998</v>
      </c>
      <c r="DA9" s="828">
        <v>228.43867133000001</v>
      </c>
      <c r="DB9" s="828">
        <v>230.26214908</v>
      </c>
      <c r="DC9" s="828">
        <v>232.05060526</v>
      </c>
      <c r="DD9" s="828">
        <v>234.66038460999999</v>
      </c>
      <c r="DE9" s="828">
        <v>236.58927219</v>
      </c>
      <c r="DF9" s="828">
        <v>235.60943320999999</v>
      </c>
      <c r="DG9" s="364">
        <v>234.35727132999997</v>
      </c>
      <c r="DH9" s="828">
        <v>236.35761356</v>
      </c>
      <c r="DI9" s="844">
        <v>237.21077129</v>
      </c>
      <c r="DJ9" s="828">
        <v>243.12507696999998</v>
      </c>
      <c r="DK9" s="364">
        <v>242.23706229000001</v>
      </c>
      <c r="DL9" s="844">
        <v>243.45213054000001</v>
      </c>
      <c r="DM9" s="828">
        <v>240.31810188</v>
      </c>
      <c r="DN9" s="364">
        <v>235.56745536</v>
      </c>
      <c r="DO9" s="828">
        <v>234.76540968</v>
      </c>
      <c r="DP9" s="828">
        <v>235.42379287</v>
      </c>
      <c r="DQ9" s="828">
        <v>234.71527897000001</v>
      </c>
      <c r="DR9" s="828">
        <v>233.51381320000002</v>
      </c>
      <c r="DS9" s="828">
        <v>234.92582792000002</v>
      </c>
      <c r="DT9" s="364">
        <v>234.03350146</v>
      </c>
      <c r="DU9" s="364">
        <v>234.67776722000002</v>
      </c>
      <c r="DV9" s="364">
        <v>234.94701968000001</v>
      </c>
      <c r="DW9" s="364">
        <v>234.65100920999998</v>
      </c>
      <c r="DX9" s="364">
        <v>234.09912528999999</v>
      </c>
      <c r="DY9" s="291">
        <v>-0.82670263000002819</v>
      </c>
      <c r="DZ9" s="640">
        <v>-0.35189942175346545</v>
      </c>
      <c r="EA9" s="818"/>
      <c r="EB9" s="711"/>
      <c r="EC9" s="232"/>
    </row>
    <row r="10" spans="1:139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8">
        <v>1647.5652440700001</v>
      </c>
      <c r="CY10" s="575">
        <v>1719.21409165</v>
      </c>
      <c r="CZ10" s="575">
        <v>1711.00064213</v>
      </c>
      <c r="DA10" s="828">
        <v>1737.72276762</v>
      </c>
      <c r="DB10" s="828">
        <v>1735.3713229</v>
      </c>
      <c r="DC10" s="828">
        <v>1712.0549646900001</v>
      </c>
      <c r="DD10" s="828">
        <v>1745.3836381200001</v>
      </c>
      <c r="DE10" s="828">
        <v>1798.01992251</v>
      </c>
      <c r="DF10" s="828">
        <v>1768.6650333700002</v>
      </c>
      <c r="DG10" s="364">
        <v>1753.59060103</v>
      </c>
      <c r="DH10" s="828">
        <v>1766.6402134</v>
      </c>
      <c r="DI10" s="844">
        <v>1787.10456088</v>
      </c>
      <c r="DJ10" s="828">
        <v>1849.57556593</v>
      </c>
      <c r="DK10" s="364">
        <v>1818.3367665200001</v>
      </c>
      <c r="DL10" s="844">
        <v>1827.1274144399999</v>
      </c>
      <c r="DM10" s="828">
        <v>1824.5910781</v>
      </c>
      <c r="DN10" s="364">
        <v>1792.2349991999999</v>
      </c>
      <c r="DO10" s="828">
        <v>1721.2745122199999</v>
      </c>
      <c r="DP10" s="828">
        <v>1733.45931664</v>
      </c>
      <c r="DQ10" s="828">
        <v>1719.4721610199999</v>
      </c>
      <c r="DR10" s="828">
        <v>1685.6067540700001</v>
      </c>
      <c r="DS10" s="828">
        <v>1686.76171288</v>
      </c>
      <c r="DT10" s="364">
        <v>1687.03045277</v>
      </c>
      <c r="DU10" s="364">
        <v>1684.6320214499999</v>
      </c>
      <c r="DV10" s="364">
        <v>1688.99528872</v>
      </c>
      <c r="DW10" s="364">
        <v>1676.971599</v>
      </c>
      <c r="DX10" s="364">
        <v>1666.4313687900001</v>
      </c>
      <c r="DY10" s="291">
        <v>-20.330344089999926</v>
      </c>
      <c r="DZ10" s="640">
        <v>-1.2052884491483784</v>
      </c>
      <c r="EA10" s="818"/>
      <c r="EB10" s="711"/>
      <c r="EC10" s="232"/>
    </row>
    <row r="11" spans="1:139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8">
        <v>35.247999750000005</v>
      </c>
      <c r="CY11" s="723">
        <v>35.168363249999999</v>
      </c>
      <c r="CZ11" s="575">
        <v>35.391917999999997</v>
      </c>
      <c r="DA11" s="828">
        <v>35.636888339999999</v>
      </c>
      <c r="DB11" s="828">
        <v>35.939817089999998</v>
      </c>
      <c r="DC11" s="828">
        <v>36.212548939999998</v>
      </c>
      <c r="DD11" s="828">
        <v>36.613019690000002</v>
      </c>
      <c r="DE11" s="828">
        <v>36.920759689999997</v>
      </c>
      <c r="DF11" s="828">
        <v>36.761868489999998</v>
      </c>
      <c r="DG11" s="364">
        <v>36.55985459</v>
      </c>
      <c r="DH11" s="828">
        <v>36.877283400000003</v>
      </c>
      <c r="DI11" s="844">
        <v>37.002016419999997</v>
      </c>
      <c r="DJ11" s="828">
        <v>37.915701350000006</v>
      </c>
      <c r="DK11" s="364">
        <v>37.785784370000002</v>
      </c>
      <c r="DL11" s="844">
        <v>37.965558999999999</v>
      </c>
      <c r="DM11" s="828">
        <v>37.467394399999996</v>
      </c>
      <c r="DN11" s="364">
        <v>36.7352925</v>
      </c>
      <c r="DO11" s="828">
        <v>36.599776030000001</v>
      </c>
      <c r="DP11" s="828">
        <v>36.70241755</v>
      </c>
      <c r="DQ11" s="828">
        <v>36.591960690000001</v>
      </c>
      <c r="DR11" s="828">
        <v>36.404652950000006</v>
      </c>
      <c r="DS11" s="828">
        <v>36.62478514</v>
      </c>
      <c r="DT11" s="364">
        <v>36.485672019999996</v>
      </c>
      <c r="DU11" s="364">
        <v>36.575490590000001</v>
      </c>
      <c r="DV11" s="364">
        <v>36.617454680000002</v>
      </c>
      <c r="DW11" s="364">
        <v>36.571320239999999</v>
      </c>
      <c r="DX11" s="364">
        <v>36.485306870000002</v>
      </c>
      <c r="DY11" s="291">
        <v>-0.13947826999999791</v>
      </c>
      <c r="DZ11" s="640">
        <v>-0.38083027509058232</v>
      </c>
      <c r="EA11" s="818"/>
      <c r="EB11" s="711"/>
      <c r="EC11" s="232"/>
    </row>
    <row r="12" spans="1:139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8">
        <v>9838.6586170700011</v>
      </c>
      <c r="CY12" s="802">
        <v>9804.8230174500004</v>
      </c>
      <c r="CZ12" s="802">
        <v>10260.821778219999</v>
      </c>
      <c r="DA12" s="828">
        <v>10025.19470641</v>
      </c>
      <c r="DB12" s="828">
        <v>10253.67932406</v>
      </c>
      <c r="DC12" s="828">
        <v>10305.742381860002</v>
      </c>
      <c r="DD12" s="828">
        <v>10357.85464765</v>
      </c>
      <c r="DE12" s="828">
        <v>10452.191524710001</v>
      </c>
      <c r="DF12" s="828">
        <v>10129.546686009999</v>
      </c>
      <c r="DG12" s="364">
        <v>9934.3439523500019</v>
      </c>
      <c r="DH12" s="828">
        <v>10631.820566060002</v>
      </c>
      <c r="DI12" s="844">
        <v>10260.636338480001</v>
      </c>
      <c r="DJ12" s="828">
        <v>10226.037565549999</v>
      </c>
      <c r="DK12" s="364">
        <v>9964.9421434799988</v>
      </c>
      <c r="DL12" s="844">
        <v>9804.6061365099995</v>
      </c>
      <c r="DM12" s="828">
        <v>9602.2221262900002</v>
      </c>
      <c r="DN12" s="364">
        <v>9758.6591752399981</v>
      </c>
      <c r="DO12" s="828">
        <v>9522.237719409999</v>
      </c>
      <c r="DP12" s="828">
        <v>9426.4956366099996</v>
      </c>
      <c r="DQ12" s="828">
        <v>9454.7793428899986</v>
      </c>
      <c r="DR12" s="828">
        <v>9373.7173070400004</v>
      </c>
      <c r="DS12" s="828">
        <v>9236.1687576200002</v>
      </c>
      <c r="DT12" s="364">
        <v>9277.2724928400021</v>
      </c>
      <c r="DU12" s="364">
        <v>9256.5124017299986</v>
      </c>
      <c r="DV12" s="364">
        <v>9253.6274200099997</v>
      </c>
      <c r="DW12" s="364">
        <v>9219.484363900001</v>
      </c>
      <c r="DX12" s="364">
        <v>9183.5535999600015</v>
      </c>
      <c r="DY12" s="291">
        <v>-52.615157659998658</v>
      </c>
      <c r="DZ12" s="640">
        <v>-0.56966431689102759</v>
      </c>
      <c r="EA12" s="818"/>
      <c r="EB12" s="711"/>
      <c r="EC12" s="232"/>
    </row>
    <row r="13" spans="1:139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8">
        <v>2577.9098536122442</v>
      </c>
      <c r="CY13" s="828">
        <v>2556.4926001618073</v>
      </c>
      <c r="CZ13" s="828">
        <v>2726.2367748935858</v>
      </c>
      <c r="DA13" s="828">
        <v>2796.1381400597666</v>
      </c>
      <c r="DB13" s="828">
        <v>2468.5926177623901</v>
      </c>
      <c r="DC13" s="828">
        <v>2439.1768141239068</v>
      </c>
      <c r="DD13" s="828">
        <v>2456.2947964489795</v>
      </c>
      <c r="DE13" s="828">
        <v>2387.4301972725948</v>
      </c>
      <c r="DF13" s="828">
        <v>2397.2694394723035</v>
      </c>
      <c r="DG13" s="364">
        <v>2351.525874504373</v>
      </c>
      <c r="DH13" s="828">
        <v>2333.7350121909617</v>
      </c>
      <c r="DI13" s="844">
        <v>2366.5153860277001</v>
      </c>
      <c r="DJ13" s="828">
        <v>2332.2898064577298</v>
      </c>
      <c r="DK13" s="364">
        <v>2335.6777935670598</v>
      </c>
      <c r="DL13" s="844">
        <v>2342.0523306516002</v>
      </c>
      <c r="DM13" s="828">
        <v>2409.6411522244898</v>
      </c>
      <c r="DN13" s="364">
        <v>2084.49542011516</v>
      </c>
      <c r="DO13" s="828">
        <v>2012.74102304811</v>
      </c>
      <c r="DP13" s="828">
        <v>2028.2044985918365</v>
      </c>
      <c r="DQ13" s="828">
        <v>2061.663080129737</v>
      </c>
      <c r="DR13" s="828">
        <v>2059.5279281180751</v>
      </c>
      <c r="DS13" s="828">
        <v>2009.2894423644316</v>
      </c>
      <c r="DT13" s="364">
        <v>1998.5672020262389</v>
      </c>
      <c r="DU13" s="364">
        <v>1990.3646526239061</v>
      </c>
      <c r="DV13" s="364">
        <v>1996.1388868148688</v>
      </c>
      <c r="DW13" s="364">
        <v>2011.2459665102037</v>
      </c>
      <c r="DX13" s="364">
        <v>1991.1113111501456</v>
      </c>
      <c r="DY13" s="291">
        <v>-18.178131214285941</v>
      </c>
      <c r="DZ13" s="640">
        <v>-0.9047044607418453</v>
      </c>
      <c r="EA13" s="818"/>
      <c r="EB13" s="712"/>
      <c r="EC13" s="623"/>
      <c r="ED13" s="623"/>
      <c r="EE13" s="623"/>
      <c r="EF13" s="623"/>
    </row>
    <row r="14" spans="1:139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8">
        <v>1840.7808256600001</v>
      </c>
      <c r="CY14" s="828">
        <v>1850.77070351</v>
      </c>
      <c r="CZ14" s="828">
        <v>1832.8560832599999</v>
      </c>
      <c r="DA14" s="828">
        <v>1815.7487001899999</v>
      </c>
      <c r="DB14" s="828">
        <v>1392.2932805699998</v>
      </c>
      <c r="DC14" s="828">
        <v>1449.2928940300003</v>
      </c>
      <c r="DD14" s="828">
        <v>1459.0777087399999</v>
      </c>
      <c r="DE14" s="828">
        <v>1437.7932687599998</v>
      </c>
      <c r="DF14" s="828">
        <v>1462.2774462000007</v>
      </c>
      <c r="DG14" s="364">
        <v>1461.4027438599996</v>
      </c>
      <c r="DH14" s="828">
        <v>1458.7611303200001</v>
      </c>
      <c r="DI14" s="844">
        <v>1433.6710182500003</v>
      </c>
      <c r="DJ14" s="828">
        <v>1417.8923384100003</v>
      </c>
      <c r="DK14" s="364">
        <v>1413.8714124700002</v>
      </c>
      <c r="DL14" s="844">
        <v>1411.1213432100001</v>
      </c>
      <c r="DM14" s="828">
        <v>1419.63992811</v>
      </c>
      <c r="DN14" s="364">
        <v>1094.80408511</v>
      </c>
      <c r="DO14" s="828">
        <v>1086.0856917399999</v>
      </c>
      <c r="DP14" s="828">
        <v>1079.2355115581051</v>
      </c>
      <c r="DQ14" s="828">
        <v>1075.2492925099998</v>
      </c>
      <c r="DR14" s="828">
        <v>1077.2517760399999</v>
      </c>
      <c r="DS14" s="828">
        <v>1078.6680627400001</v>
      </c>
      <c r="DT14" s="364">
        <v>1078.7799866599998</v>
      </c>
      <c r="DU14" s="364">
        <v>1076.5940415</v>
      </c>
      <c r="DV14" s="364">
        <v>1076.70907543</v>
      </c>
      <c r="DW14" s="364">
        <v>1076.7552569299999</v>
      </c>
      <c r="DX14" s="364">
        <v>1076.8770081499997</v>
      </c>
      <c r="DY14" s="291">
        <v>-1.7910545900003854</v>
      </c>
      <c r="DZ14" s="640">
        <v>-0.16604316488715298</v>
      </c>
      <c r="EA14" s="818"/>
      <c r="EB14" s="711"/>
      <c r="EC14" s="623"/>
      <c r="ED14" s="623"/>
      <c r="EE14" s="623"/>
      <c r="EF14" s="623"/>
    </row>
    <row r="15" spans="1:139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8">
        <v>707.23681882845005</v>
      </c>
      <c r="CY15" s="828">
        <v>707.78947383879995</v>
      </c>
      <c r="CZ15" s="828">
        <v>708.24171478845005</v>
      </c>
      <c r="DA15" s="828">
        <v>704.47643233174995</v>
      </c>
      <c r="DB15" s="828">
        <v>631.04918475375007</v>
      </c>
      <c r="DC15" s="828">
        <v>630.74470728059998</v>
      </c>
      <c r="DD15" s="828">
        <v>615.86508778669997</v>
      </c>
      <c r="DE15" s="828">
        <v>588.56301455690004</v>
      </c>
      <c r="DF15" s="828">
        <v>589.28176613000005</v>
      </c>
      <c r="DG15" s="364">
        <v>584.65642992000005</v>
      </c>
      <c r="DH15" s="828">
        <v>580.83053032999999</v>
      </c>
      <c r="DI15" s="844">
        <v>557.96358860000009</v>
      </c>
      <c r="DJ15" s="828">
        <v>558.7483099399999</v>
      </c>
      <c r="DK15" s="364">
        <v>496.46780643</v>
      </c>
      <c r="DL15" s="844">
        <v>494.99578238999999</v>
      </c>
      <c r="DM15" s="828">
        <v>495.60311852000001</v>
      </c>
      <c r="DN15" s="364">
        <v>488.37469222999999</v>
      </c>
      <c r="DO15" s="828">
        <v>487.50556555999998</v>
      </c>
      <c r="DP15" s="828">
        <v>487.72534710999997</v>
      </c>
      <c r="DQ15" s="828">
        <v>487.92445046</v>
      </c>
      <c r="DR15" s="828">
        <v>488.13606526000001</v>
      </c>
      <c r="DS15" s="828">
        <v>488.34842887999997</v>
      </c>
      <c r="DT15" s="364">
        <v>445.13093859000003</v>
      </c>
      <c r="DU15" s="364">
        <v>445.18099512999999</v>
      </c>
      <c r="DV15" s="364">
        <v>445.20813408999999</v>
      </c>
      <c r="DW15" s="364">
        <v>445.23697335000003</v>
      </c>
      <c r="DX15" s="364">
        <v>445.26791501999998</v>
      </c>
      <c r="DY15" s="291">
        <v>-43.080513859999996</v>
      </c>
      <c r="DZ15" s="640">
        <v>-8.8216755317105822</v>
      </c>
      <c r="EA15" s="818"/>
      <c r="EB15" s="711"/>
      <c r="EC15" s="623"/>
      <c r="ED15" s="623"/>
      <c r="EE15" s="623"/>
      <c r="EF15" s="623"/>
      <c r="EG15" s="623"/>
      <c r="EH15" s="623"/>
      <c r="EI15" s="623"/>
    </row>
    <row r="16" spans="1:139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8">
        <v>672.44243099810001</v>
      </c>
      <c r="CY16" s="828">
        <v>672.98226621449999</v>
      </c>
      <c r="CZ16" s="570">
        <v>673.78735784755008</v>
      </c>
      <c r="DA16" s="828">
        <v>702.87805052945009</v>
      </c>
      <c r="DB16" s="828">
        <v>703.68301693789988</v>
      </c>
      <c r="DC16" s="828">
        <v>704.46593717270002</v>
      </c>
      <c r="DD16" s="828">
        <v>733.16117595865001</v>
      </c>
      <c r="DE16" s="828">
        <v>734.09019755690008</v>
      </c>
      <c r="DF16" s="828">
        <v>734.93348839999999</v>
      </c>
      <c r="DG16" s="364">
        <v>764.65007689999993</v>
      </c>
      <c r="DH16" s="828">
        <v>117.85571893999999</v>
      </c>
      <c r="DI16" s="844">
        <v>117.99498267999999</v>
      </c>
      <c r="DJ16" s="828">
        <v>122.88803354999999</v>
      </c>
      <c r="DK16" s="364">
        <v>123.03725261999999</v>
      </c>
      <c r="DL16" s="844">
        <v>123.21089655</v>
      </c>
      <c r="DM16" s="828">
        <v>128.10556923999999</v>
      </c>
      <c r="DN16" s="364">
        <v>128.30949917000001</v>
      </c>
      <c r="DO16" s="828">
        <v>128.50369418</v>
      </c>
      <c r="DP16" s="828">
        <v>128.53269938</v>
      </c>
      <c r="DQ16" s="828">
        <v>128.57846083999999</v>
      </c>
      <c r="DR16" s="828">
        <v>133.28911599</v>
      </c>
      <c r="DS16" s="828">
        <v>133.3439363</v>
      </c>
      <c r="DT16" s="364">
        <v>133.36029962000001</v>
      </c>
      <c r="DU16" s="364">
        <v>133.37528610000001</v>
      </c>
      <c r="DV16" s="364">
        <v>133.38361811000001</v>
      </c>
      <c r="DW16" s="364">
        <v>133.39072985999999</v>
      </c>
      <c r="DX16" s="364">
        <v>133.398988</v>
      </c>
      <c r="DY16" s="291">
        <v>5.5051700000007031E-2</v>
      </c>
      <c r="DZ16" s="640">
        <v>4.1285491884801573E-2</v>
      </c>
      <c r="EA16" s="818"/>
      <c r="EB16" s="711"/>
      <c r="EC16" s="623"/>
      <c r="ED16" s="623"/>
      <c r="EE16" s="623"/>
      <c r="EF16" s="623"/>
    </row>
    <row r="17" spans="1:136" s="838" customFormat="1" ht="12.75" customHeight="1" x14ac:dyDescent="0.2">
      <c r="A17" s="827"/>
      <c r="C17" s="825"/>
      <c r="D17" s="882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8"/>
      <c r="CQ17" s="828"/>
      <c r="CR17" s="570"/>
      <c r="CS17" s="828"/>
      <c r="CT17" s="570"/>
      <c r="CU17" s="828"/>
      <c r="CV17" s="828"/>
      <c r="CW17" s="828"/>
      <c r="CX17" s="828"/>
      <c r="CY17" s="828"/>
      <c r="CZ17" s="570"/>
      <c r="DA17" s="828"/>
      <c r="DB17" s="828"/>
      <c r="DC17" s="828"/>
      <c r="DD17" s="828"/>
      <c r="DE17" s="828"/>
      <c r="DF17" s="828"/>
      <c r="DG17" s="364"/>
      <c r="DH17" s="828"/>
      <c r="DI17" s="844">
        <v>220.86848337999999</v>
      </c>
      <c r="DJ17" s="828">
        <v>232.00420896</v>
      </c>
      <c r="DK17" s="364">
        <v>242.24639384</v>
      </c>
      <c r="DL17" s="844">
        <v>252.74890065</v>
      </c>
      <c r="DM17" s="828">
        <v>253.16329855000001</v>
      </c>
      <c r="DN17" s="364">
        <v>273.45988367000001</v>
      </c>
      <c r="DO17" s="828">
        <v>273.90353426999997</v>
      </c>
      <c r="DP17" s="828">
        <v>285.48318022000001</v>
      </c>
      <c r="DQ17" s="828">
        <v>285.60559902</v>
      </c>
      <c r="DR17" s="828">
        <v>285.70914857999998</v>
      </c>
      <c r="DS17" s="828">
        <v>285.84484710999999</v>
      </c>
      <c r="DT17" s="364">
        <v>285.88235248000001</v>
      </c>
      <c r="DU17" s="364">
        <v>296.48926146999997</v>
      </c>
      <c r="DV17" s="364">
        <v>296.50209691999999</v>
      </c>
      <c r="DW17" s="364">
        <v>296.52184850999998</v>
      </c>
      <c r="DX17" s="364">
        <v>296.53692228</v>
      </c>
      <c r="DY17" s="291">
        <v>10.69207517000001</v>
      </c>
      <c r="DZ17" s="640">
        <v>3.7405170245680353</v>
      </c>
      <c r="EA17" s="818"/>
      <c r="EB17" s="711"/>
      <c r="EC17" s="623"/>
      <c r="ED17" s="623"/>
      <c r="EE17" s="623"/>
      <c r="EF17" s="623"/>
    </row>
    <row r="18" spans="1:136" ht="12.75" customHeight="1" x14ac:dyDescent="0.2">
      <c r="C18" s="21"/>
      <c r="D18" s="608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8">
        <v>13796.247720508796</v>
      </c>
      <c r="CY18" s="828">
        <v>13742.087357665108</v>
      </c>
      <c r="CZ18" s="570">
        <v>14369.087625749584</v>
      </c>
      <c r="DA18" s="828">
        <v>14228.687329330967</v>
      </c>
      <c r="DB18" s="828">
        <v>14057.004143514039</v>
      </c>
      <c r="DC18" s="828">
        <v>14080.129840437208</v>
      </c>
      <c r="DD18" s="828">
        <v>14163.17570784433</v>
      </c>
      <c r="DE18" s="828">
        <v>14162.274934096395</v>
      </c>
      <c r="DF18" s="828">
        <v>13851.031380012302</v>
      </c>
      <c r="DG18" s="364">
        <v>13635.176333674373</v>
      </c>
      <c r="DH18" s="828">
        <v>13664.241827520964</v>
      </c>
      <c r="DI18" s="828">
        <v>13523.978779167701</v>
      </c>
      <c r="DJ18" s="828">
        <v>13471.967924457727</v>
      </c>
      <c r="DK18" s="364">
        <v>13162.37138993706</v>
      </c>
      <c r="DL18" s="844">
        <v>13017.6140467516</v>
      </c>
      <c r="DM18" s="828">
        <v>12888.735264824492</v>
      </c>
      <c r="DN18" s="364">
        <v>12733.298670425158</v>
      </c>
      <c r="DO18" s="828">
        <v>12424.891536468111</v>
      </c>
      <c r="DP18" s="828">
        <v>12356.441361911837</v>
      </c>
      <c r="DQ18" s="828">
        <v>12418.550933339737</v>
      </c>
      <c r="DR18" s="828">
        <v>12340.379564988074</v>
      </c>
      <c r="DS18" s="828">
        <v>12152.995412274431</v>
      </c>
      <c r="DT18" s="364">
        <v>12140.213285556241</v>
      </c>
      <c r="DU18" s="364">
        <v>12121.922597053905</v>
      </c>
      <c r="DV18" s="364">
        <v>12124.860155944869</v>
      </c>
      <c r="DW18" s="364">
        <v>12105.879882130204</v>
      </c>
      <c r="DX18" s="364">
        <v>12049.868736410148</v>
      </c>
      <c r="DY18" s="291">
        <v>-103.12667586428324</v>
      </c>
      <c r="DZ18" s="640">
        <v>-0.84857002217022526</v>
      </c>
      <c r="EA18" s="818"/>
      <c r="EB18" s="711"/>
      <c r="EC18" s="623"/>
      <c r="ED18" s="623"/>
      <c r="EE18" s="623"/>
      <c r="EF18" s="623"/>
    </row>
    <row r="19" spans="1:136" ht="12.75" customHeight="1" x14ac:dyDescent="0.2">
      <c r="C19" s="492"/>
      <c r="D19" s="879" t="s">
        <v>249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2">
        <v>7.7</v>
      </c>
      <c r="CU19" s="724">
        <v>50</v>
      </c>
      <c r="CV19" s="613">
        <v>24</v>
      </c>
      <c r="CW19" s="724">
        <v>20</v>
      </c>
      <c r="CX19" s="804">
        <v>4</v>
      </c>
      <c r="CY19" s="576">
        <v>24</v>
      </c>
      <c r="CZ19" s="576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8">
        <v>0</v>
      </c>
      <c r="DG19" s="844">
        <v>29.500000000000004</v>
      </c>
      <c r="DH19" s="828">
        <v>30.200000000000003</v>
      </c>
      <c r="DI19" s="844">
        <v>24</v>
      </c>
      <c r="DJ19" s="828">
        <v>11.799999999999999</v>
      </c>
      <c r="DK19" s="364">
        <v>0</v>
      </c>
      <c r="DL19" s="844">
        <v>2.5</v>
      </c>
      <c r="DM19" s="828">
        <v>0</v>
      </c>
      <c r="DN19" s="364">
        <v>0</v>
      </c>
      <c r="DO19" s="828">
        <v>0</v>
      </c>
      <c r="DP19" s="828">
        <v>0</v>
      </c>
      <c r="DQ19" s="828">
        <v>0</v>
      </c>
      <c r="DR19" s="828">
        <v>0</v>
      </c>
      <c r="DS19" s="828">
        <v>0</v>
      </c>
      <c r="DT19" s="364">
        <v>0</v>
      </c>
      <c r="DU19" s="364">
        <v>0</v>
      </c>
      <c r="DV19" s="364">
        <v>0</v>
      </c>
      <c r="DW19" s="364">
        <v>0</v>
      </c>
      <c r="DX19" s="364">
        <v>0</v>
      </c>
      <c r="DY19" s="869"/>
      <c r="DZ19" s="732"/>
      <c r="EA19" s="818"/>
      <c r="EB19" s="711"/>
      <c r="EC19" s="623"/>
      <c r="ED19" s="623"/>
      <c r="EE19" s="623"/>
      <c r="EF19" s="623"/>
    </row>
    <row r="20" spans="1:136" ht="12.75" customHeight="1" x14ac:dyDescent="0.2">
      <c r="C20" s="492"/>
      <c r="D20" s="879" t="s">
        <v>250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2">
        <v>2.2999999999999998</v>
      </c>
      <c r="CU20" s="724">
        <v>0</v>
      </c>
      <c r="CV20" s="613">
        <v>1.7</v>
      </c>
      <c r="CW20" s="724">
        <v>1.7</v>
      </c>
      <c r="CX20" s="804">
        <v>0.5</v>
      </c>
      <c r="CY20" s="576">
        <v>0.2</v>
      </c>
      <c r="CZ20" s="576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4">
        <v>1.1000000000000001</v>
      </c>
      <c r="DH20" s="828">
        <v>0.3</v>
      </c>
      <c r="DI20" s="844">
        <v>0</v>
      </c>
      <c r="DJ20" s="828">
        <v>1.5</v>
      </c>
      <c r="DK20" s="364">
        <v>0</v>
      </c>
      <c r="DL20" s="844">
        <v>0.8</v>
      </c>
      <c r="DM20" s="828">
        <v>0</v>
      </c>
      <c r="DN20" s="364">
        <v>0</v>
      </c>
      <c r="DO20" s="828">
        <v>0</v>
      </c>
      <c r="DP20" s="828">
        <v>0</v>
      </c>
      <c r="DQ20" s="828">
        <v>0</v>
      </c>
      <c r="DR20" s="828">
        <v>0</v>
      </c>
      <c r="DS20" s="828">
        <v>0</v>
      </c>
      <c r="DT20" s="364">
        <v>0</v>
      </c>
      <c r="DU20" s="364">
        <v>0</v>
      </c>
      <c r="DV20" s="364">
        <v>0</v>
      </c>
      <c r="DW20" s="364">
        <v>0</v>
      </c>
      <c r="DX20" s="364">
        <v>0</v>
      </c>
      <c r="DY20" s="869"/>
      <c r="DZ20" s="732"/>
      <c r="EA20" s="818"/>
      <c r="EB20" s="711"/>
      <c r="EC20" s="623"/>
      <c r="ED20" s="623"/>
      <c r="EE20" s="623"/>
      <c r="EF20" s="623"/>
    </row>
    <row r="21" spans="1:136" s="759" customFormat="1" ht="12.75" customHeight="1" x14ac:dyDescent="0.2">
      <c r="A21" s="169"/>
      <c r="C21" s="492"/>
      <c r="D21" s="880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3">
        <v>4</v>
      </c>
      <c r="BX21" s="823">
        <v>12</v>
      </c>
      <c r="BY21" s="497">
        <v>27</v>
      </c>
      <c r="BZ21" s="823">
        <v>70.599999999999994</v>
      </c>
      <c r="CA21" s="823">
        <v>19.8</v>
      </c>
      <c r="CB21" s="497">
        <v>20.9</v>
      </c>
      <c r="CC21" s="823">
        <v>26.5</v>
      </c>
      <c r="CD21" s="823">
        <v>5.3</v>
      </c>
      <c r="CE21" s="497">
        <v>6</v>
      </c>
      <c r="CF21" s="823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4">
        <v>308.7</v>
      </c>
      <c r="CQ21" s="804">
        <v>306</v>
      </c>
      <c r="CR21" s="576">
        <v>201.1</v>
      </c>
      <c r="CS21" s="804">
        <v>168</v>
      </c>
      <c r="CT21" s="571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6">
        <v>217.1</v>
      </c>
      <c r="CZ21" s="576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4">
        <v>156</v>
      </c>
      <c r="DH21" s="828">
        <v>166.9</v>
      </c>
      <c r="DI21" s="844">
        <v>231.4</v>
      </c>
      <c r="DJ21" s="828">
        <v>182.5</v>
      </c>
      <c r="DK21" s="364">
        <v>156.6</v>
      </c>
      <c r="DL21" s="844">
        <v>117.6</v>
      </c>
      <c r="DM21" s="828">
        <v>72.7</v>
      </c>
      <c r="DN21" s="364">
        <v>70.7</v>
      </c>
      <c r="DO21" s="828">
        <v>135.1</v>
      </c>
      <c r="DP21" s="828">
        <v>43.7</v>
      </c>
      <c r="DQ21" s="828">
        <v>26.1</v>
      </c>
      <c r="DR21" s="828">
        <v>0.7</v>
      </c>
      <c r="DS21" s="828">
        <v>40</v>
      </c>
      <c r="DT21" s="364">
        <v>17</v>
      </c>
      <c r="DU21" s="364">
        <v>8</v>
      </c>
      <c r="DV21" s="364">
        <v>15</v>
      </c>
      <c r="DW21" s="364">
        <v>0</v>
      </c>
      <c r="DX21" s="364">
        <v>0</v>
      </c>
      <c r="DY21" s="869"/>
      <c r="DZ21" s="732"/>
      <c r="EA21" s="818"/>
      <c r="EB21" s="711"/>
      <c r="EC21" s="623"/>
      <c r="ED21" s="623"/>
      <c r="EE21" s="623"/>
      <c r="EF21" s="623"/>
    </row>
    <row r="22" spans="1:136" s="759" customFormat="1" ht="12.75" customHeight="1" x14ac:dyDescent="0.2">
      <c r="A22" s="169"/>
      <c r="C22" s="492"/>
      <c r="D22" s="880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3">
        <v>48.000000000000007</v>
      </c>
      <c r="BX22" s="823">
        <v>111.79999999999997</v>
      </c>
      <c r="BY22" s="497">
        <v>121.19999999999992</v>
      </c>
      <c r="BZ22" s="823">
        <v>185.1</v>
      </c>
      <c r="CA22" s="823">
        <v>223.60000000000002</v>
      </c>
      <c r="CB22" s="497">
        <v>182.90000000000003</v>
      </c>
      <c r="CC22" s="823">
        <v>228.49999999999997</v>
      </c>
      <c r="CD22" s="823">
        <v>164.8</v>
      </c>
      <c r="CE22" s="497">
        <v>236.8</v>
      </c>
      <c r="CF22" s="823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4">
        <v>17.5</v>
      </c>
      <c r="CQ22" s="804">
        <v>19.100000000000001</v>
      </c>
      <c r="CR22" s="576">
        <v>5.9</v>
      </c>
      <c r="CS22" s="804">
        <v>8.8000000000000007</v>
      </c>
      <c r="CT22" s="571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6">
        <v>9.4</v>
      </c>
      <c r="CZ22" s="576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4">
        <v>8.3000000000000007</v>
      </c>
      <c r="DH22" s="828">
        <v>6.8</v>
      </c>
      <c r="DI22" s="844">
        <v>8</v>
      </c>
      <c r="DJ22" s="828">
        <v>5.4</v>
      </c>
      <c r="DK22" s="364">
        <v>7.3</v>
      </c>
      <c r="DL22" s="844">
        <v>5.3000000000000007</v>
      </c>
      <c r="DM22" s="828">
        <v>4.3</v>
      </c>
      <c r="DN22" s="364">
        <v>8.4</v>
      </c>
      <c r="DO22" s="828">
        <v>4.9000000000000004</v>
      </c>
      <c r="DP22" s="828">
        <v>3.5</v>
      </c>
      <c r="DQ22" s="828">
        <v>0.6</v>
      </c>
      <c r="DR22" s="828">
        <v>0.7</v>
      </c>
      <c r="DS22" s="828">
        <v>3</v>
      </c>
      <c r="DT22" s="364">
        <v>0</v>
      </c>
      <c r="DU22" s="364">
        <v>0</v>
      </c>
      <c r="DV22" s="364">
        <v>0</v>
      </c>
      <c r="DW22" s="364">
        <v>0</v>
      </c>
      <c r="DX22" s="364">
        <v>0</v>
      </c>
      <c r="DY22" s="869"/>
      <c r="DZ22" s="732"/>
      <c r="EA22" s="818"/>
      <c r="EB22" s="711"/>
      <c r="EC22" s="623"/>
      <c r="ED22" s="623"/>
      <c r="EE22" s="623"/>
      <c r="EF22" s="623"/>
    </row>
    <row r="23" spans="1:136" s="759" customFormat="1" ht="12.75" customHeight="1" x14ac:dyDescent="0.2">
      <c r="A23" s="169"/>
      <c r="C23" s="492"/>
      <c r="D23" s="880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3">
        <v>3.8396830199999998</v>
      </c>
      <c r="BX23" s="823">
        <v>3.80093119</v>
      </c>
      <c r="BY23" s="497">
        <v>5.9187925899999989</v>
      </c>
      <c r="BZ23" s="823">
        <v>11.569328459999999</v>
      </c>
      <c r="CA23" s="823">
        <v>9.9786675299999992</v>
      </c>
      <c r="CB23" s="497">
        <v>4.0479829199999999</v>
      </c>
      <c r="CC23" s="823">
        <v>4.5921296500000004</v>
      </c>
      <c r="CD23" s="823">
        <v>8.2742601499999999</v>
      </c>
      <c r="CE23" s="497">
        <v>3.0894452399999999</v>
      </c>
      <c r="CF23" s="823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4">
        <v>2.5405555500000001</v>
      </c>
      <c r="CQ23" s="804">
        <v>3.1247731500000002</v>
      </c>
      <c r="CR23" s="576">
        <v>3.1878843599999995</v>
      </c>
      <c r="CS23" s="804">
        <v>3.2119667299999994</v>
      </c>
      <c r="CT23" s="571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6">
        <v>1.8506030500000001</v>
      </c>
      <c r="CZ23" s="576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4">
        <v>1.7347722999999999</v>
      </c>
      <c r="DH23" s="828">
        <v>1.7962961299999998</v>
      </c>
      <c r="DI23" s="844">
        <v>2.5676986999999998</v>
      </c>
      <c r="DJ23" s="828">
        <v>2.4776578599999999</v>
      </c>
      <c r="DK23" s="364">
        <v>1.4595160900000002</v>
      </c>
      <c r="DL23" s="844">
        <v>2.0680555200000001</v>
      </c>
      <c r="DM23" s="828">
        <v>2.1751774400000001</v>
      </c>
      <c r="DN23" s="364">
        <v>1.8056208200000001</v>
      </c>
      <c r="DO23" s="828">
        <v>2.1015830100000006</v>
      </c>
      <c r="DP23" s="828">
        <v>0.53210800000000003</v>
      </c>
      <c r="DQ23" s="828">
        <v>0.37645515999999996</v>
      </c>
      <c r="DR23" s="828">
        <v>0.34147229000000001</v>
      </c>
      <c r="DS23" s="828">
        <v>0.60000431999999992</v>
      </c>
      <c r="DT23" s="364">
        <v>6.4470730000000004E-2</v>
      </c>
      <c r="DU23" s="364">
        <v>8.5361699999999999E-2</v>
      </c>
      <c r="DV23" s="364">
        <v>2.515848E-2</v>
      </c>
      <c r="DW23" s="364">
        <v>0.11915000000000001</v>
      </c>
      <c r="DX23" s="364">
        <v>0.14127999999999999</v>
      </c>
      <c r="DY23" s="869"/>
      <c r="DZ23" s="732"/>
      <c r="EA23" s="818"/>
      <c r="EB23" s="711"/>
      <c r="EC23" s="623"/>
      <c r="ED23" s="623"/>
      <c r="EE23" s="623"/>
      <c r="EF23" s="623"/>
    </row>
    <row r="24" spans="1:136" ht="12.75" customHeight="1" x14ac:dyDescent="0.2">
      <c r="C24" s="492"/>
      <c r="D24" s="881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2">
        <v>0</v>
      </c>
      <c r="CU24" s="724">
        <v>0</v>
      </c>
      <c r="CV24" s="613">
        <v>0</v>
      </c>
      <c r="CW24" s="724">
        <v>0</v>
      </c>
      <c r="CX24" s="804">
        <v>0</v>
      </c>
      <c r="CY24" s="576">
        <v>0</v>
      </c>
      <c r="CZ24" s="576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4">
        <v>0</v>
      </c>
      <c r="DH24" s="828">
        <v>0</v>
      </c>
      <c r="DI24" s="844">
        <v>0</v>
      </c>
      <c r="DJ24" s="828">
        <v>0</v>
      </c>
      <c r="DK24" s="364">
        <v>0</v>
      </c>
      <c r="DL24" s="844">
        <v>0</v>
      </c>
      <c r="DM24" s="828">
        <v>0</v>
      </c>
      <c r="DN24" s="364">
        <v>0</v>
      </c>
      <c r="DO24" s="828">
        <v>0</v>
      </c>
      <c r="DP24" s="828">
        <v>0</v>
      </c>
      <c r="DQ24" s="828">
        <v>0</v>
      </c>
      <c r="DR24" s="828">
        <v>0</v>
      </c>
      <c r="DS24" s="828">
        <v>0</v>
      </c>
      <c r="DT24" s="364">
        <v>0</v>
      </c>
      <c r="DU24" s="364">
        <v>0</v>
      </c>
      <c r="DV24" s="364">
        <v>0</v>
      </c>
      <c r="DW24" s="364">
        <v>0</v>
      </c>
      <c r="DX24" s="364">
        <v>0</v>
      </c>
      <c r="DY24" s="869"/>
      <c r="DZ24" s="732"/>
      <c r="EA24" s="818"/>
      <c r="EB24" s="711"/>
      <c r="EC24" s="623"/>
      <c r="ED24" s="623"/>
      <c r="EE24" s="623"/>
      <c r="EF24" s="623"/>
    </row>
    <row r="25" spans="1:136" ht="12.75" customHeight="1" x14ac:dyDescent="0.2">
      <c r="C25" s="492"/>
      <c r="D25" s="881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2">
        <v>0</v>
      </c>
      <c r="CU25" s="724">
        <v>0</v>
      </c>
      <c r="CV25" s="613">
        <v>0</v>
      </c>
      <c r="CW25" s="724">
        <v>0</v>
      </c>
      <c r="CX25" s="804">
        <v>0</v>
      </c>
      <c r="CY25" s="576">
        <v>0</v>
      </c>
      <c r="CZ25" s="576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4">
        <v>0</v>
      </c>
      <c r="DH25" s="828">
        <v>0</v>
      </c>
      <c r="DI25" s="844">
        <v>0</v>
      </c>
      <c r="DJ25" s="828">
        <v>0</v>
      </c>
      <c r="DK25" s="364">
        <v>0</v>
      </c>
      <c r="DL25" s="844">
        <v>0</v>
      </c>
      <c r="DM25" s="828">
        <v>0</v>
      </c>
      <c r="DN25" s="364">
        <v>0</v>
      </c>
      <c r="DO25" s="828">
        <v>0</v>
      </c>
      <c r="DP25" s="828">
        <v>0</v>
      </c>
      <c r="DQ25" s="828">
        <v>0</v>
      </c>
      <c r="DR25" s="828">
        <v>0</v>
      </c>
      <c r="DS25" s="828">
        <v>0</v>
      </c>
      <c r="DT25" s="364">
        <v>0</v>
      </c>
      <c r="DU25" s="364">
        <v>0</v>
      </c>
      <c r="DV25" s="364">
        <v>0</v>
      </c>
      <c r="DW25" s="364">
        <v>0</v>
      </c>
      <c r="DX25" s="364">
        <v>0</v>
      </c>
      <c r="DY25" s="869"/>
      <c r="DZ25" s="732"/>
      <c r="EA25" s="818"/>
      <c r="EB25" s="711"/>
      <c r="EC25" s="623"/>
      <c r="ED25" s="623"/>
      <c r="EE25" s="623"/>
      <c r="EF25" s="623"/>
    </row>
    <row r="26" spans="1:136" ht="13.5" customHeight="1" thickBot="1" x14ac:dyDescent="0.25">
      <c r="C26" s="492"/>
      <c r="D26" s="881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0">
        <v>297</v>
      </c>
      <c r="CQ26" s="610">
        <v>362.65</v>
      </c>
      <c r="CR26" s="567">
        <v>144.30000000000001</v>
      </c>
      <c r="CS26" s="610">
        <v>80.7</v>
      </c>
      <c r="CT26" s="567">
        <v>135.476924</v>
      </c>
      <c r="CU26" s="610">
        <v>134.82112599999999</v>
      </c>
      <c r="CV26" s="610">
        <v>161.69999999999999</v>
      </c>
      <c r="CW26" s="610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2">
        <v>79.3</v>
      </c>
      <c r="DH26" s="853">
        <v>143.35</v>
      </c>
      <c r="DI26" s="844">
        <v>259.20000000000005</v>
      </c>
      <c r="DJ26" s="828">
        <v>112.25</v>
      </c>
      <c r="DK26" s="364">
        <v>115.80000000000001</v>
      </c>
      <c r="DL26" s="844">
        <v>107.3</v>
      </c>
      <c r="DM26" s="828">
        <v>86.5</v>
      </c>
      <c r="DN26" s="364">
        <v>12.399999999999999</v>
      </c>
      <c r="DO26" s="828">
        <v>91.554453570000007</v>
      </c>
      <c r="DP26" s="828">
        <v>27.3</v>
      </c>
      <c r="DQ26" s="828">
        <v>12.4</v>
      </c>
      <c r="DR26" s="828">
        <v>9.4500000000000011</v>
      </c>
      <c r="DS26" s="828">
        <v>65</v>
      </c>
      <c r="DT26" s="364">
        <v>0</v>
      </c>
      <c r="DU26" s="364">
        <v>10</v>
      </c>
      <c r="DV26" s="364">
        <v>5</v>
      </c>
      <c r="DW26" s="364">
        <v>3</v>
      </c>
      <c r="DX26" s="364">
        <v>0</v>
      </c>
      <c r="DY26" s="869"/>
      <c r="DZ26" s="732"/>
      <c r="EA26" s="818"/>
      <c r="EB26" s="711"/>
      <c r="EC26" s="623"/>
      <c r="ED26" s="623"/>
      <c r="EE26" s="623"/>
      <c r="EF26" s="623"/>
    </row>
    <row r="27" spans="1:136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4"/>
      <c r="DF27" s="854"/>
      <c r="DG27" s="855"/>
      <c r="DH27" s="292"/>
      <c r="DI27" s="292"/>
      <c r="DJ27" s="990"/>
      <c r="DK27" s="991"/>
      <c r="DL27" s="990"/>
      <c r="DM27" s="992"/>
      <c r="DN27" s="991"/>
      <c r="DO27" s="992"/>
      <c r="DP27" s="992">
        <v>0</v>
      </c>
      <c r="DQ27" s="992">
        <v>0</v>
      </c>
      <c r="DR27" s="992">
        <v>0</v>
      </c>
      <c r="DS27" s="992">
        <v>0</v>
      </c>
      <c r="DT27" s="991">
        <v>0</v>
      </c>
      <c r="DU27" s="991">
        <v>0</v>
      </c>
      <c r="DV27" s="991">
        <v>0</v>
      </c>
      <c r="DW27" s="991">
        <v>0</v>
      </c>
      <c r="DX27" s="991">
        <v>0</v>
      </c>
      <c r="DY27" s="631"/>
      <c r="DZ27" s="418"/>
      <c r="EA27" s="417"/>
      <c r="EB27" s="713"/>
    </row>
    <row r="28" spans="1:136" x14ac:dyDescent="0.2">
      <c r="A28" s="171"/>
      <c r="B28" s="1029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3">
        <v>63339.808315989852</v>
      </c>
      <c r="DH28" s="802">
        <v>63471.131455177368</v>
      </c>
      <c r="DI28" s="951">
        <v>69565.526135366119</v>
      </c>
      <c r="DJ28" s="802">
        <v>63930.377756703761</v>
      </c>
      <c r="DK28" s="593">
        <v>62011.413864181239</v>
      </c>
      <c r="DL28" s="951">
        <v>62787.741952850884</v>
      </c>
      <c r="DM28" s="802">
        <v>59020.8988729009</v>
      </c>
      <c r="DN28" s="593">
        <v>65508.643358640693</v>
      </c>
      <c r="DO28" s="802">
        <v>67330.894363229119</v>
      </c>
      <c r="DP28" s="802">
        <v>69354.153841162333</v>
      </c>
      <c r="DQ28" s="802">
        <v>69040.542808449114</v>
      </c>
      <c r="DR28" s="802">
        <v>67214.405655760696</v>
      </c>
      <c r="DS28" s="802">
        <v>65586.26165445146</v>
      </c>
      <c r="DT28" s="593">
        <v>65062.866914939048</v>
      </c>
      <c r="DU28" s="593">
        <v>65117.567749177848</v>
      </c>
      <c r="DV28" s="593">
        <v>66899.023337836639</v>
      </c>
      <c r="DW28" s="593">
        <v>67667.857027068821</v>
      </c>
      <c r="DX28" s="593">
        <v>67848.982521828628</v>
      </c>
      <c r="DY28" s="291">
        <v>2262.7208673771675</v>
      </c>
      <c r="DZ28" s="640">
        <v>3.4499921329539385</v>
      </c>
      <c r="EA28" s="417"/>
      <c r="EB28" s="629"/>
      <c r="EC28" s="232"/>
    </row>
    <row r="29" spans="1:136" x14ac:dyDescent="0.2">
      <c r="A29" s="171"/>
      <c r="B29" s="1029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6">
        <v>40258.300000000003</v>
      </c>
      <c r="CN29" s="586">
        <v>39151.185397690002</v>
      </c>
      <c r="CO29" s="586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3">
        <v>41934.226543540004</v>
      </c>
      <c r="DH29" s="802">
        <v>42588.511185399999</v>
      </c>
      <c r="DI29" s="951">
        <v>46334.519414800001</v>
      </c>
      <c r="DJ29" s="802">
        <v>45478.963243099999</v>
      </c>
      <c r="DK29" s="593">
        <v>44614.191946999999</v>
      </c>
      <c r="DL29" s="951">
        <v>43772.786461199998</v>
      </c>
      <c r="DM29" s="802">
        <v>43622.962948599998</v>
      </c>
      <c r="DN29" s="593">
        <v>43719.8515854</v>
      </c>
      <c r="DO29" s="802">
        <v>44396.366773199996</v>
      </c>
      <c r="DP29" s="802">
        <v>45323.874970099998</v>
      </c>
      <c r="DQ29" s="802">
        <v>45438.881976199998</v>
      </c>
      <c r="DR29" s="802">
        <v>45196.3145257</v>
      </c>
      <c r="DS29" s="802">
        <v>44833.983739000003</v>
      </c>
      <c r="DT29" s="593">
        <v>44814.405624999999</v>
      </c>
      <c r="DU29" s="593">
        <v>44722.612878</v>
      </c>
      <c r="DV29" s="593">
        <v>44924.844416</v>
      </c>
      <c r="DW29" s="593">
        <v>45173.4950207</v>
      </c>
      <c r="DX29" s="593">
        <v>45237.874571199995</v>
      </c>
      <c r="DY29" s="291">
        <v>403.89083219999156</v>
      </c>
      <c r="DZ29" s="640">
        <v>0.90085867575639966</v>
      </c>
      <c r="EA29" s="417"/>
      <c r="EB29" s="629"/>
      <c r="EC29" s="232"/>
    </row>
    <row r="30" spans="1:136" x14ac:dyDescent="0.2">
      <c r="A30" s="171"/>
      <c r="B30" s="1029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6">
        <v>-47463.1</v>
      </c>
      <c r="CN30" s="586">
        <v>-46480.539488136805</v>
      </c>
      <c r="CO30" s="586">
        <v>-44650.567615949723</v>
      </c>
      <c r="CP30" s="802">
        <v>-41245.199999999997</v>
      </c>
      <c r="CQ30" s="611">
        <v>-40154.6</v>
      </c>
      <c r="CR30" s="566">
        <v>-39771</v>
      </c>
      <c r="CS30" s="802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3">
        <v>-26215.372969688069</v>
      </c>
      <c r="DH30" s="802">
        <v>-30345.777897756303</v>
      </c>
      <c r="DI30" s="593">
        <v>-24053.445867153569</v>
      </c>
      <c r="DJ30" s="802">
        <v>-24671.654456474731</v>
      </c>
      <c r="DK30" s="593">
        <v>-23745.31115701982</v>
      </c>
      <c r="DL30" s="951">
        <v>-23486.811634935824</v>
      </c>
      <c r="DM30" s="802">
        <v>-22248.280837787246</v>
      </c>
      <c r="DN30" s="593">
        <v>-23224.550356838925</v>
      </c>
      <c r="DO30" s="802">
        <v>-20926.183982001774</v>
      </c>
      <c r="DP30" s="802">
        <v>-19341.88509712186</v>
      </c>
      <c r="DQ30" s="802">
        <v>-19420.904316177319</v>
      </c>
      <c r="DR30" s="802">
        <v>-19107.386200683275</v>
      </c>
      <c r="DS30" s="802">
        <v>-18526.133938372815</v>
      </c>
      <c r="DT30" s="593">
        <v>-18827.683675948738</v>
      </c>
      <c r="DU30" s="593">
        <v>-18777.062197946543</v>
      </c>
      <c r="DV30" s="593">
        <v>-18555.03968526833</v>
      </c>
      <c r="DW30" s="593">
        <v>-18072.16771557611</v>
      </c>
      <c r="DX30" s="593">
        <v>-17761.303124472099</v>
      </c>
      <c r="DY30" s="291">
        <v>764.83081390071675</v>
      </c>
      <c r="DZ30" s="640">
        <v>-4.1283886667608405</v>
      </c>
      <c r="EA30" s="645"/>
      <c r="EB30" s="629"/>
      <c r="EC30" s="232"/>
    </row>
    <row r="31" spans="1:136" x14ac:dyDescent="0.2">
      <c r="A31" s="171"/>
      <c r="B31" s="1029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6">
        <v>-20263.7</v>
      </c>
      <c r="CN31" s="586">
        <v>-19957.445178932117</v>
      </c>
      <c r="CO31" s="586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3">
        <v>-5656.5106531783222</v>
      </c>
      <c r="DH31" s="802">
        <v>-5968.6859487225192</v>
      </c>
      <c r="DI31" s="593">
        <v>3023.4613762339595</v>
      </c>
      <c r="DJ31" s="802">
        <v>736.41994070961664</v>
      </c>
      <c r="DK31" s="593">
        <v>113.67161142816079</v>
      </c>
      <c r="DL31" s="951">
        <v>1842.3785759053553</v>
      </c>
      <c r="DM31" s="802">
        <v>-1197.3397025836475</v>
      </c>
      <c r="DN31" s="593">
        <v>914.26306053274857</v>
      </c>
      <c r="DO31" s="802">
        <v>3694.5562179682138</v>
      </c>
      <c r="DP31" s="802">
        <v>6512.5114961311074</v>
      </c>
      <c r="DQ31" s="802">
        <v>5991.8522596637149</v>
      </c>
      <c r="DR31" s="802">
        <v>4547.7489754249209</v>
      </c>
      <c r="DS31" s="802">
        <v>3938.9296971273225</v>
      </c>
      <c r="DT31" s="593">
        <v>3060.3474545881318</v>
      </c>
      <c r="DU31" s="593">
        <v>3158.3345308640482</v>
      </c>
      <c r="DV31" s="593">
        <v>5045.0729055147667</v>
      </c>
      <c r="DW31" s="593">
        <v>5885.730625015286</v>
      </c>
      <c r="DX31" s="593">
        <v>6158.8165961786099</v>
      </c>
      <c r="DY31" s="291">
        <v>2219.8868990512874</v>
      </c>
      <c r="DZ31" s="640">
        <v>56.357616655871269</v>
      </c>
      <c r="EA31" s="645"/>
      <c r="EB31" s="629"/>
      <c r="EC31" s="232"/>
    </row>
    <row r="32" spans="1:136" x14ac:dyDescent="0.2">
      <c r="A32" s="171"/>
      <c r="B32" s="1029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6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3">
        <v>7543.8813007937997</v>
      </c>
      <c r="DH32" s="802">
        <v>7352.1169530463994</v>
      </c>
      <c r="DI32" s="593">
        <v>7587.2937013006003</v>
      </c>
      <c r="DJ32" s="802">
        <v>5590.8931910642004</v>
      </c>
      <c r="DK32" s="593">
        <v>5588.8484502818001</v>
      </c>
      <c r="DL32" s="951">
        <v>5680.0225891564005</v>
      </c>
      <c r="DM32" s="802">
        <v>6238.5891166492002</v>
      </c>
      <c r="DN32" s="593">
        <v>8386.6363569998011</v>
      </c>
      <c r="DO32" s="802">
        <v>8451.0520680200007</v>
      </c>
      <c r="DP32" s="802">
        <v>8528.0142364010007</v>
      </c>
      <c r="DQ32" s="802">
        <v>8486.8157069366007</v>
      </c>
      <c r="DR32" s="802">
        <v>8504.7903718590005</v>
      </c>
      <c r="DS32" s="802">
        <v>8504.7943351554004</v>
      </c>
      <c r="DT32" s="593">
        <v>8504.8053840086013</v>
      </c>
      <c r="DU32" s="593">
        <v>8504.8417332964</v>
      </c>
      <c r="DV32" s="593">
        <v>8504.8362146321997</v>
      </c>
      <c r="DW32" s="593">
        <v>8504.8077458380012</v>
      </c>
      <c r="DX32" s="593">
        <v>8504.7500707996005</v>
      </c>
      <c r="DY32" s="291">
        <v>-4.4264355799896293E-2</v>
      </c>
      <c r="DZ32" s="640">
        <v>-5.2046356509016789E-4</v>
      </c>
      <c r="EA32" s="645"/>
      <c r="EB32" s="629"/>
      <c r="EC32" s="232"/>
    </row>
    <row r="33" spans="1:133" ht="13.5" x14ac:dyDescent="0.2">
      <c r="A33" s="171"/>
      <c r="B33" s="102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2"/>
      <c r="CQ33" s="612"/>
      <c r="CR33" s="564"/>
      <c r="CS33" s="612"/>
      <c r="CT33" s="633"/>
      <c r="CU33" s="612"/>
      <c r="CV33" s="612"/>
      <c r="CW33" s="612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54"/>
      <c r="DJ33" s="803"/>
      <c r="DK33" s="563"/>
      <c r="DL33" s="954"/>
      <c r="DM33" s="803"/>
      <c r="DN33" s="563"/>
      <c r="DO33" s="803"/>
      <c r="DP33" s="803"/>
      <c r="DQ33" s="803"/>
      <c r="DR33" s="803"/>
      <c r="DS33" s="803"/>
      <c r="DT33" s="563"/>
      <c r="DU33" s="563"/>
      <c r="DV33" s="563"/>
      <c r="DW33" s="563"/>
      <c r="DX33" s="563"/>
      <c r="DY33" s="477"/>
      <c r="DZ33" s="641"/>
      <c r="EA33" s="417"/>
      <c r="EB33" s="226"/>
    </row>
    <row r="34" spans="1:133" x14ac:dyDescent="0.2">
      <c r="A34" s="171"/>
      <c r="B34" s="1029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3">
        <v>69849.130086319987</v>
      </c>
      <c r="DH34" s="802">
        <v>70147.873050619994</v>
      </c>
      <c r="DI34" s="951">
        <v>73572.306351120002</v>
      </c>
      <c r="DJ34" s="802">
        <v>71503.548026779987</v>
      </c>
      <c r="DK34" s="593">
        <v>70849.935463300004</v>
      </c>
      <c r="DL34" s="951">
        <v>70621.229092880007</v>
      </c>
      <c r="DM34" s="802">
        <v>69604.51997306</v>
      </c>
      <c r="DN34" s="593">
        <v>71066.705396999998</v>
      </c>
      <c r="DO34" s="802">
        <v>72867.499386750002</v>
      </c>
      <c r="DP34" s="802">
        <v>73269.2685905041</v>
      </c>
      <c r="DQ34" s="802">
        <v>73057.871246604132</v>
      </c>
      <c r="DR34" s="802">
        <v>72402.419063214125</v>
      </c>
      <c r="DS34" s="802">
        <v>70906.369623894134</v>
      </c>
      <c r="DT34" s="593">
        <v>71012.104637144119</v>
      </c>
      <c r="DU34" s="593">
        <v>71017.560551344111</v>
      </c>
      <c r="DV34" s="593">
        <v>71627.021417164127</v>
      </c>
      <c r="DW34" s="593">
        <v>71794.605524104118</v>
      </c>
      <c r="DX34" s="593">
        <v>71815.224099164116</v>
      </c>
      <c r="DY34" s="291">
        <v>908.85447526998178</v>
      </c>
      <c r="DZ34" s="640">
        <v>1.2817670402402337</v>
      </c>
      <c r="EA34" s="622"/>
      <c r="EB34" s="712"/>
      <c r="EC34" s="232"/>
    </row>
    <row r="35" spans="1:133" x14ac:dyDescent="0.2">
      <c r="A35" s="171"/>
      <c r="B35" s="1029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3">
        <v>121497.33656700999</v>
      </c>
      <c r="DH35" s="802">
        <v>122786.62828225998</v>
      </c>
      <c r="DI35" s="951">
        <v>129588.93960962999</v>
      </c>
      <c r="DJ35" s="802">
        <v>125656.05795363999</v>
      </c>
      <c r="DK35" s="593">
        <v>124105.82503567</v>
      </c>
      <c r="DL35" s="951">
        <v>124976.21012135997</v>
      </c>
      <c r="DM35" s="802">
        <v>122733.74139074</v>
      </c>
      <c r="DN35" s="593">
        <v>125086.80559157</v>
      </c>
      <c r="DO35" s="802">
        <v>127285.46565472</v>
      </c>
      <c r="DP35" s="802">
        <v>128553.04485842538</v>
      </c>
      <c r="DQ35" s="802">
        <v>127641.59651308539</v>
      </c>
      <c r="DR35" s="802">
        <v>126018.5466322154</v>
      </c>
      <c r="DS35" s="802">
        <v>124506.85434446542</v>
      </c>
      <c r="DT35" s="593">
        <v>124522.20824579541</v>
      </c>
      <c r="DU35" s="593">
        <v>125005.77174186536</v>
      </c>
      <c r="DV35" s="593">
        <v>126120.1009968354</v>
      </c>
      <c r="DW35" s="593">
        <v>127555.69807972539</v>
      </c>
      <c r="DX35" s="593">
        <v>127676.2511649354</v>
      </c>
      <c r="DY35" s="291">
        <v>3169.3968204699777</v>
      </c>
      <c r="DZ35" s="640">
        <v>2.5455601116556981</v>
      </c>
      <c r="EA35" s="818"/>
      <c r="EB35" s="712"/>
      <c r="EC35" s="232"/>
    </row>
    <row r="36" spans="1:133" x14ac:dyDescent="0.2">
      <c r="A36" s="171"/>
      <c r="B36" s="1029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802">
        <v>188719.48865838995</v>
      </c>
      <c r="CY36" s="621">
        <v>189012.97303421004</v>
      </c>
      <c r="CZ36" s="621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3">
        <v>201365.39851405998</v>
      </c>
      <c r="DH36" s="802">
        <v>202952.27224588001</v>
      </c>
      <c r="DI36" s="951">
        <v>210520.77578905999</v>
      </c>
      <c r="DJ36" s="802">
        <v>207014.13586301001</v>
      </c>
      <c r="DK36" s="593">
        <v>205950.18028206995</v>
      </c>
      <c r="DL36" s="951">
        <v>207351.00693516998</v>
      </c>
      <c r="DM36" s="802">
        <v>206666.73197792997</v>
      </c>
      <c r="DN36" s="593">
        <v>209865.56915830998</v>
      </c>
      <c r="DO36" s="802">
        <v>212372.30013972998</v>
      </c>
      <c r="DP36" s="802">
        <v>214048.22666967293</v>
      </c>
      <c r="DQ36" s="802">
        <v>213536.73478472294</v>
      </c>
      <c r="DR36" s="802">
        <v>211826.8721403729</v>
      </c>
      <c r="DS36" s="802">
        <v>210376.54976122294</v>
      </c>
      <c r="DT36" s="593">
        <v>210432.25366265292</v>
      </c>
      <c r="DU36" s="593">
        <v>211068.31740140289</v>
      </c>
      <c r="DV36" s="593">
        <v>212204.87768626295</v>
      </c>
      <c r="DW36" s="593">
        <v>213701.89204427291</v>
      </c>
      <c r="DX36" s="593">
        <v>213648.04856105288</v>
      </c>
      <c r="DY36" s="291">
        <v>3271.4987998299475</v>
      </c>
      <c r="DZ36" s="640">
        <v>1.5550681877533945</v>
      </c>
      <c r="EA36" s="818"/>
      <c r="EB36" s="712"/>
      <c r="EC36" s="232"/>
    </row>
    <row r="37" spans="1:133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55"/>
      <c r="DJ37" s="867"/>
      <c r="DK37" s="866"/>
      <c r="DL37" s="955"/>
      <c r="DM37" s="867"/>
      <c r="DN37" s="866"/>
      <c r="DO37" s="867"/>
      <c r="DP37" s="867"/>
      <c r="DQ37" s="867"/>
      <c r="DR37" s="867"/>
      <c r="DS37" s="867"/>
      <c r="DT37" s="866"/>
      <c r="DU37" s="866"/>
      <c r="DV37" s="866"/>
      <c r="DW37" s="866"/>
      <c r="DX37" s="866"/>
      <c r="DY37" s="477"/>
      <c r="DZ37" s="751"/>
      <c r="EA37" s="417"/>
      <c r="EB37" s="713"/>
    </row>
    <row r="38" spans="1:133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2">
        <v>87.750944584018882</v>
      </c>
      <c r="CQ38" s="602">
        <v>88.204913893791968</v>
      </c>
      <c r="CR38" s="565">
        <v>88.414329434379354</v>
      </c>
      <c r="CS38" s="602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6">
        <v>89.253018232062161</v>
      </c>
      <c r="DH38" s="806">
        <v>89.25535200157664</v>
      </c>
      <c r="DI38" s="899">
        <v>90.311947355512672</v>
      </c>
      <c r="DJ38" s="806">
        <v>89.824707106960503</v>
      </c>
      <c r="DK38" s="626">
        <v>90.064405416591569</v>
      </c>
      <c r="DL38" s="899">
        <v>90.057257761210607</v>
      </c>
      <c r="DM38" s="806">
        <v>89.625928628679901</v>
      </c>
      <c r="DN38" s="626">
        <v>89.657818997769013</v>
      </c>
      <c r="DO38" s="806">
        <v>90.119123196288513</v>
      </c>
      <c r="DP38" s="806">
        <v>90.200532847900021</v>
      </c>
      <c r="DQ38" s="806">
        <v>90.017176148382006</v>
      </c>
      <c r="DR38" s="806">
        <v>90.006432509923428</v>
      </c>
      <c r="DS38" s="806">
        <v>89.97925098869257</v>
      </c>
      <c r="DT38" s="626">
        <v>89.899554433176675</v>
      </c>
      <c r="DU38" s="626">
        <v>89.900557212656025</v>
      </c>
      <c r="DV38" s="626">
        <v>90.009606887023793</v>
      </c>
      <c r="DW38" s="626">
        <v>90.08565693696778</v>
      </c>
      <c r="DX38" s="626">
        <v>90.15331440140605</v>
      </c>
      <c r="DY38" s="877">
        <v>0.17406341271347969</v>
      </c>
      <c r="DZ38" s="640"/>
      <c r="EA38" s="818"/>
      <c r="EB38" s="712"/>
    </row>
    <row r="39" spans="1:133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2">
        <v>83.39571675236671</v>
      </c>
      <c r="CQ39" s="602">
        <v>83.662873305275596</v>
      </c>
      <c r="CR39" s="565">
        <v>83.577089029868119</v>
      </c>
      <c r="CS39" s="602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6">
        <v>84.380353863590031</v>
      </c>
      <c r="DH39" s="806">
        <v>84.568104257450642</v>
      </c>
      <c r="DI39" s="899">
        <v>85.672760050711688</v>
      </c>
      <c r="DJ39" s="806">
        <v>85.215816245457901</v>
      </c>
      <c r="DK39" s="626">
        <v>85.233194487347646</v>
      </c>
      <c r="DL39" s="899">
        <v>85.322696118927254</v>
      </c>
      <c r="DM39" s="806">
        <v>84.943462104362922</v>
      </c>
      <c r="DN39" s="626">
        <v>85.179774307235704</v>
      </c>
      <c r="DO39" s="806">
        <v>85.591115161953383</v>
      </c>
      <c r="DP39" s="806">
        <v>85.75340224947351</v>
      </c>
      <c r="DQ39" s="806">
        <v>85.54913537998344</v>
      </c>
      <c r="DR39" s="806">
        <v>85.413523385727842</v>
      </c>
      <c r="DS39" s="806">
        <v>85.313337556932183</v>
      </c>
      <c r="DT39" s="626">
        <v>85.265841283694655</v>
      </c>
      <c r="DU39" s="626">
        <v>85.322987127978237</v>
      </c>
      <c r="DV39" s="626">
        <v>85.458956725071204</v>
      </c>
      <c r="DW39" s="626">
        <v>85.641312017683262</v>
      </c>
      <c r="DX39" s="626">
        <v>85.709971387713722</v>
      </c>
      <c r="DY39" s="877">
        <v>0.39663383078153913</v>
      </c>
      <c r="DZ39" s="640"/>
      <c r="EA39" s="818"/>
      <c r="EB39" s="712"/>
    </row>
    <row r="40" spans="1:133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1">
        <v>88.258695505385347</v>
      </c>
      <c r="DH40" s="726">
        <v>88.360220911077008</v>
      </c>
      <c r="DI40" s="902">
        <v>88.882822165211152</v>
      </c>
      <c r="DJ40" s="656">
        <v>88.7149641459077</v>
      </c>
      <c r="DK40" s="983">
        <v>88.789813845348704</v>
      </c>
      <c r="DL40" s="993">
        <v>88.863762017408661</v>
      </c>
      <c r="DM40" s="656">
        <v>88.771932565896478</v>
      </c>
      <c r="DN40" s="983">
        <v>88.953441819886052</v>
      </c>
      <c r="DO40" s="656">
        <v>89.230329695392712</v>
      </c>
      <c r="DP40" s="656">
        <v>89.324351618373115</v>
      </c>
      <c r="DQ40" s="656">
        <v>89.247329060205942</v>
      </c>
      <c r="DR40" s="656">
        <v>89.196341373210402</v>
      </c>
      <c r="DS40" s="656">
        <v>89.16670262197502</v>
      </c>
      <c r="DT40" s="970">
        <v>89.146036200844236</v>
      </c>
      <c r="DU40" s="970">
        <v>89.17780277243061</v>
      </c>
      <c r="DV40" s="970">
        <v>89.248076058927936</v>
      </c>
      <c r="DW40" s="970">
        <v>89.335839889353593</v>
      </c>
      <c r="DX40" s="970">
        <v>89.363792569138184</v>
      </c>
      <c r="DY40" s="878">
        <v>0.19708994716316397</v>
      </c>
      <c r="DZ40" s="871"/>
      <c r="EA40" s="818"/>
      <c r="EB40" s="712"/>
    </row>
    <row r="41" spans="1:133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8"/>
      <c r="DH41" s="809"/>
      <c r="DI41" s="956"/>
      <c r="DJ41" s="908"/>
      <c r="DK41" s="901"/>
      <c r="DL41" s="994"/>
      <c r="DM41" s="908"/>
      <c r="DN41" s="901"/>
      <c r="DO41" s="908"/>
      <c r="DP41" s="908"/>
      <c r="DQ41" s="908"/>
      <c r="DR41" s="908"/>
      <c r="DS41" s="908"/>
      <c r="DT41" s="901"/>
      <c r="DU41" s="901"/>
      <c r="DV41" s="901"/>
      <c r="DW41" s="901"/>
      <c r="DX41" s="901"/>
      <c r="DY41" s="478"/>
      <c r="DZ41" s="752"/>
      <c r="EA41" s="417"/>
      <c r="EB41" s="226"/>
    </row>
    <row r="42" spans="1:133" ht="12.75" customHeight="1" x14ac:dyDescent="0.2">
      <c r="A42" s="171"/>
      <c r="B42" s="1031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8">
        <v>2975.8079564183663</v>
      </c>
      <c r="CY42" s="570">
        <v>3031.5795132696785</v>
      </c>
      <c r="CZ42" s="570">
        <v>2961.5499039402325</v>
      </c>
      <c r="DA42" s="828">
        <v>2946.7786648731771</v>
      </c>
      <c r="DB42" s="828">
        <v>2754.9537669139936</v>
      </c>
      <c r="DC42" s="828">
        <v>2594.9037669139934</v>
      </c>
      <c r="DD42" s="828">
        <v>2526.8623849897954</v>
      </c>
      <c r="DE42" s="828">
        <v>2457.2435861559761</v>
      </c>
      <c r="DF42" s="828">
        <v>2465.3646707040812</v>
      </c>
      <c r="DG42" s="364">
        <v>2422.1849593338184</v>
      </c>
      <c r="DH42" s="828">
        <v>2415.8710992755096</v>
      </c>
      <c r="DI42" s="844">
        <v>2445.0359024825066</v>
      </c>
      <c r="DJ42" s="828">
        <v>2511.1442552521862</v>
      </c>
      <c r="DK42" s="364">
        <v>2563.5215074387702</v>
      </c>
      <c r="DL42" s="844">
        <v>2567.6210759518945</v>
      </c>
      <c r="DM42" s="828">
        <v>2527.2504432988335</v>
      </c>
      <c r="DN42" s="364">
        <v>2444.9832924241973</v>
      </c>
      <c r="DO42" s="828">
        <v>2468.6215446107867</v>
      </c>
      <c r="DP42" s="828">
        <v>2468.6380183717197</v>
      </c>
      <c r="DQ42" s="828">
        <v>2485.1922231822155</v>
      </c>
      <c r="DR42" s="828">
        <v>2484.2313623950431</v>
      </c>
      <c r="DS42" s="828">
        <v>2524.6913033571423</v>
      </c>
      <c r="DT42" s="364">
        <v>2524.6913033571423</v>
      </c>
      <c r="DU42" s="364">
        <v>2524.6913033571423</v>
      </c>
      <c r="DV42" s="364">
        <v>2524.6913033571423</v>
      </c>
      <c r="DW42" s="364">
        <v>2524.6913033571423</v>
      </c>
      <c r="DX42" s="364">
        <v>2508.2726277011657</v>
      </c>
      <c r="DY42" s="291">
        <v>-16.418675655976585</v>
      </c>
      <c r="DZ42" s="640">
        <v>-0.65032408651878315</v>
      </c>
      <c r="EA42" s="818"/>
      <c r="EB42" s="537"/>
      <c r="EC42" s="232"/>
    </row>
    <row r="43" spans="1:133" x14ac:dyDescent="0.2">
      <c r="A43" s="171"/>
      <c r="B43" s="1031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8">
        <v>1847.849195335277</v>
      </c>
      <c r="CY43" s="570">
        <v>1890.9388279883383</v>
      </c>
      <c r="CZ43" s="570">
        <v>1898.3369154518953</v>
      </c>
      <c r="DA43" s="828">
        <v>1891.1407638483968</v>
      </c>
      <c r="DB43" s="828">
        <v>1876.6400641399421</v>
      </c>
      <c r="DC43" s="828">
        <v>1876.6400641399421</v>
      </c>
      <c r="DD43" s="828">
        <v>1873.8122390670555</v>
      </c>
      <c r="DE43" s="828">
        <v>1868.2174927113704</v>
      </c>
      <c r="DF43" s="828">
        <v>1863.6031049562685</v>
      </c>
      <c r="DG43" s="364">
        <v>1870.4082332361518</v>
      </c>
      <c r="DH43" s="828">
        <v>1946.5171137026241</v>
      </c>
      <c r="DI43" s="844">
        <v>1971.9428498542275</v>
      </c>
      <c r="DJ43" s="828">
        <v>2033.2816690962102</v>
      </c>
      <c r="DK43" s="364">
        <v>2110.42</v>
      </c>
      <c r="DL43" s="844">
        <v>2163.193037900875</v>
      </c>
      <c r="DM43" s="828">
        <v>2151.9915014577264</v>
      </c>
      <c r="DN43" s="364">
        <v>2146.3438841107873</v>
      </c>
      <c r="DO43" s="828">
        <v>2171.9631858600587</v>
      </c>
      <c r="DP43" s="828">
        <v>2171.9709132653065</v>
      </c>
      <c r="DQ43" s="828">
        <v>2188.0149139941695</v>
      </c>
      <c r="DR43" s="828">
        <v>2186.3674642857145</v>
      </c>
      <c r="DS43" s="828">
        <v>2229.0868804664724</v>
      </c>
      <c r="DT43" s="364">
        <v>2229.0868804664724</v>
      </c>
      <c r="DU43" s="364">
        <v>2229.0868804664724</v>
      </c>
      <c r="DV43" s="364">
        <v>2229.0868804664724</v>
      </c>
      <c r="DW43" s="364">
        <v>2229.0868804664724</v>
      </c>
      <c r="DX43" s="364">
        <v>2226.6273884839652</v>
      </c>
      <c r="DY43" s="291">
        <v>-2.4594919825071884</v>
      </c>
      <c r="DZ43" s="640">
        <v>-0.11033629976739956</v>
      </c>
      <c r="EA43" s="818"/>
      <c r="EB43" s="226"/>
      <c r="EC43" s="232"/>
    </row>
    <row r="44" spans="1:133" ht="12.75" customHeight="1" x14ac:dyDescent="0.2">
      <c r="A44" s="171"/>
      <c r="B44" s="1031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8">
        <v>12676.245480000001</v>
      </c>
      <c r="CY44" s="570">
        <v>12971.840360000002</v>
      </c>
      <c r="CZ44" s="570">
        <v>13022.591240000002</v>
      </c>
      <c r="DA44" s="828">
        <v>12973.225640000002</v>
      </c>
      <c r="DB44" s="828">
        <v>12873.750840000002</v>
      </c>
      <c r="DC44" s="828">
        <v>12873.750840000002</v>
      </c>
      <c r="DD44" s="828">
        <v>12854.351960000002</v>
      </c>
      <c r="DE44" s="828">
        <v>12815.972000000002</v>
      </c>
      <c r="DF44" s="828">
        <v>12784.317300000002</v>
      </c>
      <c r="DG44" s="364">
        <v>12831.000480000002</v>
      </c>
      <c r="DH44" s="828">
        <v>13353.107400000003</v>
      </c>
      <c r="DI44" s="844">
        <v>13527.527950000002</v>
      </c>
      <c r="DJ44" s="828">
        <v>13948.312250000003</v>
      </c>
      <c r="DK44" s="364">
        <v>14477.481200000002</v>
      </c>
      <c r="DL44" s="844">
        <v>14839.504240000002</v>
      </c>
      <c r="DM44" s="828">
        <v>14762.661700000002</v>
      </c>
      <c r="DN44" s="364">
        <v>14723.919045000002</v>
      </c>
      <c r="DO44" s="828">
        <v>14899.667455000003</v>
      </c>
      <c r="DP44" s="828">
        <v>14899.720465000002</v>
      </c>
      <c r="DQ44" s="828">
        <v>15009.782310000002</v>
      </c>
      <c r="DR44" s="828">
        <v>14998.480805000003</v>
      </c>
      <c r="DS44" s="828">
        <v>15291.536000000002</v>
      </c>
      <c r="DT44" s="364">
        <v>15291.536000000002</v>
      </c>
      <c r="DU44" s="364">
        <v>15291.536000000002</v>
      </c>
      <c r="DV44" s="364">
        <v>15291.536000000002</v>
      </c>
      <c r="DW44" s="364">
        <v>15291.536000000002</v>
      </c>
      <c r="DX44" s="364">
        <v>15274.663885000002</v>
      </c>
      <c r="DY44" s="291">
        <v>-16.872115000000122</v>
      </c>
      <c r="DZ44" s="640">
        <v>-0.11033629976739956</v>
      </c>
      <c r="EA44" s="818"/>
      <c r="EB44" s="226"/>
      <c r="EC44" s="232"/>
    </row>
    <row r="45" spans="1:133" ht="12.75" customHeight="1" x14ac:dyDescent="0.2">
      <c r="A45" s="171"/>
      <c r="B45" s="1031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8">
        <v>0</v>
      </c>
      <c r="CY45" s="570">
        <v>0</v>
      </c>
      <c r="CZ45" s="570">
        <v>0</v>
      </c>
      <c r="DA45" s="828">
        <v>0</v>
      </c>
      <c r="DB45" s="828">
        <v>0</v>
      </c>
      <c r="DC45" s="828">
        <v>0</v>
      </c>
      <c r="DD45" s="828">
        <v>0</v>
      </c>
      <c r="DE45" s="828">
        <v>0</v>
      </c>
      <c r="DF45" s="828">
        <v>0</v>
      </c>
      <c r="DG45" s="364">
        <v>0</v>
      </c>
      <c r="DH45" s="828">
        <v>0</v>
      </c>
      <c r="DI45" s="844">
        <v>0</v>
      </c>
      <c r="DJ45" s="828">
        <v>0</v>
      </c>
      <c r="DK45" s="364">
        <v>0</v>
      </c>
      <c r="DL45" s="844">
        <v>0</v>
      </c>
      <c r="DM45" s="828">
        <v>0</v>
      </c>
      <c r="DN45" s="364">
        <v>0</v>
      </c>
      <c r="DO45" s="828">
        <v>0</v>
      </c>
      <c r="DP45" s="828">
        <v>0</v>
      </c>
      <c r="DQ45" s="828">
        <v>0</v>
      </c>
      <c r="DR45" s="828">
        <v>0</v>
      </c>
      <c r="DS45" s="828">
        <v>0</v>
      </c>
      <c r="DT45" s="364">
        <v>0</v>
      </c>
      <c r="DU45" s="364">
        <v>0</v>
      </c>
      <c r="DV45" s="364">
        <v>0</v>
      </c>
      <c r="DW45" s="364">
        <v>0</v>
      </c>
      <c r="DX45" s="364">
        <v>0</v>
      </c>
      <c r="DY45" s="291">
        <v>0</v>
      </c>
      <c r="DZ45" s="735"/>
      <c r="EA45" s="818"/>
      <c r="EB45" s="226"/>
      <c r="EC45" s="232"/>
    </row>
    <row r="46" spans="1:133" x14ac:dyDescent="0.2">
      <c r="A46" s="171"/>
      <c r="B46" s="1031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8">
        <v>1127.9587610830893</v>
      </c>
      <c r="CY46" s="828">
        <v>1140.6406852813402</v>
      </c>
      <c r="CZ46" s="570">
        <v>1063.2129884883373</v>
      </c>
      <c r="DA46" s="828">
        <v>1055.6379010247804</v>
      </c>
      <c r="DB46" s="828">
        <v>878.31370277405165</v>
      </c>
      <c r="DC46" s="828">
        <v>718.26370277405158</v>
      </c>
      <c r="DD46" s="828">
        <v>653.05014592273972</v>
      </c>
      <c r="DE46" s="828">
        <v>589.02609344460564</v>
      </c>
      <c r="DF46" s="828">
        <v>601.7615657478126</v>
      </c>
      <c r="DG46" s="364">
        <v>551.77672609766682</v>
      </c>
      <c r="DH46" s="828">
        <v>469.35398557288545</v>
      </c>
      <c r="DI46" s="844">
        <v>473.09305262827911</v>
      </c>
      <c r="DJ46" s="828">
        <v>477.86258615597592</v>
      </c>
      <c r="DK46" s="364">
        <v>453.10150743877477</v>
      </c>
      <c r="DL46" s="844">
        <v>404.42803805101954</v>
      </c>
      <c r="DM46" s="828">
        <v>375.258941841107</v>
      </c>
      <c r="DN46" s="364">
        <v>298.63940831341023</v>
      </c>
      <c r="DO46" s="828">
        <v>296.65835875072798</v>
      </c>
      <c r="DP46" s="828">
        <v>296.66710510641315</v>
      </c>
      <c r="DQ46" s="828">
        <v>297.1773091880458</v>
      </c>
      <c r="DR46" s="828">
        <v>297.8638981093286</v>
      </c>
      <c r="DS46" s="828">
        <v>295.6044228906697</v>
      </c>
      <c r="DT46" s="364">
        <v>295.6044228906697</v>
      </c>
      <c r="DU46" s="364">
        <v>295.6044228906697</v>
      </c>
      <c r="DV46" s="364">
        <v>295.6044228906697</v>
      </c>
      <c r="DW46" s="364">
        <v>295.6044228906697</v>
      </c>
      <c r="DX46" s="364">
        <v>281.6452392172003</v>
      </c>
      <c r="DY46" s="291">
        <v>-13.959183673469397</v>
      </c>
      <c r="DZ46" s="640">
        <v>-4.7222512900736424</v>
      </c>
      <c r="EA46" s="818"/>
      <c r="EB46" s="226"/>
      <c r="EC46" s="232"/>
    </row>
    <row r="47" spans="1:133" ht="13.5" x14ac:dyDescent="0.2">
      <c r="A47" s="171"/>
      <c r="B47" s="1031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8">
        <v>7737.7971010299925</v>
      </c>
      <c r="CY47" s="570">
        <v>7824.7951010299939</v>
      </c>
      <c r="CZ47" s="570">
        <v>7293.6411010299944</v>
      </c>
      <c r="DA47" s="828">
        <v>7241.676001029994</v>
      </c>
      <c r="DB47" s="828">
        <v>6025.2320010299945</v>
      </c>
      <c r="DC47" s="828">
        <v>4927.2890010299943</v>
      </c>
      <c r="DD47" s="828">
        <v>4479.9240010299945</v>
      </c>
      <c r="DE47" s="828">
        <v>4040.7190010299946</v>
      </c>
      <c r="DF47" s="828">
        <v>4128.0843410299949</v>
      </c>
      <c r="DG47" s="364">
        <v>3785.1883410299943</v>
      </c>
      <c r="DH47" s="828">
        <v>3219.7683410299942</v>
      </c>
      <c r="DI47" s="844">
        <v>3245.4183410299947</v>
      </c>
      <c r="DJ47" s="828">
        <v>3278.1373410299948</v>
      </c>
      <c r="DK47" s="364">
        <v>3108.2763410299949</v>
      </c>
      <c r="DL47" s="844">
        <v>2774.3763410299944</v>
      </c>
      <c r="DM47" s="828">
        <v>2574.276341029994</v>
      </c>
      <c r="DN47" s="364">
        <v>2048.6663410299943</v>
      </c>
      <c r="DO47" s="828">
        <v>2035.0763410299942</v>
      </c>
      <c r="DP47" s="828">
        <v>2035.1363410299941</v>
      </c>
      <c r="DQ47" s="828">
        <v>2038.6363410299941</v>
      </c>
      <c r="DR47" s="828">
        <v>2043.3463410299942</v>
      </c>
      <c r="DS47" s="828">
        <v>2027.8463410299942</v>
      </c>
      <c r="DT47" s="364">
        <v>2027.8463410299942</v>
      </c>
      <c r="DU47" s="364">
        <v>2027.8463410299942</v>
      </c>
      <c r="DV47" s="364">
        <v>2027.8463410299942</v>
      </c>
      <c r="DW47" s="364">
        <v>2027.8463410299942</v>
      </c>
      <c r="DX47" s="364">
        <v>1932.0863410299939</v>
      </c>
      <c r="DY47" s="291">
        <v>-95.760000000000218</v>
      </c>
      <c r="DZ47" s="640">
        <v>-4.722251290073654</v>
      </c>
      <c r="EA47" s="818"/>
      <c r="EB47" s="226"/>
      <c r="EC47" s="232"/>
    </row>
    <row r="48" spans="1:133" ht="12.75" customHeight="1" x14ac:dyDescent="0.2">
      <c r="A48" s="171"/>
      <c r="B48" s="1031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8">
        <v>1742.9501010299996</v>
      </c>
      <c r="CY48" s="570">
        <v>1712.9061010299995</v>
      </c>
      <c r="CZ48" s="570">
        <v>1708.8711010299996</v>
      </c>
      <c r="DA48" s="828">
        <v>1716.9060010299995</v>
      </c>
      <c r="DB48" s="828">
        <v>1723.4570010299994</v>
      </c>
      <c r="DC48" s="828">
        <v>1725.0220010299995</v>
      </c>
      <c r="DD48" s="828">
        <v>1738.1560010299995</v>
      </c>
      <c r="DE48" s="828">
        <v>1365.4510010299996</v>
      </c>
      <c r="DF48" s="828">
        <v>1082.7073410299997</v>
      </c>
      <c r="DG48" s="364">
        <v>1135.2873410299997</v>
      </c>
      <c r="DH48" s="828">
        <v>1078.3673410299996</v>
      </c>
      <c r="DI48" s="844">
        <v>1381.5453410299997</v>
      </c>
      <c r="DJ48" s="828">
        <v>1680.3643410299997</v>
      </c>
      <c r="DK48" s="364">
        <v>1663.9313410299997</v>
      </c>
      <c r="DL48" s="844">
        <v>1645.7313410299996</v>
      </c>
      <c r="DM48" s="828">
        <v>1660.4313410299992</v>
      </c>
      <c r="DN48" s="364">
        <v>1661.4213410299997</v>
      </c>
      <c r="DO48" s="828">
        <v>1647.8313410299995</v>
      </c>
      <c r="DP48" s="828">
        <v>1653.3913410299995</v>
      </c>
      <c r="DQ48" s="828">
        <v>1656.8913410299995</v>
      </c>
      <c r="DR48" s="828">
        <v>1661.6013410299995</v>
      </c>
      <c r="DS48" s="828">
        <v>1666.1013410299995</v>
      </c>
      <c r="DT48" s="364">
        <v>1666.1013410299995</v>
      </c>
      <c r="DU48" s="364">
        <v>1666.1013410299995</v>
      </c>
      <c r="DV48" s="364">
        <v>1666.1013410299995</v>
      </c>
      <c r="DW48" s="364">
        <v>1666.1013410299995</v>
      </c>
      <c r="DX48" s="364">
        <v>1570.3413410299993</v>
      </c>
      <c r="DY48" s="291">
        <v>-95.760000000000218</v>
      </c>
      <c r="DZ48" s="640">
        <v>-5.7475495422625649</v>
      </c>
      <c r="EA48" s="818"/>
      <c r="EB48" s="226"/>
      <c r="EC48" s="232"/>
    </row>
    <row r="49" spans="1:135" x14ac:dyDescent="0.2">
      <c r="A49" s="171"/>
      <c r="B49" s="103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8">
        <v>0</v>
      </c>
      <c r="CY49" s="570">
        <v>0</v>
      </c>
      <c r="CZ49" s="570">
        <v>0</v>
      </c>
      <c r="DA49" s="828">
        <v>0</v>
      </c>
      <c r="DB49" s="828">
        <v>0</v>
      </c>
      <c r="DC49" s="828">
        <v>0</v>
      </c>
      <c r="DD49" s="828">
        <v>0</v>
      </c>
      <c r="DE49" s="828">
        <v>0</v>
      </c>
      <c r="DF49" s="828">
        <v>0</v>
      </c>
      <c r="DG49" s="364">
        <v>0</v>
      </c>
      <c r="DH49" s="828">
        <v>0</v>
      </c>
      <c r="DI49" s="844">
        <v>0</v>
      </c>
      <c r="DJ49" s="828">
        <v>0</v>
      </c>
      <c r="DK49" s="364">
        <v>0</v>
      </c>
      <c r="DL49" s="844">
        <v>0</v>
      </c>
      <c r="DM49" s="828">
        <v>0</v>
      </c>
      <c r="DN49" s="364">
        <v>0</v>
      </c>
      <c r="DO49" s="828">
        <v>0</v>
      </c>
      <c r="DP49" s="828">
        <v>0</v>
      </c>
      <c r="DQ49" s="828">
        <v>0</v>
      </c>
      <c r="DR49" s="828">
        <v>0</v>
      </c>
      <c r="DS49" s="828">
        <v>0</v>
      </c>
      <c r="DT49" s="364">
        <v>0</v>
      </c>
      <c r="DU49" s="364">
        <v>0</v>
      </c>
      <c r="DV49" s="364">
        <v>0</v>
      </c>
      <c r="DW49" s="364">
        <v>0</v>
      </c>
      <c r="DX49" s="364">
        <v>0</v>
      </c>
      <c r="DY49" s="291">
        <v>0</v>
      </c>
      <c r="DZ49" s="732"/>
      <c r="EA49" s="818"/>
      <c r="EB49" s="226"/>
    </row>
    <row r="50" spans="1:135" x14ac:dyDescent="0.2">
      <c r="A50" s="171"/>
      <c r="B50" s="103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2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4">
        <v>0</v>
      </c>
      <c r="CY50" s="571">
        <v>13.669096209912535</v>
      </c>
      <c r="CZ50" s="571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53">
        <v>25.516034985422742</v>
      </c>
      <c r="DJ50" s="804">
        <v>11.64868804664723</v>
      </c>
      <c r="DK50" s="799">
        <v>11.370262390670554</v>
      </c>
      <c r="DL50" s="953">
        <v>24.641399416909621</v>
      </c>
      <c r="DM50" s="804">
        <v>244.76022925072886</v>
      </c>
      <c r="DN50" s="799">
        <v>22.912536443148689</v>
      </c>
      <c r="DO50" s="804">
        <v>5</v>
      </c>
      <c r="DP50" s="804">
        <v>6</v>
      </c>
      <c r="DQ50" s="804">
        <v>0</v>
      </c>
      <c r="DR50" s="804">
        <v>0</v>
      </c>
      <c r="DS50" s="804">
        <v>0</v>
      </c>
      <c r="DT50" s="799">
        <v>0</v>
      </c>
      <c r="DU50" s="799">
        <v>0</v>
      </c>
      <c r="DV50" s="799">
        <v>0</v>
      </c>
      <c r="DW50" s="799">
        <v>0</v>
      </c>
      <c r="DX50" s="799">
        <v>0</v>
      </c>
      <c r="DY50" s="291">
        <v>0</v>
      </c>
      <c r="DZ50" s="735"/>
      <c r="EA50" s="818"/>
      <c r="EB50" s="226"/>
    </row>
    <row r="51" spans="1:135" x14ac:dyDescent="0.2">
      <c r="A51" s="171"/>
      <c r="B51" s="103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2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4">
        <v>0</v>
      </c>
      <c r="CY51" s="571">
        <v>0</v>
      </c>
      <c r="CZ51" s="571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53">
        <v>25.516034985422742</v>
      </c>
      <c r="DJ51" s="804">
        <v>11.64868804664723</v>
      </c>
      <c r="DK51" s="799">
        <v>11.370262390670554</v>
      </c>
      <c r="DL51" s="953">
        <v>24.641399416909621</v>
      </c>
      <c r="DM51" s="804">
        <v>82.407884250728856</v>
      </c>
      <c r="DN51" s="799">
        <v>22.912536443148689</v>
      </c>
      <c r="DO51" s="804">
        <v>5</v>
      </c>
      <c r="DP51" s="804">
        <v>6</v>
      </c>
      <c r="DQ51" s="804">
        <v>0</v>
      </c>
      <c r="DR51" s="804">
        <v>0</v>
      </c>
      <c r="DS51" s="804">
        <v>0</v>
      </c>
      <c r="DT51" s="799">
        <v>0</v>
      </c>
      <c r="DU51" s="799">
        <v>0</v>
      </c>
      <c r="DV51" s="799">
        <v>0</v>
      </c>
      <c r="DW51" s="799">
        <v>0</v>
      </c>
      <c r="DX51" s="799">
        <v>0</v>
      </c>
      <c r="DY51" s="291">
        <v>0</v>
      </c>
      <c r="DZ51" s="735"/>
      <c r="EA51" s="818"/>
      <c r="EB51" s="537"/>
    </row>
    <row r="52" spans="1:135" ht="12.75" customHeight="1" outlineLevel="1" x14ac:dyDescent="0.2">
      <c r="A52" s="171"/>
      <c r="B52" s="103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2">
        <v>0.4</v>
      </c>
      <c r="CU52" s="613">
        <v>138.4</v>
      </c>
      <c r="CV52" s="613">
        <v>125</v>
      </c>
      <c r="CW52" s="613">
        <v>112.1</v>
      </c>
      <c r="CX52" s="804">
        <v>0</v>
      </c>
      <c r="CY52" s="571">
        <v>0</v>
      </c>
      <c r="CZ52" s="571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53">
        <v>79</v>
      </c>
      <c r="DJ52" s="804">
        <v>79.91</v>
      </c>
      <c r="DK52" s="799">
        <v>78</v>
      </c>
      <c r="DL52" s="953">
        <v>73</v>
      </c>
      <c r="DM52" s="804">
        <v>482.99808595999997</v>
      </c>
      <c r="DN52" s="799">
        <v>68</v>
      </c>
      <c r="DO52" s="804">
        <v>0</v>
      </c>
      <c r="DP52" s="804">
        <v>0</v>
      </c>
      <c r="DQ52" s="804">
        <v>0</v>
      </c>
      <c r="DR52" s="804">
        <v>0</v>
      </c>
      <c r="DS52" s="804">
        <v>0</v>
      </c>
      <c r="DT52" s="799">
        <v>0</v>
      </c>
      <c r="DU52" s="799">
        <v>0</v>
      </c>
      <c r="DV52" s="799">
        <v>0</v>
      </c>
      <c r="DW52" s="799">
        <v>0</v>
      </c>
      <c r="DX52" s="799">
        <v>0</v>
      </c>
      <c r="DY52" s="291">
        <v>0</v>
      </c>
      <c r="DZ52" s="735"/>
      <c r="EA52" s="818"/>
      <c r="EB52" s="537"/>
    </row>
    <row r="53" spans="1:135" ht="12.75" customHeight="1" outlineLevel="1" x14ac:dyDescent="0.2">
      <c r="A53" s="171"/>
      <c r="B53" s="103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2">
        <v>1.4999999999999999E-2</v>
      </c>
      <c r="CU53" s="613">
        <v>0</v>
      </c>
      <c r="CV53" s="613">
        <v>15</v>
      </c>
      <c r="CW53" s="613">
        <v>15.3</v>
      </c>
      <c r="CX53" s="804">
        <v>0</v>
      </c>
      <c r="CY53" s="571">
        <v>0</v>
      </c>
      <c r="CZ53" s="571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53">
        <v>14</v>
      </c>
      <c r="DJ53" s="804">
        <v>0</v>
      </c>
      <c r="DK53" s="799">
        <v>0</v>
      </c>
      <c r="DL53" s="953">
        <v>14</v>
      </c>
      <c r="DM53" s="804">
        <v>12</v>
      </c>
      <c r="DN53" s="799">
        <v>13</v>
      </c>
      <c r="DO53" s="804">
        <v>5</v>
      </c>
      <c r="DP53" s="804">
        <v>6</v>
      </c>
      <c r="DQ53" s="804">
        <v>0</v>
      </c>
      <c r="DR53" s="804">
        <v>0</v>
      </c>
      <c r="DS53" s="804">
        <v>0</v>
      </c>
      <c r="DT53" s="799">
        <v>0</v>
      </c>
      <c r="DU53" s="799">
        <v>0</v>
      </c>
      <c r="DV53" s="799">
        <v>0</v>
      </c>
      <c r="DW53" s="799">
        <v>0</v>
      </c>
      <c r="DX53" s="799">
        <v>0</v>
      </c>
      <c r="DY53" s="291">
        <v>0</v>
      </c>
      <c r="DZ53" s="735"/>
      <c r="EA53" s="818"/>
      <c r="EB53" s="537"/>
    </row>
    <row r="54" spans="1:135" x14ac:dyDescent="0.2">
      <c r="A54" s="171"/>
      <c r="B54" s="103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2">
        <v>0</v>
      </c>
      <c r="CU54" s="613">
        <v>0</v>
      </c>
      <c r="CV54" s="613">
        <v>0</v>
      </c>
      <c r="CW54" s="613">
        <v>0</v>
      </c>
      <c r="CX54" s="804">
        <v>0</v>
      </c>
      <c r="CY54" s="571">
        <v>13.669096209912535</v>
      </c>
      <c r="CZ54" s="571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53">
        <v>0</v>
      </c>
      <c r="DJ54" s="804">
        <v>0</v>
      </c>
      <c r="DK54" s="799">
        <v>0</v>
      </c>
      <c r="DL54" s="953">
        <v>0</v>
      </c>
      <c r="DM54" s="804">
        <v>162.35234500000001</v>
      </c>
      <c r="DN54" s="799">
        <v>0</v>
      </c>
      <c r="DO54" s="804">
        <v>0</v>
      </c>
      <c r="DP54" s="804">
        <v>0</v>
      </c>
      <c r="DQ54" s="804">
        <v>0</v>
      </c>
      <c r="DR54" s="804">
        <v>0</v>
      </c>
      <c r="DS54" s="804">
        <v>0</v>
      </c>
      <c r="DT54" s="799">
        <v>0</v>
      </c>
      <c r="DU54" s="799">
        <v>0</v>
      </c>
      <c r="DV54" s="799">
        <v>0</v>
      </c>
      <c r="DW54" s="799">
        <v>0</v>
      </c>
      <c r="DX54" s="799">
        <v>0</v>
      </c>
      <c r="DY54" s="291">
        <v>0</v>
      </c>
      <c r="DZ54" s="735"/>
      <c r="EA54" s="818"/>
      <c r="EB54" s="226"/>
    </row>
    <row r="55" spans="1:135" ht="12.75" customHeight="1" outlineLevel="1" x14ac:dyDescent="0.2">
      <c r="A55" s="171"/>
      <c r="B55" s="103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2">
        <v>0</v>
      </c>
      <c r="CU55" s="613">
        <v>0</v>
      </c>
      <c r="CV55" s="613">
        <v>0</v>
      </c>
      <c r="CW55" s="613">
        <v>0</v>
      </c>
      <c r="CX55" s="804">
        <v>0</v>
      </c>
      <c r="CY55" s="571">
        <v>93.77</v>
      </c>
      <c r="CZ55" s="571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53">
        <v>0</v>
      </c>
      <c r="DJ55" s="804">
        <v>0</v>
      </c>
      <c r="DK55" s="799">
        <v>0</v>
      </c>
      <c r="DL55" s="953">
        <v>0</v>
      </c>
      <c r="DM55" s="804">
        <v>162.35234500000001</v>
      </c>
      <c r="DN55" s="799">
        <v>0</v>
      </c>
      <c r="DO55" s="804">
        <v>0</v>
      </c>
      <c r="DP55" s="804">
        <v>0</v>
      </c>
      <c r="DQ55" s="804">
        <v>0</v>
      </c>
      <c r="DR55" s="804">
        <v>0</v>
      </c>
      <c r="DS55" s="804">
        <v>0</v>
      </c>
      <c r="DT55" s="799">
        <v>0</v>
      </c>
      <c r="DU55" s="799">
        <v>0</v>
      </c>
      <c r="DV55" s="799">
        <v>0</v>
      </c>
      <c r="DW55" s="799">
        <v>0</v>
      </c>
      <c r="DX55" s="799">
        <v>0</v>
      </c>
      <c r="DY55" s="291">
        <v>0</v>
      </c>
      <c r="DZ55" s="735"/>
      <c r="EA55" s="818"/>
      <c r="EB55" s="226"/>
    </row>
    <row r="56" spans="1:135" ht="12.75" customHeight="1" outlineLevel="1" thickBot="1" x14ac:dyDescent="0.25">
      <c r="A56" s="171"/>
      <c r="B56" s="1031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0">
        <v>0</v>
      </c>
      <c r="DH56" s="668">
        <v>0</v>
      </c>
      <c r="DI56" s="957">
        <v>0</v>
      </c>
      <c r="DJ56" s="668">
        <v>0</v>
      </c>
      <c r="DK56" s="830">
        <v>0</v>
      </c>
      <c r="DL56" s="995">
        <v>0</v>
      </c>
      <c r="DM56" s="668">
        <v>0</v>
      </c>
      <c r="DN56" s="830">
        <v>0</v>
      </c>
      <c r="DO56" s="668">
        <v>0</v>
      </c>
      <c r="DP56" s="668">
        <v>0</v>
      </c>
      <c r="DQ56" s="668">
        <v>0</v>
      </c>
      <c r="DR56" s="668">
        <v>0</v>
      </c>
      <c r="DS56" s="668">
        <v>0</v>
      </c>
      <c r="DT56" s="972">
        <v>0</v>
      </c>
      <c r="DU56" s="972">
        <v>0</v>
      </c>
      <c r="DV56" s="972">
        <v>0</v>
      </c>
      <c r="DW56" s="972">
        <v>0</v>
      </c>
      <c r="DX56" s="884">
        <v>0</v>
      </c>
      <c r="DY56" s="872">
        <v>0</v>
      </c>
      <c r="DZ56" s="873"/>
      <c r="EA56" s="818"/>
      <c r="EB56" s="226"/>
    </row>
    <row r="57" spans="1:135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58"/>
      <c r="DJ57" s="777"/>
      <c r="DK57" s="140"/>
      <c r="DL57" s="300"/>
      <c r="DM57" s="777"/>
      <c r="DN57" s="140"/>
      <c r="DO57" s="777"/>
      <c r="DP57" s="777"/>
      <c r="DQ57" s="777"/>
      <c r="DR57" s="777"/>
      <c r="DS57" s="777"/>
      <c r="DT57" s="140"/>
      <c r="DU57" s="140"/>
      <c r="DV57" s="140"/>
      <c r="DW57" s="140"/>
      <c r="DX57" s="140"/>
      <c r="DY57" s="478"/>
      <c r="DZ57" s="752"/>
      <c r="EA57" s="417"/>
      <c r="EB57" s="713"/>
      <c r="EC57" s="169"/>
    </row>
    <row r="58" spans="1:135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8">
        <v>23569.203183195328</v>
      </c>
      <c r="CY58" s="570">
        <v>23649.14778381924</v>
      </c>
      <c r="CZ58" s="570">
        <v>23780.961436137026</v>
      </c>
      <c r="DA58" s="828">
        <v>23608.761028144316</v>
      </c>
      <c r="DB58" s="828">
        <v>23783.331357999996</v>
      </c>
      <c r="DC58" s="828">
        <v>24205.193352956263</v>
      </c>
      <c r="DD58" s="828">
        <v>24261.327732421287</v>
      </c>
      <c r="DE58" s="828">
        <v>24464.471136737615</v>
      </c>
      <c r="DF58" s="828">
        <v>24928.24728778717</v>
      </c>
      <c r="DG58" s="364">
        <v>25257.080904693878</v>
      </c>
      <c r="DH58" s="828">
        <v>25400.163320800286</v>
      </c>
      <c r="DI58" s="844">
        <v>25944.966924650143</v>
      </c>
      <c r="DJ58" s="828">
        <v>25712.595933953347</v>
      </c>
      <c r="DK58" s="364">
        <v>25670.846024909621</v>
      </c>
      <c r="DL58" s="844">
        <v>25831.976554061221</v>
      </c>
      <c r="DM58" s="828">
        <v>25723.835803431488</v>
      </c>
      <c r="DN58" s="364">
        <v>26146.592915638485</v>
      </c>
      <c r="DO58" s="828">
        <v>26414.776605924195</v>
      </c>
      <c r="DP58" s="828">
        <v>26555.427744093726</v>
      </c>
      <c r="DQ58" s="828">
        <v>26505.560393227835</v>
      </c>
      <c r="DR58" s="828">
        <v>26316.749529956691</v>
      </c>
      <c r="DS58" s="828">
        <v>26135.828483219084</v>
      </c>
      <c r="DT58" s="364">
        <v>26134.954469898381</v>
      </c>
      <c r="DU58" s="364">
        <v>26253.317902073311</v>
      </c>
      <c r="DV58" s="364">
        <v>26405.198269235119</v>
      </c>
      <c r="DW58" s="364">
        <v>26577.6216422701</v>
      </c>
      <c r="DX58" s="364">
        <v>26521.770950395468</v>
      </c>
      <c r="DY58" s="291">
        <v>385.94246717638453</v>
      </c>
      <c r="DZ58" s="640">
        <v>1.4766796752748279</v>
      </c>
      <c r="EA58" s="622"/>
      <c r="EB58" s="712"/>
      <c r="EC58" s="169"/>
    </row>
    <row r="59" spans="1:135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2">
        <v>83.417891331927891</v>
      </c>
      <c r="CQ59" s="602">
        <v>83.747700968202594</v>
      </c>
      <c r="CR59" s="565">
        <v>83.910666189740695</v>
      </c>
      <c r="CS59" s="602">
        <v>84.075974438673498</v>
      </c>
      <c r="CT59" s="634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4">
        <v>85.837711438096832</v>
      </c>
      <c r="DH59" s="800">
        <v>86.029147202262308</v>
      </c>
      <c r="DI59" s="953">
        <v>86.573238061891615</v>
      </c>
      <c r="DJ59" s="804">
        <v>85.958912000648994</v>
      </c>
      <c r="DK59" s="799">
        <v>86.701108434438595</v>
      </c>
      <c r="DL59" s="953">
        <v>86.793796180646225</v>
      </c>
      <c r="DM59" s="804">
        <v>86.719595339955404</v>
      </c>
      <c r="DN59" s="799">
        <v>86.838644678936305</v>
      </c>
      <c r="DO59" s="804">
        <v>87.154177643934403</v>
      </c>
      <c r="DP59" s="804">
        <v>87.230425649300756</v>
      </c>
      <c r="DQ59" s="804">
        <v>87.209607850527632</v>
      </c>
      <c r="DR59" s="804">
        <v>87.183806482423307</v>
      </c>
      <c r="DS59" s="804">
        <v>87.1475054572104</v>
      </c>
      <c r="DT59" s="799">
        <v>87.136914614609594</v>
      </c>
      <c r="DU59" s="799">
        <v>87.200234689960354</v>
      </c>
      <c r="DV59" s="799">
        <v>87.274699480638745</v>
      </c>
      <c r="DW59" s="799">
        <v>87.350237488419538</v>
      </c>
      <c r="DX59" s="799">
        <v>87.358096785284303</v>
      </c>
      <c r="DY59" s="850">
        <v>0.21059132807390313</v>
      </c>
      <c r="DZ59" s="640"/>
      <c r="EA59" s="818"/>
      <c r="EB59" s="537"/>
      <c r="EC59" s="169"/>
    </row>
    <row r="60" spans="1:135" ht="12.75" customHeight="1" x14ac:dyDescent="0.2">
      <c r="A60" s="171"/>
      <c r="B60" s="1030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8">
        <v>22349.285401483961</v>
      </c>
      <c r="CY60" s="570">
        <v>22432.010429040816</v>
      </c>
      <c r="CZ60" s="570">
        <v>22557.717015507289</v>
      </c>
      <c r="DA60" s="828">
        <v>22384.640344846939</v>
      </c>
      <c r="DB60" s="828">
        <v>22550.78904934548</v>
      </c>
      <c r="DC60" s="828">
        <v>22985.700377290079</v>
      </c>
      <c r="DD60" s="828">
        <v>23050.436346482507</v>
      </c>
      <c r="DE60" s="828">
        <v>23326.165168240528</v>
      </c>
      <c r="DF60" s="828">
        <v>23830.815193080172</v>
      </c>
      <c r="DG60" s="364">
        <v>24137.683645588921</v>
      </c>
      <c r="DH60" s="828">
        <v>24301.168202132649</v>
      </c>
      <c r="DI60" s="844">
        <v>24803.205022454807</v>
      </c>
      <c r="DJ60" s="828">
        <v>24541.788148049556</v>
      </c>
      <c r="DK60" s="364">
        <v>24535.367206215742</v>
      </c>
      <c r="DL60" s="844">
        <v>24756.91715677988</v>
      </c>
      <c r="DM60" s="828">
        <v>24684.335887552479</v>
      </c>
      <c r="DN60" s="364">
        <v>25136.221982208452</v>
      </c>
      <c r="DO60" s="828">
        <v>25432.516498330901</v>
      </c>
      <c r="DP60" s="828">
        <v>25572.998831226374</v>
      </c>
      <c r="DQ60" s="828">
        <v>25523.178134601007</v>
      </c>
      <c r="DR60" s="828">
        <v>25334.339727319668</v>
      </c>
      <c r="DS60" s="828">
        <v>25153.371457271562</v>
      </c>
      <c r="DT60" s="364">
        <v>25151.906339083514</v>
      </c>
      <c r="DU60" s="364">
        <v>25269.9251658459</v>
      </c>
      <c r="DV60" s="364">
        <v>25421.447079198675</v>
      </c>
      <c r="DW60" s="364">
        <v>25593.705584430452</v>
      </c>
      <c r="DX60" s="364">
        <v>25537.854747784688</v>
      </c>
      <c r="DY60" s="291">
        <v>384.48329051312612</v>
      </c>
      <c r="DZ60" s="640">
        <v>1.5285556895076935</v>
      </c>
      <c r="EA60" s="818"/>
      <c r="EB60" s="711"/>
      <c r="EC60" s="714"/>
    </row>
    <row r="61" spans="1:135" ht="12.75" customHeight="1" x14ac:dyDescent="0.2">
      <c r="A61" s="171"/>
      <c r="B61" s="1030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4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4">
        <v>85.721536021914744</v>
      </c>
      <c r="DH61" s="800">
        <v>85.82942774681824</v>
      </c>
      <c r="DI61" s="953">
        <v>85.837486190130406</v>
      </c>
      <c r="DJ61" s="804">
        <v>85.75812416345336</v>
      </c>
      <c r="DK61" s="799">
        <v>85.931001710343153</v>
      </c>
      <c r="DL61" s="953">
        <v>86.045225713283159</v>
      </c>
      <c r="DM61" s="804">
        <v>86.024067034350566</v>
      </c>
      <c r="DN61" s="799">
        <v>86.236886540837816</v>
      </c>
      <c r="DO61" s="804">
        <v>86.548757992116634</v>
      </c>
      <c r="DP61" s="804">
        <v>86.665693777645714</v>
      </c>
      <c r="DQ61" s="804">
        <v>86.592156304513608</v>
      </c>
      <c r="DR61" s="804">
        <v>86.573965852853576</v>
      </c>
      <c r="DS61" s="804">
        <v>86.521553186845267</v>
      </c>
      <c r="DT61" s="799">
        <v>86.511185729038715</v>
      </c>
      <c r="DU61" s="799">
        <v>86.582017956089985</v>
      </c>
      <c r="DV61" s="799">
        <v>93.119957867063292</v>
      </c>
      <c r="DW61" s="799">
        <v>93.562427851427572</v>
      </c>
      <c r="DX61" s="799">
        <v>86.766950789452281</v>
      </c>
      <c r="DY61" s="850">
        <v>0.24539760260701371</v>
      </c>
      <c r="DZ61" s="640"/>
      <c r="EA61" s="818"/>
      <c r="EB61" s="712"/>
      <c r="EC61" s="714"/>
    </row>
    <row r="62" spans="1:135" ht="3" customHeight="1" x14ac:dyDescent="0.2">
      <c r="A62" s="171"/>
      <c r="B62" s="1030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3"/>
      <c r="CU62" s="614"/>
      <c r="CV62" s="602"/>
      <c r="CW62" s="602"/>
      <c r="CX62" s="800"/>
      <c r="CY62" s="565"/>
      <c r="CZ62" s="565"/>
      <c r="DA62" s="800"/>
      <c r="DB62" s="800"/>
      <c r="DC62" s="800"/>
      <c r="DD62" s="800"/>
      <c r="DE62" s="800"/>
      <c r="DF62" s="800"/>
      <c r="DG62" s="594"/>
      <c r="DH62" s="800"/>
      <c r="DI62" s="952"/>
      <c r="DJ62" s="800"/>
      <c r="DK62" s="594"/>
      <c r="DL62" s="952"/>
      <c r="DM62" s="800"/>
      <c r="DN62" s="594"/>
      <c r="DO62" s="800"/>
      <c r="DP62" s="800"/>
      <c r="DQ62" s="800"/>
      <c r="DR62" s="800"/>
      <c r="DS62" s="800"/>
      <c r="DT62" s="594"/>
      <c r="DU62" s="594"/>
      <c r="DV62" s="594"/>
      <c r="DW62" s="594"/>
      <c r="DX62" s="594"/>
      <c r="DY62" s="291"/>
      <c r="DZ62" s="640"/>
      <c r="EA62" s="818"/>
      <c r="EB62" s="713"/>
      <c r="EC62" s="714"/>
    </row>
    <row r="63" spans="1:135" x14ac:dyDescent="0.2">
      <c r="A63" s="171"/>
      <c r="B63" s="1030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8">
        <v>4845.8082576851302</v>
      </c>
      <c r="CY63" s="570">
        <v>4780.792057086006</v>
      </c>
      <c r="CZ63" s="570">
        <v>4824.7843465160349</v>
      </c>
      <c r="DA63" s="828">
        <v>4459.4743860379012</v>
      </c>
      <c r="DB63" s="828">
        <v>4559.7624013396508</v>
      </c>
      <c r="DC63" s="828">
        <v>4690.7854538862975</v>
      </c>
      <c r="DD63" s="828">
        <v>4624.5934897842553</v>
      </c>
      <c r="DE63" s="828">
        <v>4708.8425544620995</v>
      </c>
      <c r="DF63" s="828">
        <v>4828.0891345378996</v>
      </c>
      <c r="DG63" s="364">
        <v>4966.2159447521872</v>
      </c>
      <c r="DH63" s="828">
        <v>4941.9263369344017</v>
      </c>
      <c r="DI63" s="844">
        <v>4839.8712851457722</v>
      </c>
      <c r="DJ63" s="828">
        <v>4788.05814276822</v>
      </c>
      <c r="DK63" s="364">
        <v>4841.4539673279869</v>
      </c>
      <c r="DL63" s="844">
        <v>4825.4626608192402</v>
      </c>
      <c r="DM63" s="828">
        <v>4704.4216011282797</v>
      </c>
      <c r="DN63" s="364">
        <v>4903.1514630670545</v>
      </c>
      <c r="DO63" s="828">
        <v>5096.5397121822161</v>
      </c>
      <c r="DP63" s="828">
        <v>5051.2848255166346</v>
      </c>
      <c r="DQ63" s="828">
        <v>5045.2096888110955</v>
      </c>
      <c r="DR63" s="828">
        <v>5010.0754303577423</v>
      </c>
      <c r="DS63" s="828">
        <v>4822.4414080982679</v>
      </c>
      <c r="DT63" s="364">
        <v>4828.2694548985573</v>
      </c>
      <c r="DU63" s="364">
        <v>4854.3629428052627</v>
      </c>
      <c r="DV63" s="364">
        <v>4929.0482061522043</v>
      </c>
      <c r="DW63" s="364">
        <v>4907.5122141434558</v>
      </c>
      <c r="DX63" s="364">
        <v>4862.515904943748</v>
      </c>
      <c r="DY63" s="548">
        <v>40.074496845480098</v>
      </c>
      <c r="DZ63" s="640">
        <v>0.83100018132276077</v>
      </c>
      <c r="EA63" s="818"/>
      <c r="EB63" s="713"/>
      <c r="EC63" s="714"/>
    </row>
    <row r="64" spans="1:135" x14ac:dyDescent="0.2">
      <c r="A64" s="171"/>
      <c r="B64" s="1030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4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4">
        <v>77.965774072428317</v>
      </c>
      <c r="DH64" s="800">
        <v>77.767601600300353</v>
      </c>
      <c r="DI64" s="953">
        <v>78.531933442668802</v>
      </c>
      <c r="DJ64" s="804">
        <v>77.849120219840088</v>
      </c>
      <c r="DK64" s="799">
        <v>78.805001098426885</v>
      </c>
      <c r="DL64" s="953">
        <v>78.788158304961286</v>
      </c>
      <c r="DM64" s="804">
        <v>77.625346260819285</v>
      </c>
      <c r="DN64" s="799">
        <v>78.1486188897738</v>
      </c>
      <c r="DO64" s="804">
        <v>79.406516212508464</v>
      </c>
      <c r="DP64" s="804">
        <v>79.279590014537149</v>
      </c>
      <c r="DQ64" s="804">
        <v>78.927450395454784</v>
      </c>
      <c r="DR64" s="804">
        <v>78.947423879644006</v>
      </c>
      <c r="DS64" s="804">
        <v>78.521974219144198</v>
      </c>
      <c r="DT64" s="799">
        <v>78.345044180439231</v>
      </c>
      <c r="DU64" s="799">
        <v>78.461929013430805</v>
      </c>
      <c r="DV64" s="799">
        <v>78.837240918202781</v>
      </c>
      <c r="DW64" s="799">
        <v>78.856822716617643</v>
      </c>
      <c r="DX64" s="799">
        <v>78.800703908922216</v>
      </c>
      <c r="DY64" s="876">
        <v>0.27872968977801804</v>
      </c>
      <c r="DZ64" s="640"/>
      <c r="EA64" s="818"/>
      <c r="EB64" s="713"/>
      <c r="EC64" s="713"/>
      <c r="ED64" s="713"/>
      <c r="EE64" s="713"/>
    </row>
    <row r="65" spans="1:133" ht="3" customHeight="1" x14ac:dyDescent="0.2">
      <c r="A65" s="171"/>
      <c r="B65" s="1030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52"/>
      <c r="DJ65" s="800"/>
      <c r="DK65" s="594"/>
      <c r="DL65" s="952"/>
      <c r="DM65" s="800"/>
      <c r="DN65" s="594"/>
      <c r="DO65" s="800"/>
      <c r="DP65" s="800"/>
      <c r="DQ65" s="800"/>
      <c r="DR65" s="800"/>
      <c r="DS65" s="800"/>
      <c r="DT65" s="594"/>
      <c r="DU65" s="594"/>
      <c r="DV65" s="594"/>
      <c r="DW65" s="594"/>
      <c r="DX65" s="594"/>
      <c r="DY65" s="548"/>
      <c r="DZ65" s="640"/>
      <c r="EA65" s="818"/>
      <c r="EB65" s="713"/>
      <c r="EC65" s="714"/>
    </row>
    <row r="66" spans="1:133" x14ac:dyDescent="0.2">
      <c r="A66" s="171"/>
      <c r="B66" s="1030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8">
        <v>7296.4542281909626</v>
      </c>
      <c r="CY66" s="570">
        <v>7309.3470004227411</v>
      </c>
      <c r="CZ66" s="570">
        <v>7271.5741292871726</v>
      </c>
      <c r="DA66" s="828">
        <v>7218.0769448804658</v>
      </c>
      <c r="DB66" s="828">
        <v>7241.671286406704</v>
      </c>
      <c r="DC66" s="828">
        <v>7236.8411421370247</v>
      </c>
      <c r="DD66" s="828">
        <v>7160.2092925262396</v>
      </c>
      <c r="DE66" s="828">
        <v>7264.6168555583108</v>
      </c>
      <c r="DF66" s="828">
        <v>7475.7754589723027</v>
      </c>
      <c r="DG66" s="364">
        <v>7528.8930729868816</v>
      </c>
      <c r="DH66" s="828">
        <v>7673.2879346413984</v>
      </c>
      <c r="DI66" s="844">
        <v>8165.6899793746334</v>
      </c>
      <c r="DJ66" s="828">
        <v>7893.9518843819242</v>
      </c>
      <c r="DK66" s="364">
        <v>7763.2492088002928</v>
      </c>
      <c r="DL66" s="844">
        <v>7923.4666222274045</v>
      </c>
      <c r="DM66" s="828">
        <v>7744.7844632186607</v>
      </c>
      <c r="DN66" s="364">
        <v>7874.6501741355687</v>
      </c>
      <c r="DO66" s="828">
        <v>7932.6481440189491</v>
      </c>
      <c r="DP66" s="828">
        <v>8058.859514274237</v>
      </c>
      <c r="DQ66" s="828">
        <v>7956.8112633354613</v>
      </c>
      <c r="DR66" s="828">
        <v>7815.7620362975622</v>
      </c>
      <c r="DS66" s="828">
        <v>7813.4817376926057</v>
      </c>
      <c r="DT66" s="364">
        <v>7800.3066484914407</v>
      </c>
      <c r="DU66" s="364">
        <v>7870.0016312713205</v>
      </c>
      <c r="DV66" s="364">
        <v>7943.5976063660728</v>
      </c>
      <c r="DW66" s="364">
        <v>8128.4391480497479</v>
      </c>
      <c r="DX66" s="364">
        <v>8143.0068608996044</v>
      </c>
      <c r="DY66" s="548">
        <v>329.52512320699861</v>
      </c>
      <c r="DZ66" s="640">
        <v>4.2173916093942276</v>
      </c>
      <c r="EA66" s="818"/>
      <c r="EB66" s="713"/>
      <c r="EC66" s="714"/>
    </row>
    <row r="67" spans="1:133" x14ac:dyDescent="0.2">
      <c r="A67" s="171"/>
      <c r="B67" s="1030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4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4">
        <v>77.790553548498067</v>
      </c>
      <c r="DH67" s="800">
        <v>78.321747209970098</v>
      </c>
      <c r="DI67" s="953">
        <v>79.579646456506296</v>
      </c>
      <c r="DJ67" s="804">
        <v>79.130187905963766</v>
      </c>
      <c r="DK67" s="799">
        <v>78.805905688023785</v>
      </c>
      <c r="DL67" s="953">
        <v>79.171271611597135</v>
      </c>
      <c r="DM67" s="804">
        <v>78.808969145154038</v>
      </c>
      <c r="DN67" s="799">
        <v>79.288635978530394</v>
      </c>
      <c r="DO67" s="804">
        <v>79.527959088821746</v>
      </c>
      <c r="DP67" s="804">
        <v>79.859484932862301</v>
      </c>
      <c r="DQ67" s="804">
        <v>79.568862952833967</v>
      </c>
      <c r="DR67" s="804">
        <v>79.211327400922542</v>
      </c>
      <c r="DS67" s="804">
        <v>79.140949673683821</v>
      </c>
      <c r="DT67" s="799">
        <v>79.116540481811555</v>
      </c>
      <c r="DU67" s="799">
        <v>79.30152700737132</v>
      </c>
      <c r="DV67" s="799">
        <v>79.4774721195692</v>
      </c>
      <c r="DW67" s="799">
        <v>79.919042677734311</v>
      </c>
      <c r="DX67" s="799">
        <v>79.99758672457358</v>
      </c>
      <c r="DY67" s="876">
        <v>0.85663705088975917</v>
      </c>
      <c r="DZ67" s="640"/>
      <c r="EA67" s="818"/>
      <c r="EB67" s="713"/>
      <c r="EC67" s="714"/>
    </row>
    <row r="68" spans="1:133" ht="3.75" customHeight="1" x14ac:dyDescent="0.2">
      <c r="A68" s="171"/>
      <c r="B68" s="1030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3"/>
      <c r="CU68" s="614"/>
      <c r="CV68" s="614"/>
      <c r="CW68" s="614"/>
      <c r="CX68" s="817"/>
      <c r="CY68" s="579"/>
      <c r="CZ68" s="579"/>
      <c r="DA68" s="817"/>
      <c r="DB68" s="817"/>
      <c r="DC68" s="817"/>
      <c r="DD68" s="817"/>
      <c r="DE68" s="817"/>
      <c r="DF68" s="817"/>
      <c r="DG68" s="644"/>
      <c r="DH68" s="817"/>
      <c r="DI68" s="952"/>
      <c r="DJ68" s="800"/>
      <c r="DK68" s="594"/>
      <c r="DL68" s="952"/>
      <c r="DM68" s="800"/>
      <c r="DN68" s="594"/>
      <c r="DO68" s="800"/>
      <c r="DP68" s="800"/>
      <c r="DQ68" s="800"/>
      <c r="DR68" s="800"/>
      <c r="DS68" s="800"/>
      <c r="DT68" s="594"/>
      <c r="DU68" s="594"/>
      <c r="DV68" s="594"/>
      <c r="DW68" s="594"/>
      <c r="DX68" s="594"/>
      <c r="DY68" s="548"/>
      <c r="DZ68" s="640"/>
      <c r="EA68" s="818"/>
      <c r="EB68" s="713"/>
      <c r="EC68" s="714"/>
    </row>
    <row r="69" spans="1:133" x14ac:dyDescent="0.2">
      <c r="A69" s="171"/>
      <c r="B69" s="1030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8">
        <v>9370.7179520714253</v>
      </c>
      <c r="CY69" s="570">
        <v>9501.1320473294472</v>
      </c>
      <c r="CZ69" s="570">
        <v>9601.4832265903806</v>
      </c>
      <c r="DA69" s="828">
        <v>9714.9050087857158</v>
      </c>
      <c r="DB69" s="828">
        <v>9879.3987262055398</v>
      </c>
      <c r="DC69" s="828">
        <v>10186.698733927113</v>
      </c>
      <c r="DD69" s="828">
        <v>10399.379241587463</v>
      </c>
      <c r="DE69" s="828">
        <v>10490.81881032799</v>
      </c>
      <c r="DF69" s="828">
        <v>10688.92643548542</v>
      </c>
      <c r="DG69" s="364">
        <v>10825.876677151602</v>
      </c>
      <c r="DH69" s="828">
        <v>10864.138270371721</v>
      </c>
      <c r="DI69" s="844">
        <v>10956.988677946065</v>
      </c>
      <c r="DJ69" s="828">
        <v>11046.007548542273</v>
      </c>
      <c r="DK69" s="364">
        <v>11109.444303311953</v>
      </c>
      <c r="DL69" s="844">
        <v>11201.161560727405</v>
      </c>
      <c r="DM69" s="828">
        <v>11415.620025465012</v>
      </c>
      <c r="DN69" s="364">
        <v>11563.486618291541</v>
      </c>
      <c r="DO69" s="828">
        <v>11613.768194362972</v>
      </c>
      <c r="DP69" s="828">
        <v>11643.372615641394</v>
      </c>
      <c r="DQ69" s="828">
        <v>11699.378992791539</v>
      </c>
      <c r="DR69" s="828">
        <v>11687.975367833811</v>
      </c>
      <c r="DS69" s="828">
        <v>11719.729629988329</v>
      </c>
      <c r="DT69" s="364">
        <v>11727.385609832354</v>
      </c>
      <c r="DU69" s="364">
        <v>11741.735291771129</v>
      </c>
      <c r="DV69" s="364">
        <v>11751.62102982798</v>
      </c>
      <c r="DW69" s="364">
        <v>11762.823837565587</v>
      </c>
      <c r="DX69" s="364">
        <v>11736.112781110782</v>
      </c>
      <c r="DY69" s="548">
        <v>16.383151122452546</v>
      </c>
      <c r="DZ69" s="640">
        <v>0.13979120371967468</v>
      </c>
      <c r="EA69" s="818"/>
      <c r="EB69" s="713"/>
      <c r="EC69" s="714"/>
    </row>
    <row r="70" spans="1:133" x14ac:dyDescent="0.2">
      <c r="A70" s="171"/>
      <c r="B70" s="1030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4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4">
        <v>95.084514642433575</v>
      </c>
      <c r="DH70" s="800">
        <v>95.099787166941738</v>
      </c>
      <c r="DI70" s="953">
        <v>95.144366876512805</v>
      </c>
      <c r="DJ70" s="804">
        <v>95.152851400978051</v>
      </c>
      <c r="DK70" s="799">
        <v>95.184650532956567</v>
      </c>
      <c r="DL70" s="953">
        <v>95.264720542762191</v>
      </c>
      <c r="DM70" s="804">
        <v>95.38768288932215</v>
      </c>
      <c r="DN70" s="799">
        <v>95.394426895238567</v>
      </c>
      <c r="DO70" s="804">
        <v>95.533652558009479</v>
      </c>
      <c r="DP70" s="804">
        <v>95.560858787585573</v>
      </c>
      <c r="DQ70" s="804">
        <v>95.610158632731697</v>
      </c>
      <c r="DR70" s="804">
        <v>95.61807426797948</v>
      </c>
      <c r="DS70" s="804">
        <v>95.639495464088199</v>
      </c>
      <c r="DT70" s="799">
        <v>95.643797418227734</v>
      </c>
      <c r="DU70" s="799">
        <v>95.650958606585306</v>
      </c>
      <c r="DV70" s="799">
        <v>95.656378769065213</v>
      </c>
      <c r="DW70" s="799">
        <v>95.664355702174504</v>
      </c>
      <c r="DX70" s="799">
        <v>95.654832263334569</v>
      </c>
      <c r="DY70" s="876">
        <v>1.5336799246369992E-2</v>
      </c>
      <c r="DZ70" s="640"/>
      <c r="EA70" s="818"/>
      <c r="EB70" s="713"/>
      <c r="EC70" s="714"/>
    </row>
    <row r="71" spans="1:133" ht="3" customHeight="1" x14ac:dyDescent="0.2">
      <c r="A71" s="171"/>
      <c r="B71" s="1030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8"/>
      <c r="CY71" s="570"/>
      <c r="CZ71" s="570"/>
      <c r="DA71" s="828"/>
      <c r="DB71" s="828"/>
      <c r="DC71" s="828"/>
      <c r="DD71" s="828"/>
      <c r="DE71" s="828"/>
      <c r="DF71" s="828"/>
      <c r="DG71" s="364"/>
      <c r="DH71" s="828"/>
      <c r="DI71" s="952"/>
      <c r="DJ71" s="800"/>
      <c r="DK71" s="594"/>
      <c r="DL71" s="952"/>
      <c r="DM71" s="800"/>
      <c r="DN71" s="594"/>
      <c r="DO71" s="800"/>
      <c r="DP71" s="800"/>
      <c r="DQ71" s="800"/>
      <c r="DR71" s="800"/>
      <c r="DS71" s="800"/>
      <c r="DT71" s="594"/>
      <c r="DU71" s="594"/>
      <c r="DV71" s="594"/>
      <c r="DW71" s="594"/>
      <c r="DX71" s="594"/>
      <c r="DY71" s="548"/>
      <c r="DZ71" s="640"/>
      <c r="EA71" s="818"/>
      <c r="EB71" s="713"/>
      <c r="EC71" s="714"/>
    </row>
    <row r="72" spans="1:133" x14ac:dyDescent="0.2">
      <c r="A72" s="171"/>
      <c r="B72" s="1030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8">
        <v>836.30496353644298</v>
      </c>
      <c r="CY72" s="570">
        <v>840.73932420262383</v>
      </c>
      <c r="CZ72" s="570">
        <v>859.87531311370253</v>
      </c>
      <c r="DA72" s="828">
        <v>992.18400514285713</v>
      </c>
      <c r="DB72" s="828">
        <v>869.95663539358566</v>
      </c>
      <c r="DC72" s="828">
        <v>871.37504733965022</v>
      </c>
      <c r="DD72" s="828">
        <v>866.25432258454782</v>
      </c>
      <c r="DE72" s="828">
        <v>861.88694789212821</v>
      </c>
      <c r="DF72" s="828">
        <v>838.02416408454803</v>
      </c>
      <c r="DG72" s="364">
        <v>816.69795069825068</v>
      </c>
      <c r="DH72" s="828">
        <v>821.81566018513126</v>
      </c>
      <c r="DI72" s="844">
        <v>840.65507998833823</v>
      </c>
      <c r="DJ72" s="828">
        <v>813.77057235714267</v>
      </c>
      <c r="DK72" s="364">
        <v>821.21972677551014</v>
      </c>
      <c r="DL72" s="844">
        <v>806.82631300583114</v>
      </c>
      <c r="DM72" s="828">
        <v>819.50979774052473</v>
      </c>
      <c r="DN72" s="364">
        <v>794.93372671428563</v>
      </c>
      <c r="DO72" s="828">
        <v>789.56044776676379</v>
      </c>
      <c r="DP72" s="828">
        <v>819.48187579410865</v>
      </c>
      <c r="DQ72" s="828">
        <v>821.77818966291352</v>
      </c>
      <c r="DR72" s="828">
        <v>820.5268928305519</v>
      </c>
      <c r="DS72" s="828">
        <v>797.71868149235968</v>
      </c>
      <c r="DT72" s="364">
        <v>795.94462586116458</v>
      </c>
      <c r="DU72" s="364">
        <v>803.8252999981903</v>
      </c>
      <c r="DV72" s="364">
        <v>797.18023685241781</v>
      </c>
      <c r="DW72" s="364">
        <v>794.93038467166002</v>
      </c>
      <c r="DX72" s="364">
        <v>796.21920083055215</v>
      </c>
      <c r="DY72" s="548">
        <v>-1.4994806618075245</v>
      </c>
      <c r="DZ72" s="640">
        <v>-0.18797111019166479</v>
      </c>
      <c r="EA72" s="818"/>
      <c r="EB72" s="713"/>
      <c r="EC72" s="714"/>
    </row>
    <row r="73" spans="1:133" ht="12.75" customHeight="1" x14ac:dyDescent="0.2">
      <c r="A73" s="171"/>
      <c r="B73" s="1030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4">
        <v>83.485873739736448</v>
      </c>
      <c r="CU73" s="728">
        <v>82.867194506648929</v>
      </c>
      <c r="CV73" s="602">
        <v>81.145974882677194</v>
      </c>
      <c r="CW73" s="602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4">
        <v>81.883955420009798</v>
      </c>
      <c r="DH73" s="800">
        <v>81.856613310880917</v>
      </c>
      <c r="DI73" s="953">
        <v>79.403270155672502</v>
      </c>
      <c r="DJ73" s="804">
        <v>80.090511639472965</v>
      </c>
      <c r="DK73" s="799">
        <v>80.631863444211234</v>
      </c>
      <c r="DL73" s="953">
        <v>79.956448200285607</v>
      </c>
      <c r="DM73" s="804">
        <v>80.197416282978153</v>
      </c>
      <c r="DN73" s="799">
        <v>81.820356527956591</v>
      </c>
      <c r="DO73" s="804">
        <v>82.035594897321104</v>
      </c>
      <c r="DP73" s="804">
        <v>82.373457042516378</v>
      </c>
      <c r="DQ73" s="804">
        <v>82.396123480866351</v>
      </c>
      <c r="DR73" s="804">
        <v>82.41228789777071</v>
      </c>
      <c r="DS73" s="804">
        <v>81.743018666329561</v>
      </c>
      <c r="DT73" s="799">
        <v>81.898367789169086</v>
      </c>
      <c r="DU73" s="799">
        <v>82.009542250442507</v>
      </c>
      <c r="DV73" s="799">
        <v>82.166192340331335</v>
      </c>
      <c r="DW73" s="799">
        <v>82.109165206646622</v>
      </c>
      <c r="DX73" s="799">
        <v>82.043530203969667</v>
      </c>
      <c r="DY73" s="876">
        <v>0.30051153764010508</v>
      </c>
      <c r="DZ73" s="640"/>
      <c r="EA73" s="818"/>
      <c r="EB73" s="713"/>
      <c r="EC73" s="714"/>
    </row>
    <row r="74" spans="1:133" s="377" customFormat="1" ht="4.5" customHeight="1" x14ac:dyDescent="0.2">
      <c r="A74" s="171"/>
      <c r="B74" s="1030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984"/>
      <c r="DL74" s="984"/>
      <c r="DM74" s="808"/>
      <c r="DN74" s="630"/>
      <c r="DO74" s="808"/>
      <c r="DP74" s="808"/>
      <c r="DQ74" s="808"/>
      <c r="DR74" s="808"/>
      <c r="DS74" s="808"/>
      <c r="DT74" s="630"/>
      <c r="DU74" s="630"/>
      <c r="DV74" s="630"/>
      <c r="DW74" s="630"/>
      <c r="DX74" s="630"/>
      <c r="DY74" s="548"/>
      <c r="DZ74" s="640"/>
      <c r="EA74" s="417"/>
      <c r="EB74" s="713"/>
      <c r="EC74" s="714"/>
    </row>
    <row r="75" spans="1:133" ht="12.75" customHeight="1" x14ac:dyDescent="0.2">
      <c r="A75" s="171"/>
      <c r="B75" s="103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8">
        <v>4804.4625518865887</v>
      </c>
      <c r="CY75" s="570">
        <v>4820.4031601266197</v>
      </c>
      <c r="CZ75" s="570">
        <v>4557.6937494238655</v>
      </c>
      <c r="DA75" s="828">
        <v>4385.5392417893991</v>
      </c>
      <c r="DB75" s="828">
        <v>3879.5892048193973</v>
      </c>
      <c r="DC75" s="828">
        <v>4380.316689555495</v>
      </c>
      <c r="DD75" s="828">
        <v>4283.915652753908</v>
      </c>
      <c r="DE75" s="828">
        <v>4392.2217545082403</v>
      </c>
      <c r="DF75" s="828">
        <v>4733.9727541442098</v>
      </c>
      <c r="DG75" s="364">
        <v>4836.6554651524075</v>
      </c>
      <c r="DH75" s="828">
        <v>4757.697479807417</v>
      </c>
      <c r="DI75" s="844">
        <v>5127.253026937743</v>
      </c>
      <c r="DJ75" s="828">
        <v>4715.931397222108</v>
      </c>
      <c r="DK75" s="364">
        <v>4547.6284860143032</v>
      </c>
      <c r="DL75" s="844">
        <v>4791.5164509383267</v>
      </c>
      <c r="DM75" s="828">
        <v>4268.9626662256733</v>
      </c>
      <c r="DN75" s="364">
        <v>4267.5285376648335</v>
      </c>
      <c r="DO75" s="828">
        <v>4455.9118876662214</v>
      </c>
      <c r="DP75" s="828">
        <v>4608.348920663585</v>
      </c>
      <c r="DQ75" s="828">
        <v>4547.6235405825182</v>
      </c>
      <c r="DR75" s="828">
        <v>4318.4107896951245</v>
      </c>
      <c r="DS75" s="828">
        <v>4121.6755811298954</v>
      </c>
      <c r="DT75" s="364">
        <v>4043.0695910718018</v>
      </c>
      <c r="DU75" s="364">
        <v>4058.3478719999011</v>
      </c>
      <c r="DV75" s="364">
        <v>4288.6877516088225</v>
      </c>
      <c r="DW75" s="364">
        <v>4364.9587157525657</v>
      </c>
      <c r="DX75" s="364">
        <v>4381.6047097666178</v>
      </c>
      <c r="DY75" s="291">
        <v>259.92912863672245</v>
      </c>
      <c r="DZ75" s="640">
        <v>6.3063946572298413</v>
      </c>
      <c r="EA75" s="818"/>
      <c r="EB75" s="711"/>
      <c r="EC75" s="714"/>
    </row>
    <row r="76" spans="1:133" x14ac:dyDescent="0.2">
      <c r="A76" s="171"/>
      <c r="B76" s="103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8">
        <v>1531.9433649431489</v>
      </c>
      <c r="CY76" s="570">
        <v>1467.4610285225947</v>
      </c>
      <c r="CZ76" s="570">
        <v>1347.7981581756562</v>
      </c>
      <c r="DA76" s="828">
        <v>1174.9568393155973</v>
      </c>
      <c r="DB76" s="828">
        <v>1327.0856155262386</v>
      </c>
      <c r="DC76" s="828">
        <v>1752.9039453185133</v>
      </c>
      <c r="DD76" s="828">
        <v>1663.0507105714285</v>
      </c>
      <c r="DE76" s="828">
        <v>1687.4815614795921</v>
      </c>
      <c r="DF76" s="828">
        <v>2000.5109317988336</v>
      </c>
      <c r="DG76" s="364">
        <v>2018.0387975932942</v>
      </c>
      <c r="DH76" s="828">
        <v>1933.3192125860055</v>
      </c>
      <c r="DI76" s="844">
        <v>2342.291465090379</v>
      </c>
      <c r="DJ76" s="828">
        <v>1668.1887371253642</v>
      </c>
      <c r="DK76" s="364">
        <v>1579.9268612776968</v>
      </c>
      <c r="DL76" s="844">
        <v>1833.3252565714286</v>
      </c>
      <c r="DM76" s="828">
        <v>1363.0594608950439</v>
      </c>
      <c r="DN76" s="364">
        <v>1935.5328983338188</v>
      </c>
      <c r="DO76" s="828">
        <v>2123.8289473068517</v>
      </c>
      <c r="DP76" s="828">
        <v>2265.6436779941687</v>
      </c>
      <c r="DQ76" s="828">
        <v>2207.2071878505831</v>
      </c>
      <c r="DR76" s="828">
        <v>2005.4529898950432</v>
      </c>
      <c r="DS76" s="828">
        <v>1861.2114310721574</v>
      </c>
      <c r="DT76" s="364">
        <v>1768.7348536078716</v>
      </c>
      <c r="DU76" s="364">
        <v>1790.4678885109333</v>
      </c>
      <c r="DV76" s="364">
        <v>2003.4294023061227</v>
      </c>
      <c r="DW76" s="364">
        <v>2086.5865666676386</v>
      </c>
      <c r="DX76" s="364">
        <v>2103.8142814096209</v>
      </c>
      <c r="DY76" s="291">
        <v>242.60285033746345</v>
      </c>
      <c r="DZ76" s="640">
        <v>13.034674421578817</v>
      </c>
      <c r="EA76" s="818"/>
      <c r="EB76" s="537"/>
      <c r="EC76" s="232"/>
    </row>
    <row r="77" spans="1:133" ht="15" x14ac:dyDescent="0.25">
      <c r="A77" s="171"/>
      <c r="B77" s="103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8">
        <v>615.51765396355677</v>
      </c>
      <c r="CY77" s="570">
        <v>616.67109122393731</v>
      </c>
      <c r="CZ77" s="570">
        <v>612.60385639210483</v>
      </c>
      <c r="DA77" s="828">
        <v>606.60036170553929</v>
      </c>
      <c r="DB77" s="828">
        <v>473.279437536535</v>
      </c>
      <c r="DC77" s="828">
        <v>493.33761050546491</v>
      </c>
      <c r="DD77" s="828">
        <v>499.40123030786719</v>
      </c>
      <c r="DE77" s="828">
        <v>503.21542142666607</v>
      </c>
      <c r="DF77" s="828">
        <v>518.36699435714286</v>
      </c>
      <c r="DG77" s="364">
        <v>533.01310491107847</v>
      </c>
      <c r="DH77" s="828">
        <v>535.71859247813416</v>
      </c>
      <c r="DI77" s="844">
        <v>550.12310025364422</v>
      </c>
      <c r="DJ77" s="828">
        <v>551.92363574665001</v>
      </c>
      <c r="DK77" s="364">
        <v>538.91401869569097</v>
      </c>
      <c r="DL77" s="844">
        <v>544.86003108163254</v>
      </c>
      <c r="DM77" s="828">
        <v>554.94471400583075</v>
      </c>
      <c r="DN77" s="364">
        <v>545.49540209621</v>
      </c>
      <c r="DO77" s="828">
        <v>555.21278791107852</v>
      </c>
      <c r="DP77" s="828">
        <v>564.70152877988323</v>
      </c>
      <c r="DQ77" s="828">
        <v>571.41483138046635</v>
      </c>
      <c r="DR77" s="828">
        <v>566.92684567492699</v>
      </c>
      <c r="DS77" s="828">
        <v>557.28564533965027</v>
      </c>
      <c r="DT77" s="364">
        <v>557.30236766909638</v>
      </c>
      <c r="DU77" s="364">
        <v>551.92043815597651</v>
      </c>
      <c r="DV77" s="364">
        <v>551.92595851457725</v>
      </c>
      <c r="DW77" s="364">
        <v>551.93147884402333</v>
      </c>
      <c r="DX77" s="364">
        <v>551.93699838338193</v>
      </c>
      <c r="DY77" s="291">
        <v>-5.3486469562683396</v>
      </c>
      <c r="DZ77" s="640">
        <v>-0.9597675807724193</v>
      </c>
      <c r="EA77" s="818"/>
      <c r="EB77" s="537"/>
      <c r="EC77" s="559"/>
    </row>
    <row r="78" spans="1:133" ht="15" x14ac:dyDescent="0.25">
      <c r="A78" s="171"/>
      <c r="B78" s="103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8">
        <v>816.22070731988322</v>
      </c>
      <c r="CY78" s="570">
        <v>885.50033687008749</v>
      </c>
      <c r="CZ78" s="570">
        <v>764.43565159610478</v>
      </c>
      <c r="DA78" s="828">
        <v>788.2333405782623</v>
      </c>
      <c r="DB78" s="828">
        <v>686.9308711866239</v>
      </c>
      <c r="DC78" s="828">
        <v>684.782239701516</v>
      </c>
      <c r="DD78" s="828">
        <v>662.38600313461234</v>
      </c>
      <c r="DE78" s="828">
        <v>763.73150284198266</v>
      </c>
      <c r="DF78" s="828">
        <v>752.81738178823309</v>
      </c>
      <c r="DG78" s="364">
        <v>824.20081878803489</v>
      </c>
      <c r="DH78" s="828">
        <v>829.89854442327692</v>
      </c>
      <c r="DI78" s="844">
        <v>801.16744334371992</v>
      </c>
      <c r="DJ78" s="828">
        <v>1077.9266859400934</v>
      </c>
      <c r="DK78" s="364">
        <v>1014.9161935709155</v>
      </c>
      <c r="DL78" s="844">
        <v>1002.2098200752653</v>
      </c>
      <c r="DM78" s="828">
        <v>931.31856321479893</v>
      </c>
      <c r="DN78" s="364">
        <v>691.69615212480448</v>
      </c>
      <c r="DO78" s="828">
        <v>690.78446070829136</v>
      </c>
      <c r="DP78" s="828">
        <v>698.76820233142848</v>
      </c>
      <c r="DQ78" s="828">
        <v>693.75222884146945</v>
      </c>
      <c r="DR78" s="828">
        <v>668.77917808515463</v>
      </c>
      <c r="DS78" s="828">
        <v>624.51044197808756</v>
      </c>
      <c r="DT78" s="364">
        <v>638.25238313483385</v>
      </c>
      <c r="DU78" s="364">
        <v>639.36550383299118</v>
      </c>
      <c r="DV78" s="364">
        <v>656.62331535812245</v>
      </c>
      <c r="DW78" s="364">
        <v>649.68541331090375</v>
      </c>
      <c r="DX78" s="364">
        <v>648.97642182361517</v>
      </c>
      <c r="DY78" s="291">
        <v>24.465979845527613</v>
      </c>
      <c r="DZ78" s="640">
        <v>3.9176254232088592</v>
      </c>
      <c r="EA78" s="818"/>
      <c r="EB78" s="537"/>
      <c r="EC78" s="559"/>
    </row>
    <row r="79" spans="1:133" ht="15" x14ac:dyDescent="0.25">
      <c r="A79" s="171"/>
      <c r="B79" s="103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8">
        <v>1840.7808256600001</v>
      </c>
      <c r="CY79" s="570">
        <v>1850.77070351</v>
      </c>
      <c r="CZ79" s="570">
        <v>1832.8560832599999</v>
      </c>
      <c r="DA79" s="828">
        <v>1815.7487001899999</v>
      </c>
      <c r="DB79" s="828">
        <v>1392.2932805699998</v>
      </c>
      <c r="DC79" s="828">
        <v>1449.2928940300003</v>
      </c>
      <c r="DD79" s="828">
        <v>1459.0777087399999</v>
      </c>
      <c r="DE79" s="828">
        <v>1437.7932687599998</v>
      </c>
      <c r="DF79" s="828">
        <v>1462.2774462000007</v>
      </c>
      <c r="DG79" s="364">
        <v>1461.4027438599996</v>
      </c>
      <c r="DH79" s="828">
        <v>1458.7611303200001</v>
      </c>
      <c r="DI79" s="844">
        <v>1433.6710182500003</v>
      </c>
      <c r="DJ79" s="828">
        <v>1417.8923384100003</v>
      </c>
      <c r="DK79" s="364">
        <v>1413.8714124700002</v>
      </c>
      <c r="DL79" s="844">
        <v>1411.1213432100001</v>
      </c>
      <c r="DM79" s="828">
        <v>1419.63992811</v>
      </c>
      <c r="DN79" s="364">
        <v>1094.80408511</v>
      </c>
      <c r="DO79" s="828">
        <v>1086.0856917399999</v>
      </c>
      <c r="DP79" s="828">
        <v>1079.2355115581051</v>
      </c>
      <c r="DQ79" s="828">
        <v>1075.2492925099998</v>
      </c>
      <c r="DR79" s="828">
        <v>1077.2517760399999</v>
      </c>
      <c r="DS79" s="828">
        <v>1078.6680627400001</v>
      </c>
      <c r="DT79" s="364">
        <v>1078.7799866599998</v>
      </c>
      <c r="DU79" s="364">
        <v>1076.5940415</v>
      </c>
      <c r="DV79" s="364">
        <v>1076.70907543</v>
      </c>
      <c r="DW79" s="364">
        <v>1076.7552569299999</v>
      </c>
      <c r="DX79" s="364">
        <v>1076.8770081499997</v>
      </c>
      <c r="DY79" s="291">
        <v>-1.7910545900003854</v>
      </c>
      <c r="DZ79" s="640">
        <v>-0.16604316488715298</v>
      </c>
      <c r="EA79" s="818"/>
      <c r="EB79" s="537"/>
      <c r="EC79" s="559"/>
    </row>
    <row r="80" spans="1:133" ht="15" x14ac:dyDescent="0.25">
      <c r="A80" s="171"/>
      <c r="B80" s="1030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8">
        <v>931.07927922380873</v>
      </c>
      <c r="CY80" s="570">
        <v>953.44481342968015</v>
      </c>
      <c r="CZ80" s="570">
        <v>719.77246639628038</v>
      </c>
      <c r="DA80" s="828">
        <v>588.43631149813018</v>
      </c>
      <c r="DB80" s="828">
        <v>695.32607513282937</v>
      </c>
      <c r="DC80" s="828">
        <v>1093.8536384083041</v>
      </c>
      <c r="DD80" s="828">
        <v>979.75623495089167</v>
      </c>
      <c r="DE80" s="828">
        <v>1107.15400927478</v>
      </c>
      <c r="DF80" s="828">
        <v>1372.3716342462233</v>
      </c>
      <c r="DG80" s="364">
        <v>1458.0266462960719</v>
      </c>
      <c r="DH80" s="828">
        <v>1373.6881419363253</v>
      </c>
      <c r="DI80" s="844">
        <v>1745.0621478848971</v>
      </c>
      <c r="DJ80" s="828">
        <v>1359.264733153756</v>
      </c>
      <c r="DK80" s="364">
        <v>1247.1981284628796</v>
      </c>
      <c r="DL80" s="844">
        <v>1489.5451869078379</v>
      </c>
      <c r="DM80" s="828">
        <v>937.09948923370587</v>
      </c>
      <c r="DN80" s="364">
        <v>1271.3974913477173</v>
      </c>
      <c r="DO80" s="828">
        <v>1418.672049697632</v>
      </c>
      <c r="DP80" s="828">
        <v>1558.0698555933716</v>
      </c>
      <c r="DQ80" s="828">
        <v>1479.3294637671665</v>
      </c>
      <c r="DR80" s="828">
        <v>1251.3384675446896</v>
      </c>
      <c r="DS80" s="828">
        <v>1084.8548668076949</v>
      </c>
      <c r="DT80" s="364">
        <v>1010.7544426910762</v>
      </c>
      <c r="DU80" s="364">
        <v>1032.4104621556473</v>
      </c>
      <c r="DV80" s="364">
        <v>1264.1075227941963</v>
      </c>
      <c r="DW80" s="364">
        <v>1338.5883892523061</v>
      </c>
      <c r="DX80" s="364">
        <v>1358.1599852197971</v>
      </c>
      <c r="DY80" s="291">
        <v>273.30511841210227</v>
      </c>
      <c r="DZ80" s="640">
        <v>25.192781705107969</v>
      </c>
      <c r="EA80" s="818"/>
      <c r="EB80" s="537"/>
      <c r="EC80" s="559"/>
    </row>
    <row r="81" spans="1:133" x14ac:dyDescent="0.2">
      <c r="A81" s="171"/>
      <c r="B81" s="103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8">
        <v>644.2780789739254</v>
      </c>
      <c r="CY81" s="570">
        <v>590.55438300959258</v>
      </c>
      <c r="CZ81" s="570">
        <v>475.72348697017571</v>
      </c>
      <c r="DA81" s="828">
        <v>316.30798643986805</v>
      </c>
      <c r="DB81" s="828">
        <v>511.86206015620553</v>
      </c>
      <c r="DC81" s="828">
        <v>912.38476705678784</v>
      </c>
      <c r="DD81" s="828">
        <v>820.38625207627933</v>
      </c>
      <c r="DE81" s="828">
        <v>839.5737541827973</v>
      </c>
      <c r="DF81" s="828">
        <v>1121.8071245779902</v>
      </c>
      <c r="DG81" s="364">
        <v>1132.2951256880369</v>
      </c>
      <c r="DH81" s="828">
        <v>1038.9811377330486</v>
      </c>
      <c r="DI81" s="844">
        <v>1431.4625344711772</v>
      </c>
      <c r="DJ81" s="828">
        <v>752.71352969366251</v>
      </c>
      <c r="DK81" s="364">
        <v>700.91573135196404</v>
      </c>
      <c r="DL81" s="844">
        <v>954.51406036257254</v>
      </c>
      <c r="DM81" s="828">
        <v>474.71565531890684</v>
      </c>
      <c r="DN81" s="364">
        <v>1053.895746242913</v>
      </c>
      <c r="DO81" s="828">
        <v>1200.1398639093406</v>
      </c>
      <c r="DP81" s="828">
        <v>1327.6186421919431</v>
      </c>
      <c r="DQ81" s="828">
        <v>1255.1256103456972</v>
      </c>
      <c r="DR81" s="828">
        <v>1051.5795136495351</v>
      </c>
      <c r="DS81" s="828">
        <v>921.89536779960724</v>
      </c>
      <c r="DT81" s="364">
        <v>832.32668164624226</v>
      </c>
      <c r="DU81" s="364">
        <v>852.64143010265627</v>
      </c>
      <c r="DV81" s="364">
        <v>1067.3951825660736</v>
      </c>
      <c r="DW81" s="364">
        <v>1148.6101846414024</v>
      </c>
      <c r="DX81" s="364">
        <v>1167.5918909361819</v>
      </c>
      <c r="DY81" s="291">
        <v>245.69652313657468</v>
      </c>
      <c r="DZ81" s="640">
        <v>26.651237409187402</v>
      </c>
      <c r="EA81" s="818"/>
      <c r="EB81" s="537"/>
      <c r="EC81" s="232"/>
    </row>
    <row r="82" spans="1:133" x14ac:dyDescent="0.2">
      <c r="A82" s="171"/>
      <c r="B82" s="1030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8">
        <v>286.80120024988327</v>
      </c>
      <c r="CY82" s="570">
        <v>362.89043042008757</v>
      </c>
      <c r="CZ82" s="570">
        <v>244.04897942610469</v>
      </c>
      <c r="DA82" s="828">
        <v>272.12832505826219</v>
      </c>
      <c r="DB82" s="828">
        <v>183.46401497662384</v>
      </c>
      <c r="DC82" s="828">
        <v>181.4688713515161</v>
      </c>
      <c r="DD82" s="828">
        <v>159.36998287461233</v>
      </c>
      <c r="DE82" s="828">
        <v>267.58025509198274</v>
      </c>
      <c r="DF82" s="828">
        <v>250.56450966823303</v>
      </c>
      <c r="DG82" s="364">
        <v>325.73152060803494</v>
      </c>
      <c r="DH82" s="828">
        <v>334.70700420327682</v>
      </c>
      <c r="DI82" s="844">
        <v>313.59961341372002</v>
      </c>
      <c r="DJ82" s="828">
        <v>606.55120346009335</v>
      </c>
      <c r="DK82" s="364">
        <v>546.28239711091555</v>
      </c>
      <c r="DL82" s="844">
        <v>535.03112654526535</v>
      </c>
      <c r="DM82" s="828">
        <v>462.38383391479903</v>
      </c>
      <c r="DN82" s="364">
        <v>217.50174510480434</v>
      </c>
      <c r="DO82" s="828">
        <v>218.53218578829143</v>
      </c>
      <c r="DP82" s="828">
        <v>230.45121340142859</v>
      </c>
      <c r="DQ82" s="828">
        <v>224.2038534214694</v>
      </c>
      <c r="DR82" s="828">
        <v>199.75895389515458</v>
      </c>
      <c r="DS82" s="828">
        <v>162.95949900808768</v>
      </c>
      <c r="DT82" s="364">
        <v>178.42776104483386</v>
      </c>
      <c r="DU82" s="364">
        <v>179.76903205299121</v>
      </c>
      <c r="DV82" s="364">
        <v>196.71234022812266</v>
      </c>
      <c r="DW82" s="364">
        <v>189.97820461090376</v>
      </c>
      <c r="DX82" s="364">
        <v>190.56809428361504</v>
      </c>
      <c r="DY82" s="291">
        <v>27.608595275527364</v>
      </c>
      <c r="DZ82" s="640">
        <v>16.941998130564428</v>
      </c>
      <c r="EA82" s="818"/>
      <c r="EB82" s="537"/>
      <c r="EC82" s="232"/>
    </row>
    <row r="83" spans="1:133" ht="12.75" hidden="1" customHeight="1" outlineLevel="1" x14ac:dyDescent="0.2">
      <c r="A83" s="171"/>
      <c r="B83" s="1030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4">
        <v>0</v>
      </c>
      <c r="DH83" s="810">
        <v>0</v>
      </c>
      <c r="DI83" s="959"/>
      <c r="DJ83" s="810"/>
      <c r="DK83" s="624"/>
      <c r="DL83" s="959"/>
      <c r="DM83" s="810"/>
      <c r="DN83" s="624"/>
      <c r="DO83" s="810"/>
      <c r="DP83" s="810"/>
      <c r="DQ83" s="810"/>
      <c r="DR83" s="810"/>
      <c r="DS83" s="810"/>
      <c r="DT83" s="624"/>
      <c r="DU83" s="624"/>
      <c r="DV83" s="624"/>
      <c r="DW83" s="624"/>
      <c r="DX83" s="624"/>
      <c r="DY83" s="291">
        <v>0</v>
      </c>
      <c r="DZ83" s="640" t="e">
        <v>#DIV/0!</v>
      </c>
      <c r="EA83" s="818" t="s">
        <v>265</v>
      </c>
      <c r="EB83" s="226"/>
      <c r="EC83" s="232"/>
    </row>
    <row r="84" spans="1:133" collapsed="1" x14ac:dyDescent="0.2">
      <c r="A84" s="171"/>
      <c r="B84" s="1030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8">
        <v>19956.031683744965</v>
      </c>
      <c r="CY84" s="570">
        <v>20125.376786337147</v>
      </c>
      <c r="CZ84" s="570">
        <v>20362.9457089975</v>
      </c>
      <c r="DA84" s="828">
        <v>20645.021557426244</v>
      </c>
      <c r="DB84" s="828">
        <v>20892.752411059988</v>
      </c>
      <c r="DC84" s="828">
        <v>21076.400739627836</v>
      </c>
      <c r="DD84" s="828">
        <v>21250.61562164966</v>
      </c>
      <c r="DE84" s="828">
        <v>21512.136469046301</v>
      </c>
      <c r="DF84" s="828">
        <v>21768.12819098273</v>
      </c>
      <c r="DG84" s="364">
        <v>21960.405590329108</v>
      </c>
      <c r="DH84" s="828">
        <v>22160.116756152929</v>
      </c>
      <c r="DI84" s="844">
        <v>22375.716089765552</v>
      </c>
      <c r="DJ84" s="828">
        <v>22447.841663467887</v>
      </c>
      <c r="DK84" s="364">
        <v>22633.675907854631</v>
      </c>
      <c r="DL84" s="844">
        <v>22801.723901278096</v>
      </c>
      <c r="DM84" s="828">
        <v>23130.34837231597</v>
      </c>
      <c r="DN84" s="364">
        <v>23389.960215888976</v>
      </c>
      <c r="DO84" s="828">
        <v>23630.608297519</v>
      </c>
      <c r="DP84" s="828">
        <v>23529.777245364832</v>
      </c>
      <c r="DQ84" s="828">
        <v>23433.50204613015</v>
      </c>
      <c r="DR84" s="828">
        <v>23452.091335695735</v>
      </c>
      <c r="DS84" s="828">
        <v>23621.330027469794</v>
      </c>
      <c r="DT84" s="364">
        <v>23681.129238375041</v>
      </c>
      <c r="DU84" s="364">
        <v>23846.677514877956</v>
      </c>
      <c r="DV84" s="364">
        <v>23768.272177678242</v>
      </c>
      <c r="DW84" s="364">
        <v>23744.123187988749</v>
      </c>
      <c r="DX84" s="364">
        <v>23737.950556824013</v>
      </c>
      <c r="DY84" s="291">
        <v>116.62052935421889</v>
      </c>
      <c r="DZ84" s="640">
        <v>0.49370856432977561</v>
      </c>
      <c r="EA84" s="818"/>
      <c r="EB84" s="622"/>
      <c r="EC84" s="232"/>
    </row>
    <row r="85" spans="1:133" ht="12.75" hidden="1" customHeight="1" x14ac:dyDescent="0.2">
      <c r="A85" s="171"/>
      <c r="B85" s="1030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1">
        <v>14382.203768626488</v>
      </c>
      <c r="CB85" s="541"/>
      <c r="CC85" s="573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31"/>
      <c r="CV85" s="731"/>
      <c r="CW85" s="741"/>
      <c r="CX85" s="814"/>
      <c r="CY85" s="720"/>
      <c r="CZ85" s="720"/>
      <c r="DA85" s="814"/>
      <c r="DB85" s="814"/>
      <c r="DC85" s="814"/>
      <c r="DD85" s="814"/>
      <c r="DE85" s="814"/>
      <c r="DF85" s="814"/>
      <c r="DG85" s="625"/>
      <c r="DH85" s="814"/>
      <c r="DI85" s="960"/>
      <c r="DJ85" s="814"/>
      <c r="DK85" s="625"/>
      <c r="DL85" s="960"/>
      <c r="DM85" s="814"/>
      <c r="DN85" s="625"/>
      <c r="DO85" s="814"/>
      <c r="DP85" s="814"/>
      <c r="DQ85" s="814"/>
      <c r="DR85" s="814"/>
      <c r="DS85" s="814"/>
      <c r="DT85" s="625"/>
      <c r="DU85" s="625"/>
      <c r="DV85" s="625"/>
      <c r="DW85" s="625"/>
      <c r="DX85" s="625"/>
      <c r="DY85" s="291">
        <v>0</v>
      </c>
      <c r="DZ85" s="640" t="e">
        <v>#DIV/0!</v>
      </c>
      <c r="EA85" s="818" t="s">
        <v>265</v>
      </c>
      <c r="EB85" s="226"/>
      <c r="EC85" s="232"/>
    </row>
    <row r="86" spans="1:133" ht="13.5" thickBot="1" x14ac:dyDescent="0.25">
      <c r="A86" s="171"/>
      <c r="B86" s="1030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2">
        <v>97.616148950507736</v>
      </c>
      <c r="DH86" s="679">
        <v>97.699138589187214</v>
      </c>
      <c r="DI86" s="961">
        <v>97.782514621637958</v>
      </c>
      <c r="DJ86" s="907">
        <v>97.844457711975522</v>
      </c>
      <c r="DK86" s="985">
        <v>97.899882784482401</v>
      </c>
      <c r="DL86" s="996">
        <v>97.959281186518581</v>
      </c>
      <c r="DM86" s="907">
        <v>98.016068183502398</v>
      </c>
      <c r="DN86" s="985">
        <v>98.096580004560394</v>
      </c>
      <c r="DO86" s="907">
        <v>98.140927381845998</v>
      </c>
      <c r="DP86" s="907">
        <v>98.142425716045565</v>
      </c>
      <c r="DQ86" s="907">
        <v>98.150604659944378</v>
      </c>
      <c r="DR86" s="907">
        <v>98.161708614597899</v>
      </c>
      <c r="DS86" s="907">
        <v>98.173913283784827</v>
      </c>
      <c r="DT86" s="973">
        <v>98.176465862884584</v>
      </c>
      <c r="DU86" s="973">
        <v>98.185490764182305</v>
      </c>
      <c r="DV86" s="973">
        <v>98.187630417273809</v>
      </c>
      <c r="DW86" s="973">
        <v>98.189338563916195</v>
      </c>
      <c r="DX86" s="973">
        <v>98.191346222243766</v>
      </c>
      <c r="DY86" s="870">
        <v>1.7432938458938452E-2</v>
      </c>
      <c r="DZ86" s="871"/>
      <c r="EA86" s="818"/>
      <c r="EB86" s="712"/>
      <c r="EC86" s="232"/>
    </row>
    <row r="87" spans="1:133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8"/>
      <c r="CY87" s="582"/>
      <c r="CZ87" s="582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268"/>
      <c r="DL87" s="303"/>
      <c r="DM87" s="778"/>
      <c r="DN87" s="268"/>
      <c r="DO87" s="778"/>
      <c r="DP87" s="778"/>
      <c r="DQ87" s="778"/>
      <c r="DR87" s="778"/>
      <c r="DS87" s="778"/>
      <c r="DT87" s="268"/>
      <c r="DU87" s="268"/>
      <c r="DV87" s="268"/>
      <c r="DW87" s="268"/>
      <c r="DX87" s="268"/>
      <c r="DY87" s="477"/>
      <c r="DZ87" s="641"/>
      <c r="EA87" s="417"/>
      <c r="EB87" s="713"/>
      <c r="EC87" s="232"/>
    </row>
    <row r="88" spans="1:133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5">
        <v>6.96</v>
      </c>
      <c r="CU88" s="615">
        <v>6.96</v>
      </c>
      <c r="CV88" s="615">
        <v>6.96</v>
      </c>
      <c r="CW88" s="615">
        <v>6.96</v>
      </c>
      <c r="CX88" s="821">
        <v>6.96</v>
      </c>
      <c r="CY88" s="583">
        <v>6.96</v>
      </c>
      <c r="CZ88" s="583">
        <v>6.96</v>
      </c>
      <c r="DA88" s="821">
        <v>6.96</v>
      </c>
      <c r="DB88" s="821">
        <v>6.96</v>
      </c>
      <c r="DC88" s="821">
        <v>6.96</v>
      </c>
      <c r="DD88" s="821">
        <v>6.96</v>
      </c>
      <c r="DE88" s="821">
        <v>6.96</v>
      </c>
      <c r="DF88" s="821">
        <v>6.96</v>
      </c>
      <c r="DG88" s="627">
        <v>6.96</v>
      </c>
      <c r="DH88" s="821">
        <v>6.96</v>
      </c>
      <c r="DI88" s="755">
        <v>6.96</v>
      </c>
      <c r="DJ88" s="821">
        <v>6.96</v>
      </c>
      <c r="DK88" s="627">
        <v>6.96</v>
      </c>
      <c r="DL88" s="755">
        <v>6.96</v>
      </c>
      <c r="DM88" s="821">
        <v>6.96</v>
      </c>
      <c r="DN88" s="627">
        <v>6.96</v>
      </c>
      <c r="DO88" s="821">
        <v>6.96</v>
      </c>
      <c r="DP88" s="821">
        <v>6.96</v>
      </c>
      <c r="DQ88" s="821">
        <v>6.96</v>
      </c>
      <c r="DR88" s="821">
        <v>6.96</v>
      </c>
      <c r="DS88" s="821">
        <v>6.96</v>
      </c>
      <c r="DT88" s="627">
        <v>6.96</v>
      </c>
      <c r="DU88" s="627">
        <v>6.96</v>
      </c>
      <c r="DV88" s="627">
        <v>6.96</v>
      </c>
      <c r="DW88" s="627">
        <v>6.96</v>
      </c>
      <c r="DX88" s="627">
        <v>6.96</v>
      </c>
      <c r="DY88" s="291">
        <v>0</v>
      </c>
      <c r="DZ88" s="640">
        <v>0</v>
      </c>
      <c r="EA88" s="417"/>
      <c r="EB88" s="226"/>
      <c r="EC88" s="232"/>
    </row>
    <row r="89" spans="1:133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5">
        <v>6.86</v>
      </c>
      <c r="CU89" s="615">
        <v>6.86</v>
      </c>
      <c r="CV89" s="615">
        <v>6.86</v>
      </c>
      <c r="CW89" s="615">
        <v>6.86</v>
      </c>
      <c r="CX89" s="821">
        <v>6.86</v>
      </c>
      <c r="CY89" s="583">
        <v>6.86</v>
      </c>
      <c r="CZ89" s="583">
        <v>6.86</v>
      </c>
      <c r="DA89" s="821">
        <v>6.86</v>
      </c>
      <c r="DB89" s="821">
        <v>6.86</v>
      </c>
      <c r="DC89" s="821">
        <v>6.86</v>
      </c>
      <c r="DD89" s="821">
        <v>6.86</v>
      </c>
      <c r="DE89" s="821">
        <v>6.86</v>
      </c>
      <c r="DF89" s="821">
        <v>6.86</v>
      </c>
      <c r="DG89" s="627">
        <v>6.86</v>
      </c>
      <c r="DH89" s="821">
        <v>6.86</v>
      </c>
      <c r="DI89" s="755">
        <v>6.86</v>
      </c>
      <c r="DJ89" s="821">
        <v>6.86</v>
      </c>
      <c r="DK89" s="627">
        <v>6.86</v>
      </c>
      <c r="DL89" s="755">
        <v>6.86</v>
      </c>
      <c r="DM89" s="821">
        <v>6.86</v>
      </c>
      <c r="DN89" s="627">
        <v>6.86</v>
      </c>
      <c r="DO89" s="821">
        <v>6.86</v>
      </c>
      <c r="DP89" s="821">
        <v>6.86</v>
      </c>
      <c r="DQ89" s="821">
        <v>6.86</v>
      </c>
      <c r="DR89" s="821">
        <v>6.86</v>
      </c>
      <c r="DS89" s="821">
        <v>6.86</v>
      </c>
      <c r="DT89" s="627">
        <v>6.86</v>
      </c>
      <c r="DU89" s="627">
        <v>6.86</v>
      </c>
      <c r="DV89" s="627">
        <v>6.86</v>
      </c>
      <c r="DW89" s="627">
        <v>6.86</v>
      </c>
      <c r="DX89" s="627">
        <v>6.86</v>
      </c>
      <c r="DY89" s="291">
        <v>0</v>
      </c>
      <c r="DZ89" s="640">
        <v>0</v>
      </c>
      <c r="EA89" s="417"/>
      <c r="EB89" s="226"/>
      <c r="EC89" s="232"/>
    </row>
    <row r="90" spans="1:133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0">
        <v>6.9593860078741097</v>
      </c>
      <c r="CY90" s="584">
        <v>6.9593805992713627</v>
      </c>
      <c r="CZ90" s="584">
        <v>6.9635480507625482</v>
      </c>
      <c r="DA90" s="820">
        <v>6.9704170683667899</v>
      </c>
      <c r="DB90" s="820">
        <v>6.9676184619311856</v>
      </c>
      <c r="DC90" s="820">
        <v>6.9648349629344244</v>
      </c>
      <c r="DD90" s="820">
        <v>6.9662115624589784</v>
      </c>
      <c r="DE90" s="820">
        <v>6.9651717592029092</v>
      </c>
      <c r="DF90" s="820">
        <v>6.9381323808668975</v>
      </c>
      <c r="DG90" s="518">
        <v>6.9700874105103772</v>
      </c>
      <c r="DH90" s="820">
        <v>6.9795989885282026</v>
      </c>
      <c r="DI90" s="520">
        <v>6.9309922951728309</v>
      </c>
      <c r="DJ90" s="821">
        <v>6.9608844582499874</v>
      </c>
      <c r="DK90" s="627">
        <v>6.9570535539722602</v>
      </c>
      <c r="DL90" s="755">
        <v>6.9414416815121101</v>
      </c>
      <c r="DM90" s="821">
        <v>6.9594112391968181</v>
      </c>
      <c r="DN90" s="627">
        <v>6.9594740988413246</v>
      </c>
      <c r="DO90" s="821">
        <v>6.9389269385166861</v>
      </c>
      <c r="DP90" s="696">
        <v>6.9730132243241556</v>
      </c>
      <c r="DQ90" s="696">
        <v>6.9752650902602724</v>
      </c>
      <c r="DR90" s="696">
        <v>6.9665039824523181</v>
      </c>
      <c r="DS90" s="696">
        <v>6.9679548563306035</v>
      </c>
      <c r="DT90" s="975">
        <v>6.9711808242181998</v>
      </c>
      <c r="DU90" s="975">
        <v>6.9665206998725768</v>
      </c>
      <c r="DV90" s="975">
        <v>6.9594422903084823</v>
      </c>
      <c r="DW90" s="975">
        <v>6.974308311983183</v>
      </c>
      <c r="DX90" s="975">
        <v>6.9710226188537003</v>
      </c>
      <c r="DY90" s="291">
        <v>3.0677625230968175E-3</v>
      </c>
      <c r="DZ90" s="640">
        <v>4.4026727875667859E-2</v>
      </c>
      <c r="EA90" s="622"/>
      <c r="EB90" s="226"/>
      <c r="EC90" s="232"/>
    </row>
    <row r="91" spans="1:133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0">
        <v>63.281839045123348</v>
      </c>
      <c r="CY91" s="820">
        <v>62.876582368571967</v>
      </c>
      <c r="CZ91" s="820">
        <v>64.086947336708903</v>
      </c>
      <c r="DA91" s="820">
        <v>64.555672245645439</v>
      </c>
      <c r="DB91" s="820">
        <v>64.847992166936791</v>
      </c>
      <c r="DC91" s="820">
        <v>64.557471287491552</v>
      </c>
      <c r="DD91" s="820">
        <v>64.925201033902368</v>
      </c>
      <c r="DE91" s="820">
        <v>65.258983005295292</v>
      </c>
      <c r="DF91" s="822">
        <v>64.183752906320009</v>
      </c>
      <c r="DG91" s="845">
        <v>63.703309847393342</v>
      </c>
      <c r="DH91" s="822">
        <v>64.644184996083496</v>
      </c>
      <c r="DI91" s="845">
        <v>64.602388765423285</v>
      </c>
      <c r="DJ91" s="822">
        <v>65.974782499317371</v>
      </c>
      <c r="DK91" s="845">
        <v>65.372475896779022</v>
      </c>
      <c r="DL91" s="845">
        <v>65.252287781132651</v>
      </c>
      <c r="DM91" s="822">
        <v>64.910171212090191</v>
      </c>
      <c r="DN91" s="845">
        <v>62.635740458367181</v>
      </c>
      <c r="DO91" s="822">
        <v>61.400569917963864</v>
      </c>
      <c r="DP91" s="1006"/>
      <c r="DQ91" s="1006"/>
      <c r="DR91" s="1006"/>
      <c r="DS91" s="1006"/>
      <c r="DT91" s="271"/>
      <c r="DU91" s="271"/>
      <c r="DV91" s="271"/>
      <c r="DW91" s="271"/>
      <c r="DX91" s="271"/>
      <c r="DY91" s="851"/>
      <c r="DZ91" s="640"/>
      <c r="EA91" s="417"/>
      <c r="EB91" s="226"/>
      <c r="EC91" s="232"/>
    </row>
    <row r="92" spans="1:133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5">
        <v>2.1535700000000002</v>
      </c>
      <c r="CU92" s="615">
        <v>2.15977</v>
      </c>
      <c r="CV92" s="615">
        <v>2.1659700000000002</v>
      </c>
      <c r="CW92" s="615">
        <v>2.1723699999999999</v>
      </c>
      <c r="CX92" s="821">
        <v>2.1796199999999999</v>
      </c>
      <c r="CY92" s="635">
        <v>2.1853400000000001</v>
      </c>
      <c r="CZ92" s="635">
        <v>2.1925599999999998</v>
      </c>
      <c r="DA92" s="821">
        <v>2.1982599999999999</v>
      </c>
      <c r="DB92" s="821">
        <v>2.2037100000000001</v>
      </c>
      <c r="DC92" s="755">
        <v>2.2068099999999999</v>
      </c>
      <c r="DD92" s="821">
        <v>2.2098200000000001</v>
      </c>
      <c r="DE92" s="821">
        <v>2.21407</v>
      </c>
      <c r="DF92" s="821">
        <v>2.2194699999999998</v>
      </c>
      <c r="DG92" s="627">
        <v>2.2259799999999998</v>
      </c>
      <c r="DH92" s="821">
        <v>2.2317800000000001</v>
      </c>
      <c r="DI92" s="755">
        <v>2.2366199999999998</v>
      </c>
      <c r="DJ92" s="821">
        <v>2.2418999999999998</v>
      </c>
      <c r="DK92" s="627">
        <v>2.2471199999999998</v>
      </c>
      <c r="DL92" s="755">
        <v>2.2520500000000001</v>
      </c>
      <c r="DM92" s="821">
        <v>2.25759</v>
      </c>
      <c r="DN92" s="627">
        <v>2.2627899999999999</v>
      </c>
      <c r="DO92" s="821">
        <v>2.2686700000000002</v>
      </c>
      <c r="DP92" s="821">
        <v>2.2700100000000001</v>
      </c>
      <c r="DQ92" s="821">
        <v>2.2713399999999999</v>
      </c>
      <c r="DR92" s="821">
        <v>2.2726700000000002</v>
      </c>
      <c r="DS92" s="821">
        <v>2.274</v>
      </c>
      <c r="DT92" s="627">
        <v>2.2745700000000002</v>
      </c>
      <c r="DU92" s="627">
        <v>2.2747600000000001</v>
      </c>
      <c r="DV92" s="627">
        <v>2.27495</v>
      </c>
      <c r="DW92" s="627">
        <v>2.2751399999999999</v>
      </c>
      <c r="DX92" s="627">
        <v>2.2753299999999999</v>
      </c>
      <c r="DY92" s="851">
        <v>1.3299999999998313E-3</v>
      </c>
      <c r="DZ92" s="640">
        <v>5.8487247141592036E-2</v>
      </c>
      <c r="EA92" s="417"/>
      <c r="EB92" s="537"/>
      <c r="EC92" s="232"/>
    </row>
    <row r="93" spans="1:133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19">
        <v>2.2196699999999998</v>
      </c>
      <c r="DG93" s="846">
        <v>2.2259799999999998</v>
      </c>
      <c r="DH93" s="696">
        <v>2.2317800000000001</v>
      </c>
      <c r="DI93" s="962">
        <v>2.2366199999999998</v>
      </c>
      <c r="DJ93" s="962">
        <v>2.2418999999999998</v>
      </c>
      <c r="DK93" s="962">
        <v>2.2471199999999998</v>
      </c>
      <c r="DL93" s="997">
        <v>2.2523900000000001</v>
      </c>
      <c r="DM93" s="696">
        <v>2.25759</v>
      </c>
      <c r="DN93" s="962">
        <v>2.2629700000000001</v>
      </c>
      <c r="DO93" s="696">
        <v>2.2688700000000002</v>
      </c>
      <c r="DP93" s="1006"/>
      <c r="DQ93" s="1006"/>
      <c r="DR93" s="1006"/>
      <c r="DS93" s="1006"/>
      <c r="DT93" s="271"/>
      <c r="DU93" s="271"/>
      <c r="DV93" s="271"/>
      <c r="DW93" s="271"/>
      <c r="DX93" s="271"/>
      <c r="DY93" s="872"/>
      <c r="DZ93" s="871"/>
      <c r="EA93" s="417"/>
      <c r="EB93" s="226"/>
      <c r="EC93" s="232"/>
    </row>
    <row r="94" spans="1:133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89"/>
      <c r="CA94" s="589"/>
      <c r="CB94" s="544"/>
      <c r="CC94" s="589"/>
      <c r="CD94" s="589"/>
      <c r="CE94" s="544"/>
      <c r="CF94" s="589"/>
      <c r="CG94" s="544"/>
      <c r="CH94" s="544"/>
      <c r="CI94" s="561"/>
      <c r="CJ94" s="544"/>
      <c r="CK94" s="561"/>
      <c r="CL94" s="544"/>
      <c r="CM94" s="589"/>
      <c r="CN94" s="589"/>
      <c r="CO94" s="589"/>
      <c r="CP94" s="544"/>
      <c r="CQ94" s="544"/>
      <c r="CR94" s="589"/>
      <c r="CS94" s="544"/>
      <c r="CT94" s="589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963"/>
      <c r="DJ94" s="811"/>
      <c r="DK94" s="684"/>
      <c r="DL94" s="963"/>
      <c r="DM94" s="811"/>
      <c r="DN94" s="684"/>
      <c r="DO94" s="811"/>
      <c r="DP94" s="811"/>
      <c r="DQ94" s="811"/>
      <c r="DR94" s="811"/>
      <c r="DS94" s="811"/>
      <c r="DT94" s="684"/>
      <c r="DU94" s="684"/>
      <c r="DV94" s="684"/>
      <c r="DW94" s="684"/>
      <c r="DX94" s="684"/>
      <c r="DY94" s="477"/>
      <c r="DZ94" s="641"/>
      <c r="EA94" s="417"/>
      <c r="EB94" s="226"/>
      <c r="EC94" s="232"/>
    </row>
    <row r="95" spans="1:133" ht="12.75" customHeight="1" thickBot="1" x14ac:dyDescent="0.25">
      <c r="A95" s="171"/>
      <c r="B95" s="1029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3">
        <v>1084.7431516281645</v>
      </c>
      <c r="DH95" s="733">
        <v>1007.9865400698557</v>
      </c>
      <c r="DI95" s="964">
        <v>1023.2869370581952</v>
      </c>
      <c r="DJ95" s="865">
        <v>1029.8311168660698</v>
      </c>
      <c r="DK95" s="843">
        <v>992.01537736613113</v>
      </c>
      <c r="DL95" s="964">
        <v>949.28719150134384</v>
      </c>
      <c r="DM95" s="733">
        <v>930.20898812816529</v>
      </c>
      <c r="DN95" s="843">
        <v>844.11973452758195</v>
      </c>
      <c r="DO95" s="865">
        <v>851.92895707714501</v>
      </c>
      <c r="DP95" s="865">
        <v>861.42644430163477</v>
      </c>
      <c r="DQ95" s="865">
        <v>868.64995098385043</v>
      </c>
      <c r="DR95" s="865">
        <v>864.84855419959399</v>
      </c>
      <c r="DS95" s="865">
        <v>852.94787864565831</v>
      </c>
      <c r="DT95" s="843">
        <v>852.94787864565831</v>
      </c>
      <c r="DU95" s="843">
        <v>852.94787864565831</v>
      </c>
      <c r="DV95" s="843">
        <v>852.94787864565831</v>
      </c>
      <c r="DW95" s="843">
        <v>852.94787864565831</v>
      </c>
      <c r="DX95" s="843">
        <v>833.6327593861829</v>
      </c>
      <c r="DY95" s="850">
        <v>-19.315119259475409</v>
      </c>
      <c r="DZ95" s="640">
        <v>-2.264513429606585</v>
      </c>
      <c r="EA95" s="622"/>
      <c r="EB95" s="537"/>
      <c r="EC95" s="232"/>
    </row>
    <row r="96" spans="1:133" x14ac:dyDescent="0.2">
      <c r="A96" s="171"/>
      <c r="B96" s="1029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965"/>
      <c r="DJ96" s="965"/>
      <c r="DK96" s="965"/>
      <c r="DL96" s="965"/>
      <c r="DM96" s="787"/>
      <c r="DN96" s="319"/>
      <c r="DO96" s="787"/>
      <c r="DP96" s="787"/>
      <c r="DQ96" s="787"/>
      <c r="DR96" s="787"/>
      <c r="DS96" s="787"/>
      <c r="DT96" s="319"/>
      <c r="DU96" s="319"/>
      <c r="DV96" s="319"/>
      <c r="DW96" s="319"/>
      <c r="DX96" s="319"/>
      <c r="DY96" s="479"/>
      <c r="DZ96" s="321"/>
      <c r="EA96" s="417"/>
      <c r="EB96" s="226"/>
    </row>
    <row r="97" spans="1:132" ht="12.75" hidden="1" customHeight="1" x14ac:dyDescent="0.2">
      <c r="A97" s="171"/>
      <c r="B97" s="1029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69">
        <v>171.39097450929464</v>
      </c>
      <c r="DK97" s="986"/>
      <c r="DL97" s="986"/>
      <c r="DM97" s="813"/>
      <c r="DN97" s="320"/>
      <c r="DO97" s="813"/>
      <c r="DP97" s="813"/>
      <c r="DQ97" s="813"/>
      <c r="DR97" s="813"/>
      <c r="DS97" s="813"/>
      <c r="DT97" s="320"/>
      <c r="DU97" s="320"/>
      <c r="DV97" s="320"/>
      <c r="DW97" s="320"/>
      <c r="DX97" s="320"/>
      <c r="DY97" s="480"/>
      <c r="DZ97" s="900"/>
      <c r="EA97" s="417"/>
      <c r="EB97" s="226"/>
    </row>
    <row r="98" spans="1:132" x14ac:dyDescent="0.2">
      <c r="A98" s="171"/>
      <c r="B98" s="1029"/>
      <c r="C98" s="13"/>
      <c r="D98" s="531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435">
        <v>0.11725323567837176</v>
      </c>
      <c r="DO98" s="468">
        <v>0.11807347481969099</v>
      </c>
      <c r="DP98" s="813"/>
      <c r="DQ98" s="813"/>
      <c r="DR98" s="813"/>
      <c r="DS98" s="813"/>
      <c r="DT98" s="320"/>
      <c r="DU98" s="1017">
        <v>4.1574338297856173E-2</v>
      </c>
      <c r="DV98" s="320"/>
      <c r="DW98" s="320"/>
      <c r="DX98" s="320"/>
      <c r="DY98" s="480"/>
      <c r="DZ98" s="900"/>
      <c r="EA98" s="417"/>
      <c r="EB98" s="226"/>
    </row>
    <row r="99" spans="1:132" x14ac:dyDescent="0.2">
      <c r="A99" s="171"/>
      <c r="B99" s="1029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435">
        <v>0.470991689175837</v>
      </c>
      <c r="DO99" s="468">
        <v>0.58962128024904192</v>
      </c>
      <c r="DP99" s="813"/>
      <c r="DQ99" s="813"/>
      <c r="DR99" s="813"/>
      <c r="DS99" s="813"/>
      <c r="DT99" s="320"/>
      <c r="DU99" s="1017">
        <v>0.63144074969263553</v>
      </c>
      <c r="DV99" s="320"/>
      <c r="DW99" s="320"/>
      <c r="DX99" s="320"/>
      <c r="DY99" s="480"/>
      <c r="DZ99" s="900"/>
      <c r="EA99" s="417"/>
      <c r="EB99" s="226"/>
    </row>
    <row r="100" spans="1:132" x14ac:dyDescent="0.2">
      <c r="A100" s="171"/>
      <c r="B100" s="1029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435">
        <v>3.1474123810745436</v>
      </c>
      <c r="DO100" s="468">
        <v>3.1714800131135812</v>
      </c>
      <c r="DP100" s="813"/>
      <c r="DQ100" s="813"/>
      <c r="DR100" s="813"/>
      <c r="DS100" s="813"/>
      <c r="DT100" s="320"/>
      <c r="DU100" s="1017">
        <v>2.4447808731858478</v>
      </c>
      <c r="DV100" s="320"/>
      <c r="DW100" s="320"/>
      <c r="DX100" s="320"/>
      <c r="DY100" s="480"/>
      <c r="DZ100" s="900"/>
      <c r="EA100" s="417"/>
      <c r="EB100" s="226"/>
    </row>
    <row r="101" spans="1:132" hidden="1" x14ac:dyDescent="0.2">
      <c r="A101" s="171"/>
      <c r="B101" s="1029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69">
        <v>301.36886375764584</v>
      </c>
      <c r="DK101" s="969">
        <v>301.36886375764584</v>
      </c>
      <c r="DL101" s="969">
        <v>301.36886375764584</v>
      </c>
      <c r="DM101" s="989">
        <v>301.36886375764584</v>
      </c>
      <c r="DN101" s="969">
        <v>301.36886375764584</v>
      </c>
      <c r="DO101" s="989">
        <v>301.36886375764584</v>
      </c>
      <c r="DP101" s="813"/>
      <c r="DQ101" s="813"/>
      <c r="DR101" s="813"/>
      <c r="DS101" s="813"/>
      <c r="DT101" s="320"/>
      <c r="DU101" s="1018">
        <v>301.36886375764584</v>
      </c>
      <c r="DV101" s="320"/>
      <c r="DW101" s="320"/>
      <c r="DX101" s="320"/>
      <c r="DY101" s="480"/>
      <c r="DZ101" s="900"/>
      <c r="EA101" s="417"/>
      <c r="EB101" s="226"/>
    </row>
    <row r="102" spans="1:132" x14ac:dyDescent="0.2">
      <c r="A102" s="171"/>
      <c r="B102" s="1029"/>
      <c r="C102" s="13"/>
      <c r="D102" s="531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432">
        <v>0.111447236667471</v>
      </c>
      <c r="DO102" s="433">
        <v>4.1511159224750772E-2</v>
      </c>
      <c r="DP102" s="813"/>
      <c r="DQ102" s="813"/>
      <c r="DR102" s="813"/>
      <c r="DS102" s="813"/>
      <c r="DT102" s="320"/>
      <c r="DU102" s="1019">
        <v>2.0276887909376731E-2</v>
      </c>
      <c r="DV102" s="320"/>
      <c r="DW102" s="320"/>
      <c r="DX102" s="320"/>
      <c r="DY102" s="480"/>
      <c r="DZ102" s="900"/>
      <c r="EA102" s="417"/>
      <c r="EB102" s="226"/>
    </row>
    <row r="103" spans="1:132" x14ac:dyDescent="0.2">
      <c r="A103" s="171"/>
      <c r="B103" s="1029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432">
        <v>0.41616262325989695</v>
      </c>
      <c r="DO103" s="433">
        <v>0.45784653641383066</v>
      </c>
      <c r="DP103" s="813"/>
      <c r="DQ103" s="813"/>
      <c r="DR103" s="813"/>
      <c r="DS103" s="813"/>
      <c r="DT103" s="320"/>
      <c r="DU103" s="1019">
        <v>0.47821626135220452</v>
      </c>
      <c r="DV103" s="320"/>
      <c r="DW103" s="320"/>
      <c r="DX103" s="320"/>
      <c r="DY103" s="480"/>
      <c r="DZ103" s="900"/>
      <c r="EA103" s="417"/>
      <c r="EB103" s="226"/>
    </row>
    <row r="104" spans="1:132" x14ac:dyDescent="0.2">
      <c r="A104" s="171"/>
      <c r="B104" s="1029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2">
        <v>1.5212910738010121</v>
      </c>
      <c r="DN104" s="432">
        <v>1.4830003027100025</v>
      </c>
      <c r="DO104" s="433">
        <v>1.4578227943907063</v>
      </c>
      <c r="DP104" s="813"/>
      <c r="DQ104" s="813"/>
      <c r="DR104" s="813"/>
      <c r="DS104" s="813"/>
      <c r="DT104" s="320"/>
      <c r="DU104" s="1019">
        <v>1.2171456625493127</v>
      </c>
      <c r="DV104" s="320"/>
      <c r="DW104" s="320"/>
      <c r="DX104" s="320"/>
      <c r="DY104" s="480"/>
      <c r="DZ104" s="900"/>
      <c r="EA104" s="417"/>
      <c r="EB104" s="226"/>
    </row>
    <row r="105" spans="1:132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7">
        <v>4.48079426569769E-2</v>
      </c>
      <c r="DH105" s="847">
        <v>3.8998881692392504E-2</v>
      </c>
      <c r="DI105" s="847">
        <v>4.0480780127323923E-2</v>
      </c>
      <c r="DJ105" s="847">
        <v>3.2305878658164297E-2</v>
      </c>
      <c r="DK105" s="847">
        <v>0.47398617176823998</v>
      </c>
      <c r="DL105" s="847">
        <v>8.3417545718957403E-2</v>
      </c>
      <c r="DM105" s="847">
        <v>2.92880723847249E-2</v>
      </c>
      <c r="DN105" s="847">
        <v>0.421892030480088</v>
      </c>
      <c r="DO105" s="847">
        <v>0.25503301833650199</v>
      </c>
      <c r="DP105" s="813"/>
      <c r="DQ105" s="813"/>
      <c r="DR105" s="813"/>
      <c r="DS105" s="813"/>
      <c r="DT105" s="320"/>
      <c r="DU105" s="320"/>
      <c r="DV105" s="320"/>
      <c r="DW105" s="320"/>
      <c r="DX105" s="320"/>
      <c r="DY105" s="480"/>
      <c r="DZ105" s="900"/>
      <c r="EA105" s="417"/>
      <c r="EB105" s="226"/>
    </row>
    <row r="106" spans="1:132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7">
        <v>-0.76280646201982705</v>
      </c>
      <c r="DH106" s="847">
        <v>2.3884189545370083</v>
      </c>
      <c r="DI106" s="847">
        <v>0.67906579981027448</v>
      </c>
      <c r="DJ106" s="847">
        <v>1.0268392318931501</v>
      </c>
      <c r="DK106" s="847">
        <v>-0.68294428907140803</v>
      </c>
      <c r="DL106" s="847">
        <v>1.72755918097045</v>
      </c>
      <c r="DM106" s="847">
        <v>0.57393176320903505</v>
      </c>
      <c r="DN106" s="847">
        <v>1.9780021468767099</v>
      </c>
      <c r="DO106" s="847">
        <v>-0.98245409418503704</v>
      </c>
      <c r="DP106" s="813"/>
      <c r="DQ106" s="813"/>
      <c r="DR106" s="813"/>
      <c r="DS106" s="813"/>
      <c r="DT106" s="320"/>
      <c r="DU106" s="320"/>
      <c r="DV106" s="320"/>
      <c r="DW106" s="320"/>
      <c r="DX106" s="320"/>
      <c r="DY106" s="480"/>
      <c r="DZ106" s="900"/>
      <c r="EA106" s="417"/>
      <c r="EB106" s="226"/>
    </row>
    <row r="107" spans="1:132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7">
        <v>0.68379985777580898</v>
      </c>
      <c r="DH107" s="847">
        <v>3.8809615048946844</v>
      </c>
      <c r="DI107" s="847">
        <v>2.1466906656967311</v>
      </c>
      <c r="DJ107" s="847">
        <v>2.4995336813376698</v>
      </c>
      <c r="DK107" s="847">
        <v>0.76482620234155396</v>
      </c>
      <c r="DL107" s="847">
        <v>3.2104682069321102</v>
      </c>
      <c r="DM107" s="847">
        <v>2.0400240629642599</v>
      </c>
      <c r="DN107" s="847">
        <v>3.46456194493615</v>
      </c>
      <c r="DO107" s="847">
        <v>0.46095036508339998</v>
      </c>
      <c r="DP107" s="813"/>
      <c r="DQ107" s="813"/>
      <c r="DR107" s="813"/>
      <c r="DS107" s="813"/>
      <c r="DT107" s="320"/>
      <c r="DU107" s="320"/>
      <c r="DV107" s="320"/>
      <c r="DW107" s="320"/>
      <c r="DX107" s="320"/>
      <c r="DY107" s="480"/>
      <c r="DZ107" s="900"/>
      <c r="EA107" s="417"/>
      <c r="EB107" s="226"/>
    </row>
    <row r="108" spans="1:132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48">
        <v>-1.39261745881798</v>
      </c>
      <c r="DH108" s="848">
        <v>-1.3983430562629517</v>
      </c>
      <c r="DI108" s="966">
        <v>-1.3968824494722032</v>
      </c>
      <c r="DJ108" s="966">
        <v>-1.4049398954604799</v>
      </c>
      <c r="DK108" s="966">
        <v>-0.96962758736219801</v>
      </c>
      <c r="DL108" s="998">
        <v>-1.35456259143216</v>
      </c>
      <c r="DM108" s="966">
        <v>-1.40791434244839</v>
      </c>
      <c r="DN108" s="966">
        <v>-1.0209512458199099</v>
      </c>
      <c r="DO108" s="966">
        <v>-1.18541285836374</v>
      </c>
      <c r="DP108" s="813"/>
      <c r="DQ108" s="813"/>
      <c r="DR108" s="813"/>
      <c r="DS108" s="813"/>
      <c r="DT108" s="320"/>
      <c r="DU108" s="320"/>
      <c r="DV108" s="320"/>
      <c r="DW108" s="320"/>
      <c r="DX108" s="320"/>
      <c r="DY108" s="905"/>
      <c r="DZ108" s="906"/>
      <c r="EA108" s="417"/>
      <c r="EB108" s="226"/>
    </row>
    <row r="109" spans="1:132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965"/>
      <c r="DJ109" s="787"/>
      <c r="DK109" s="319"/>
      <c r="DL109" s="965"/>
      <c r="DM109" s="787"/>
      <c r="DN109" s="319"/>
      <c r="DO109" s="787"/>
      <c r="DP109" s="787"/>
      <c r="DQ109" s="787"/>
      <c r="DR109" s="787"/>
      <c r="DS109" s="787"/>
      <c r="DT109" s="319"/>
      <c r="DU109" s="319"/>
      <c r="DV109" s="319"/>
      <c r="DW109" s="319"/>
      <c r="DX109" s="319"/>
      <c r="DY109" s="481"/>
      <c r="DZ109" s="419"/>
      <c r="EA109" s="417"/>
      <c r="EB109" s="226"/>
    </row>
    <row r="110" spans="1:132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7">
        <v>2.5</v>
      </c>
      <c r="CU110" s="616">
        <v>2.5</v>
      </c>
      <c r="CV110" s="616">
        <v>2.5</v>
      </c>
      <c r="CW110" s="616">
        <v>2.5</v>
      </c>
      <c r="CX110" s="805">
        <v>2.5</v>
      </c>
      <c r="CY110" s="592">
        <v>2.5</v>
      </c>
      <c r="CZ110" s="592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5">
        <v>2.5</v>
      </c>
      <c r="DH110" s="805">
        <v>2.5</v>
      </c>
      <c r="DI110" s="967">
        <v>2.5</v>
      </c>
      <c r="DJ110" s="805">
        <v>2.5</v>
      </c>
      <c r="DK110" s="595">
        <v>2.5</v>
      </c>
      <c r="DL110" s="967">
        <v>2.5</v>
      </c>
      <c r="DM110" s="805">
        <v>1.5</v>
      </c>
      <c r="DN110" s="595">
        <v>2.5</v>
      </c>
      <c r="DO110" s="805">
        <v>2.5</v>
      </c>
      <c r="DP110" s="805">
        <v>2.5</v>
      </c>
      <c r="DQ110" s="805">
        <v>2.5</v>
      </c>
      <c r="DR110" s="805">
        <v>2.5</v>
      </c>
      <c r="DS110" s="805">
        <v>2.5</v>
      </c>
      <c r="DT110" s="595">
        <v>2.5</v>
      </c>
      <c r="DU110" s="595">
        <v>2.5</v>
      </c>
      <c r="DV110" s="595">
        <v>2.5</v>
      </c>
      <c r="DW110" s="595">
        <v>2.5</v>
      </c>
      <c r="DX110" s="595">
        <v>2.5</v>
      </c>
      <c r="DY110" s="291"/>
      <c r="DZ110" s="874"/>
      <c r="EA110" s="417"/>
      <c r="EB110" s="226"/>
    </row>
    <row r="111" spans="1:132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7">
        <v>4</v>
      </c>
      <c r="CQ111" s="617">
        <v>4</v>
      </c>
      <c r="CR111" s="558">
        <v>4</v>
      </c>
      <c r="CS111" s="617">
        <v>4</v>
      </c>
      <c r="CT111" s="558">
        <v>4</v>
      </c>
      <c r="CU111" s="617">
        <v>4</v>
      </c>
      <c r="CV111" s="617">
        <v>4</v>
      </c>
      <c r="CW111" s="617">
        <v>4</v>
      </c>
      <c r="CX111" s="617">
        <v>4</v>
      </c>
      <c r="CY111" s="558">
        <v>4</v>
      </c>
      <c r="CZ111" s="558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4">
        <v>4</v>
      </c>
      <c r="DH111" s="617">
        <v>4</v>
      </c>
      <c r="DI111" s="968">
        <v>4</v>
      </c>
      <c r="DJ111" s="617">
        <v>4</v>
      </c>
      <c r="DK111" s="834">
        <v>4</v>
      </c>
      <c r="DL111" s="999">
        <v>4</v>
      </c>
      <c r="DM111" s="617">
        <v>4</v>
      </c>
      <c r="DN111" s="834">
        <v>4</v>
      </c>
      <c r="DO111" s="617">
        <v>4</v>
      </c>
      <c r="DP111" s="617">
        <v>4</v>
      </c>
      <c r="DQ111" s="617">
        <v>4</v>
      </c>
      <c r="DR111" s="617">
        <v>4</v>
      </c>
      <c r="DS111" s="617">
        <v>4</v>
      </c>
      <c r="DT111" s="974">
        <v>4</v>
      </c>
      <c r="DU111" s="974">
        <v>4</v>
      </c>
      <c r="DV111" s="974">
        <v>4</v>
      </c>
      <c r="DW111" s="974">
        <v>4</v>
      </c>
      <c r="DX111" s="950">
        <v>4</v>
      </c>
      <c r="DY111" s="872"/>
      <c r="DZ111" s="875"/>
      <c r="EA111" s="417"/>
      <c r="EB111" s="226"/>
    </row>
    <row r="112" spans="1:132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242"/>
      <c r="DZ112" s="242"/>
      <c r="EA112" s="306"/>
      <c r="EB112" s="226"/>
    </row>
    <row r="113" spans="3:132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1036"/>
      <c r="DZ113" s="1036"/>
      <c r="EA113" s="306"/>
      <c r="EB113" s="226"/>
    </row>
    <row r="114" spans="3:132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43"/>
      <c r="DZ114" s="244"/>
      <c r="EA114" s="306"/>
      <c r="EB114" s="226"/>
    </row>
    <row r="115" spans="3:132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43"/>
      <c r="DZ115" s="244"/>
      <c r="EA115" s="306"/>
      <c r="EB115" s="226"/>
    </row>
    <row r="116" spans="3:132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43"/>
      <c r="DZ116" s="244"/>
      <c r="EA116" s="306"/>
      <c r="EB116" s="226"/>
    </row>
    <row r="117" spans="3:132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43"/>
      <c r="DZ117" s="242"/>
      <c r="EA117" s="306"/>
      <c r="EB117" s="226"/>
    </row>
    <row r="118" spans="3:132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591"/>
      <c r="DT118" s="591"/>
      <c r="DU118" s="591"/>
      <c r="DV118" s="591"/>
      <c r="DW118" s="591"/>
      <c r="DX118" s="591"/>
      <c r="DY118" s="242"/>
      <c r="DZ118" s="242"/>
      <c r="EA118" s="306"/>
      <c r="EB118" s="226"/>
    </row>
    <row r="119" spans="3:132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590"/>
      <c r="DT119" s="590"/>
      <c r="DU119" s="590"/>
      <c r="DV119" s="590"/>
      <c r="DW119" s="590"/>
      <c r="DX119" s="590"/>
      <c r="DY119" s="242"/>
      <c r="DZ119" s="242"/>
      <c r="EA119" s="306"/>
      <c r="EB119" s="226"/>
    </row>
    <row r="120" spans="3:132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590"/>
      <c r="DT120" s="590"/>
      <c r="DU120" s="590"/>
      <c r="DV120" s="590"/>
      <c r="DW120" s="590"/>
      <c r="DX120" s="590"/>
      <c r="DY120" s="242"/>
      <c r="DZ120" s="242"/>
      <c r="EA120" s="306"/>
      <c r="EB120" s="226"/>
    </row>
    <row r="121" spans="3:132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590"/>
      <c r="DT121" s="590"/>
      <c r="DU121" s="590"/>
      <c r="DV121" s="590"/>
      <c r="DW121" s="590"/>
      <c r="DX121" s="590"/>
      <c r="DY121" s="242"/>
      <c r="DZ121" s="242"/>
      <c r="EA121" s="306"/>
      <c r="EB121" s="226"/>
    </row>
    <row r="122" spans="3:132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590"/>
      <c r="DT122" s="590"/>
      <c r="DU122" s="590"/>
      <c r="DV122" s="590"/>
      <c r="DW122" s="590"/>
      <c r="DX122" s="590"/>
      <c r="DY122" s="242"/>
      <c r="DZ122" s="242"/>
      <c r="EA122" s="306"/>
      <c r="EB122" s="226"/>
    </row>
    <row r="123" spans="3:132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306"/>
      <c r="EB123" s="226"/>
    </row>
    <row r="124" spans="3:132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306"/>
      <c r="EB124" s="226"/>
    </row>
    <row r="125" spans="3:132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306"/>
      <c r="EB125" s="226"/>
    </row>
    <row r="126" spans="3:132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306"/>
      <c r="EB126" s="226"/>
    </row>
    <row r="127" spans="3:132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306"/>
      <c r="EB127" s="226"/>
    </row>
    <row r="128" spans="3:132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306"/>
      <c r="EB128" s="226"/>
    </row>
    <row r="129" spans="3:132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306"/>
      <c r="EB129" s="226"/>
    </row>
    <row r="130" spans="3:132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306"/>
      <c r="EB130" s="226"/>
    </row>
    <row r="131" spans="3:132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306"/>
      <c r="EB131" s="226"/>
    </row>
    <row r="132" spans="3:132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</row>
    <row r="133" spans="3:132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</row>
    <row r="134" spans="3:132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</row>
    <row r="135" spans="3:132" ht="14.25" x14ac:dyDescent="0.25">
      <c r="C135" s="83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</row>
    <row r="136" spans="3:132" ht="14.25" x14ac:dyDescent="0.25">
      <c r="C136" s="837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</row>
    <row r="137" spans="3:132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</row>
    <row r="138" spans="3:132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</row>
    <row r="139" spans="3:132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</row>
    <row r="140" spans="3:132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</row>
    <row r="141" spans="3:132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</row>
    <row r="142" spans="3:132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</row>
    <row r="143" spans="3:132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</row>
    <row r="144" spans="3:132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</row>
    <row r="145" spans="3:130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</row>
    <row r="146" spans="3:130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</row>
    <row r="147" spans="3:130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</row>
    <row r="148" spans="3:130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</row>
    <row r="149" spans="3:130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</row>
    <row r="150" spans="3:130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</row>
    <row r="151" spans="3:130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</row>
    <row r="152" spans="3:130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</row>
    <row r="153" spans="3:130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</row>
    <row r="154" spans="3:130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</row>
    <row r="155" spans="3:130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</row>
    <row r="156" spans="3:130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</row>
    <row r="157" spans="3:130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</row>
    <row r="158" spans="3:130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</row>
    <row r="159" spans="3:130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</row>
    <row r="160" spans="3:130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</row>
    <row r="161" spans="3:130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</row>
    <row r="162" spans="3:130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</row>
    <row r="163" spans="3:130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</row>
    <row r="164" spans="3:130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</row>
    <row r="165" spans="3:130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</row>
    <row r="166" spans="3:130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</row>
    <row r="167" spans="3:130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</row>
    <row r="168" spans="3:130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</row>
    <row r="169" spans="3:130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</row>
    <row r="170" spans="3:130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</row>
    <row r="171" spans="3:130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</row>
    <row r="172" spans="3:130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</row>
    <row r="173" spans="3:130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</row>
    <row r="174" spans="3:130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</row>
    <row r="175" spans="3:130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</row>
    <row r="176" spans="3:130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</row>
    <row r="177" spans="3:130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</row>
    <row r="178" spans="3:130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</row>
    <row r="179" spans="3:130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</row>
    <row r="180" spans="3:130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</row>
    <row r="181" spans="3:130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</row>
    <row r="182" spans="3:130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</row>
    <row r="183" spans="3:130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</row>
    <row r="184" spans="3:130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</row>
    <row r="185" spans="3:130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</row>
    <row r="186" spans="3:130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</row>
    <row r="187" spans="3:130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</row>
    <row r="188" spans="3:130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</row>
    <row r="189" spans="3:130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</row>
    <row r="190" spans="3:130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</row>
    <row r="191" spans="3:130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</row>
    <row r="192" spans="3:130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</row>
    <row r="193" spans="3:130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</row>
    <row r="194" spans="3:130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</row>
    <row r="195" spans="3:130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</row>
    <row r="196" spans="3:130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</row>
    <row r="197" spans="3:130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</row>
    <row r="198" spans="3:130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</row>
    <row r="199" spans="3:130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</row>
    <row r="200" spans="3:130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</row>
    <row r="201" spans="3:130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</row>
    <row r="202" spans="3:130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</row>
    <row r="203" spans="3:130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</row>
    <row r="204" spans="3:130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</row>
    <row r="205" spans="3:130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</row>
    <row r="206" spans="3:130" x14ac:dyDescent="0.2">
      <c r="E206" s="104"/>
      <c r="F206" s="104"/>
      <c r="G206" s="104"/>
      <c r="H206" s="104"/>
      <c r="I206" s="104"/>
      <c r="J206" s="104"/>
      <c r="K206" s="104"/>
    </row>
    <row r="207" spans="3:130" x14ac:dyDescent="0.2">
      <c r="E207" s="104"/>
      <c r="F207" s="104"/>
      <c r="G207" s="104"/>
      <c r="H207" s="104"/>
      <c r="I207" s="104"/>
      <c r="J207" s="104"/>
      <c r="K207" s="104"/>
    </row>
    <row r="208" spans="3:130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3">
    <mergeCell ref="DT3:DX3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DY113:DZ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O3:DO4"/>
    <mergeCell ref="DY3:DZ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</mergeCells>
  <phoneticPr fontId="0" type="noConversion"/>
  <printOptions horizontalCentered="1" verticalCentered="1"/>
  <pageMargins left="0.25" right="0.25" top="0.75" bottom="0.75" header="0.3" footer="0.3"/>
  <pageSetup paperSize="123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P180"/>
  <sheetViews>
    <sheetView zoomScaleNormal="100" workbookViewId="0">
      <pane xSplit="4" ySplit="5" topLeftCell="DM6" activePane="bottomRight" state="frozen"/>
      <selection activeCell="BW99" sqref="BW99"/>
      <selection pane="topRight" activeCell="BW99" sqref="BW99"/>
      <selection pane="bottomLeft" activeCell="BW99" sqref="BW99"/>
      <selection pane="bottomRight" activeCell="DZ17" sqref="DZ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4" customWidth="1"/>
    <col min="112" max="112" width="8.85546875" style="759" customWidth="1"/>
    <col min="113" max="123" width="8.85546875" style="838" customWidth="1"/>
    <col min="124" max="128" width="11.42578125" style="838"/>
    <col min="129" max="146" width="11.42578125" style="169"/>
  </cols>
  <sheetData>
    <row r="2" spans="3:138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786"/>
      <c r="DO2" s="786"/>
      <c r="DP2" s="786"/>
      <c r="DQ2" s="786"/>
      <c r="DR2" s="786"/>
      <c r="DS2" s="786"/>
      <c r="DT2" s="909"/>
      <c r="DU2" s="909"/>
      <c r="DV2" s="909"/>
      <c r="DW2" s="909"/>
      <c r="DX2" s="909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3:13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0"/>
      <c r="DJ3" s="909"/>
      <c r="DK3" s="909"/>
      <c r="DL3" s="909"/>
      <c r="DM3" s="909"/>
      <c r="DN3" s="909"/>
      <c r="DO3" s="909"/>
      <c r="DP3" s="909"/>
      <c r="DQ3" s="909"/>
      <c r="DR3" s="909"/>
      <c r="DS3" s="909"/>
      <c r="DT3" s="909"/>
      <c r="DU3" s="909"/>
      <c r="DV3" s="909"/>
      <c r="DW3" s="909"/>
      <c r="DX3" s="909"/>
      <c r="DY3" s="166"/>
      <c r="DZ3" s="166"/>
      <c r="EA3" s="166"/>
      <c r="EB3" s="166"/>
      <c r="EC3" s="166"/>
      <c r="ED3" s="166"/>
      <c r="EE3" s="166"/>
      <c r="EF3" s="166"/>
      <c r="EG3" s="166"/>
      <c r="EH3" s="166"/>
    </row>
    <row r="4" spans="3:138" ht="13.5" customHeight="1" x14ac:dyDescent="0.2">
      <c r="C4" s="11"/>
      <c r="D4" s="1032" t="str">
        <f>+entero!D3</f>
        <v>V   A   R   I   A   B   L   E   S     b/</v>
      </c>
      <c r="E4" s="1034" t="str">
        <f>+entero!E3</f>
        <v>2008                          A  fines de Dic*</v>
      </c>
      <c r="F4" s="1034" t="str">
        <f>+entero!F3</f>
        <v>2009                          A  fines de Ene*</v>
      </c>
      <c r="G4" s="1034" t="str">
        <f>+entero!G3</f>
        <v>2009                          A  fines de Feb*</v>
      </c>
      <c r="H4" s="1034" t="str">
        <f>+entero!H3</f>
        <v>2009                          A  fines de Mar*</v>
      </c>
      <c r="I4" s="1034" t="str">
        <f>+entero!I3</f>
        <v>2009                          A  fines de adr*</v>
      </c>
      <c r="J4" s="1034" t="str">
        <f>+entero!J3</f>
        <v>2009                          A  fines de May*</v>
      </c>
      <c r="K4" s="1034" t="str">
        <f>+entero!K3</f>
        <v>2009                          A  fines de Jun*</v>
      </c>
      <c r="L4" s="1034" t="str">
        <f>+entero!L3</f>
        <v>2009                          A  fines de Jul*</v>
      </c>
      <c r="M4" s="1034" t="str">
        <f>+entero!M3</f>
        <v>2009                          A  fines de Ago*</v>
      </c>
      <c r="N4" s="1034" t="str">
        <f>+entero!N3</f>
        <v>2009                          A  fines de Sep*</v>
      </c>
      <c r="O4" s="1034" t="str">
        <f>+entero!O3</f>
        <v>2009                          A  fines de Oct*</v>
      </c>
      <c r="P4" s="1034" t="str">
        <f>+entero!P3</f>
        <v>2009                          A  fines de Nov*</v>
      </c>
      <c r="Q4" s="1034" t="str">
        <f>+entero!Q3</f>
        <v>2009                          A  fines de Dic*</v>
      </c>
      <c r="R4" s="1034" t="str">
        <f>+entero!R3</f>
        <v>2010                          A  fines de Ene*</v>
      </c>
      <c r="S4" s="1034" t="str">
        <f>+entero!S3</f>
        <v>2010                          A  fines de Feb*</v>
      </c>
      <c r="T4" s="1034" t="str">
        <f>+entero!T3</f>
        <v>2010                          A  fines de Mar*</v>
      </c>
      <c r="U4" s="1034" t="str">
        <f>+entero!U3</f>
        <v>2010                          A  fines de adr*</v>
      </c>
      <c r="V4" s="1034" t="str">
        <f>+entero!V3</f>
        <v>2010                          A  fines de May*</v>
      </c>
      <c r="W4" s="1034" t="str">
        <f>+entero!W3</f>
        <v>2010                          A  fines de Jun*</v>
      </c>
      <c r="X4" s="1034" t="str">
        <f>+entero!X3</f>
        <v>2010                          A  fines de Jul*</v>
      </c>
      <c r="Y4" s="1034" t="str">
        <f>+entero!Y3</f>
        <v>2010                          A  fines de Ago*</v>
      </c>
      <c r="Z4" s="1034" t="str">
        <f>+entero!Z3</f>
        <v>2010                          A  fines de Sep*</v>
      </c>
      <c r="AA4" s="1034" t="str">
        <f>+entero!AA3</f>
        <v>2010                          A  fines de Oct*</v>
      </c>
      <c r="AB4" s="1034" t="str">
        <f>+entero!AB3</f>
        <v>2010                          A  fines de Nov*</v>
      </c>
      <c r="AC4" s="1034" t="str">
        <f>+entero!AC3</f>
        <v>2010                          A  fines de Dic*</v>
      </c>
      <c r="AD4" s="1034" t="str">
        <f>+entero!AD3</f>
        <v>2011                          A  fines de Ene*</v>
      </c>
      <c r="AE4" s="1034" t="str">
        <f>+entero!AE3</f>
        <v>2011                          A  fines de Feb*</v>
      </c>
      <c r="AF4" s="1034" t="str">
        <f>+entero!AF3</f>
        <v>2011                          A  fines de Mar*</v>
      </c>
      <c r="AG4" s="1034" t="str">
        <f>+entero!AG3</f>
        <v>2011                          A  fines de adr*</v>
      </c>
      <c r="AH4" s="1034" t="str">
        <f>+entero!AH3</f>
        <v>2011                          A  fines de May*</v>
      </c>
      <c r="AI4" s="1034" t="str">
        <f>+entero!AI3</f>
        <v>2011                          A  fines de Jun*</v>
      </c>
      <c r="AJ4" s="1034" t="str">
        <f>+entero!AJ3</f>
        <v>2011                          A  fines de Jul*</v>
      </c>
      <c r="AK4" s="1034" t="str">
        <f>+entero!AK3</f>
        <v>2011                          A  fines de Ago*</v>
      </c>
      <c r="AL4" s="1034" t="str">
        <f>+entero!AL3</f>
        <v>2011                          A  fines de Sep*</v>
      </c>
      <c r="AM4" s="1034" t="str">
        <f>+entero!AM3</f>
        <v>2011                          A  fines de Oct*</v>
      </c>
      <c r="AN4" s="1034" t="str">
        <f>+entero!AN3</f>
        <v>2011                          A  fines de Nov*</v>
      </c>
      <c r="AO4" s="1034" t="str">
        <f>+entero!AO3</f>
        <v>2011                          A  fines de Dic*</v>
      </c>
      <c r="AP4" s="1034" t="str">
        <f>+entero!AP3</f>
        <v>2012                          A  fines de Ene*</v>
      </c>
      <c r="AQ4" s="1034" t="str">
        <f>+entero!AQ3</f>
        <v>2012                          A  fines de Feb*</v>
      </c>
      <c r="AR4" s="1034" t="str">
        <f>+entero!AR3</f>
        <v>2012                          A  fines de Mar*</v>
      </c>
      <c r="AS4" s="1034" t="str">
        <f>+entero!AS3</f>
        <v>2012                          A  fines de adr*</v>
      </c>
      <c r="AT4" s="1034" t="str">
        <f>+entero!AT3</f>
        <v>2012                          A  fines de May*</v>
      </c>
      <c r="AU4" s="1034" t="str">
        <f>+entero!AU3</f>
        <v>2012                          A  fines de Jun*</v>
      </c>
      <c r="AV4" s="1034" t="str">
        <f>+entero!AV3</f>
        <v>2012                          A  fines de Jul*</v>
      </c>
      <c r="AW4" s="1034" t="str">
        <f>+entero!AW3</f>
        <v>2012                          A  fines de Ago*</v>
      </c>
      <c r="AX4" s="1034" t="str">
        <f>+entero!AX3</f>
        <v>2012                          A  fines de Sep*</v>
      </c>
      <c r="AY4" s="1034" t="str">
        <f>+entero!AY3</f>
        <v>2012                          A  fines de Oct*</v>
      </c>
      <c r="AZ4" s="1034" t="str">
        <f>+entero!AZ3</f>
        <v>2012                          A  fines de Nov*</v>
      </c>
      <c r="BA4" s="1034" t="str">
        <f>+entero!BA3</f>
        <v>2012                          A  fines de Dic*</v>
      </c>
      <c r="BB4" s="1034" t="str">
        <f>+entero!BB3</f>
        <v>2013                          A  fines de Ene*</v>
      </c>
      <c r="BC4" s="1034" t="str">
        <f>+entero!BC3</f>
        <v>2013                          A  fines de Feb*</v>
      </c>
      <c r="BD4" s="1034" t="str">
        <f>+entero!BD3</f>
        <v>2013                          A  fines de Mar*</v>
      </c>
      <c r="BE4" s="1034" t="str">
        <f>+entero!BE3</f>
        <v>2013                          A  fines de adr*</v>
      </c>
      <c r="BF4" s="1034" t="str">
        <f>+entero!BF3</f>
        <v>2013                          A  fines de May*</v>
      </c>
      <c r="BG4" s="1034" t="str">
        <f>+entero!BG3</f>
        <v>2013                          A  fines de Jun*</v>
      </c>
      <c r="BH4" s="1034" t="str">
        <f>+entero!BH3</f>
        <v>2013                          A  fines de Jul*</v>
      </c>
      <c r="BI4" s="1034" t="str">
        <f>+entero!BI3</f>
        <v>2013                          A  fines de Ago*</v>
      </c>
      <c r="BJ4" s="1034" t="str">
        <f>+entero!BJ3</f>
        <v>2013                          A  fines de Sep*</v>
      </c>
      <c r="BK4" s="1034" t="str">
        <f>+entero!BK3</f>
        <v>2013                          A  fines de Oct*</v>
      </c>
      <c r="BL4" s="1034" t="str">
        <f>+entero!BL3</f>
        <v>2013                          A  fines de Nov*</v>
      </c>
      <c r="BM4" s="1034" t="str">
        <f>+entero!BM3</f>
        <v>2013                          A  fines de Dic*</v>
      </c>
      <c r="BN4" s="1034" t="str">
        <f>+entero!BN3</f>
        <v>2014                          A  fines de Ene*</v>
      </c>
      <c r="BO4" s="1034" t="str">
        <f>+entero!BO3</f>
        <v>2014                          A  fines de Feb*</v>
      </c>
      <c r="BP4" s="1034" t="str">
        <f>+entero!BP3</f>
        <v>2014                          A  fines de Mar*</v>
      </c>
      <c r="BQ4" s="1034" t="str">
        <f>+entero!BQ3</f>
        <v>2014                          A  fines de adr*</v>
      </c>
      <c r="BR4" s="1034" t="str">
        <f>+entero!BR3</f>
        <v>2014                          A  fines de May*</v>
      </c>
      <c r="BS4" s="1034" t="str">
        <f>+entero!BS3</f>
        <v>2014                          A  fines de Jun*</v>
      </c>
      <c r="BT4" s="1034" t="str">
        <f>+entero!BT3</f>
        <v>2014                          A  fines de Jul*</v>
      </c>
      <c r="BU4" s="1034" t="str">
        <f>+entero!BU3</f>
        <v>2014                          A  fines de Ago*</v>
      </c>
      <c r="BV4" s="1034" t="str">
        <f>+entero!BV3</f>
        <v>2014                          A  fines de Sep*</v>
      </c>
      <c r="BW4" s="1034" t="str">
        <f>+entero!BW3</f>
        <v>2014                          A  fines de Oct*</v>
      </c>
      <c r="BX4" s="1034" t="str">
        <f>+entero!BX3</f>
        <v>2014                          A  fines de Nov*</v>
      </c>
      <c r="BY4" s="1034" t="str">
        <f>+entero!BY3</f>
        <v>2014                          A  fines de Dic*</v>
      </c>
      <c r="BZ4" s="1034" t="str">
        <f>+entero!BZ3</f>
        <v>2015                         A  fines de Ene*</v>
      </c>
      <c r="CA4" s="1034" t="str">
        <f>+entero!CA3</f>
        <v>2015                         A  fines de Feb*</v>
      </c>
      <c r="CB4" s="1034" t="str">
        <f>+entero!CB3</f>
        <v>2015                         A  fines de Mar*</v>
      </c>
      <c r="CC4" s="1034" t="str">
        <f>+entero!CC3</f>
        <v xml:space="preserve">2015                         A  fines de adr* </v>
      </c>
      <c r="CD4" s="1034" t="str">
        <f>+entero!CD3</f>
        <v xml:space="preserve">2015                         A  fines de May* </v>
      </c>
      <c r="CE4" s="1034" t="str">
        <f>+entero!CE3</f>
        <v xml:space="preserve">2015                         A  fines de Jun* </v>
      </c>
      <c r="CF4" s="1034" t="str">
        <f>+entero!CF3</f>
        <v xml:space="preserve">2015                         A  fines de Jul* </v>
      </c>
      <c r="CG4" s="1034" t="str">
        <f>+entero!CG3</f>
        <v xml:space="preserve">2015                         A  fines de Ago* </v>
      </c>
      <c r="CH4" s="1034" t="str">
        <f>+entero!CH3</f>
        <v xml:space="preserve">2015                         A  fines de Sep* </v>
      </c>
      <c r="CI4" s="1034" t="str">
        <f>+entero!CI3</f>
        <v xml:space="preserve">2015                         A  fines de Oct* </v>
      </c>
      <c r="CJ4" s="1034" t="str">
        <f>+entero!CJ3</f>
        <v xml:space="preserve">2015                         A  fines de Nov* </v>
      </c>
      <c r="CK4" s="1034" t="str">
        <f>+entero!CK3</f>
        <v xml:space="preserve">2015                         A  fines de Dic* </v>
      </c>
      <c r="CL4" s="1034" t="str">
        <f>+entero!CL3</f>
        <v xml:space="preserve">2016                         A  fines de Ene* </v>
      </c>
      <c r="CM4" s="1034" t="str">
        <f>+entero!CM3</f>
        <v xml:space="preserve">2016                         A  fines de Feb* </v>
      </c>
      <c r="CN4" s="1034" t="str">
        <f>+entero!CN3</f>
        <v xml:space="preserve">2016                         A  fines de Mar* </v>
      </c>
      <c r="CO4" s="1034" t="str">
        <f>+entero!CO3</f>
        <v xml:space="preserve">2016                         A  fines de adr* </v>
      </c>
      <c r="CP4" s="1034" t="str">
        <f>+entero!CP3</f>
        <v xml:space="preserve">2016                         A  fines de May* </v>
      </c>
      <c r="CQ4" s="1034" t="str">
        <f>+entero!CQ3</f>
        <v xml:space="preserve">2016                         A  fines de Jun* </v>
      </c>
      <c r="CR4" s="1034" t="str">
        <f>+entero!CR3</f>
        <v xml:space="preserve">2016                         A  fines de Jul* </v>
      </c>
      <c r="CS4" s="1034" t="str">
        <f>+entero!CS3</f>
        <v xml:space="preserve">2016                         A  fines de Ago* </v>
      </c>
      <c r="CT4" s="1034" t="str">
        <f>+entero!CT3</f>
        <v xml:space="preserve">2016                         A  fines de Sep* </v>
      </c>
      <c r="CU4" s="1034" t="str">
        <f>+entero!CU3</f>
        <v xml:space="preserve">2016                         A  fines de Oct* </v>
      </c>
      <c r="CV4" s="1034" t="str">
        <f>+entero!CV3</f>
        <v xml:space="preserve">2016                         A  fines de Nov* </v>
      </c>
      <c r="CW4" s="1034" t="str">
        <f>+entero!CW3</f>
        <v>2016                         A  fines de Dic* 15</v>
      </c>
      <c r="CX4" s="1034" t="str">
        <f>+entero!CX3</f>
        <v xml:space="preserve">2017                         A  fines de Ene* </v>
      </c>
      <c r="CY4" s="1034" t="str">
        <f>+entero!CY3</f>
        <v xml:space="preserve">2017                         A  fines de Feb* </v>
      </c>
      <c r="CZ4" s="1034" t="str">
        <f>+entero!CZ3</f>
        <v xml:space="preserve">2017                         A  fines de Mar* </v>
      </c>
      <c r="DA4" s="1034" t="str">
        <f>+entero!DA3</f>
        <v xml:space="preserve">2017                         A  fines de Abr* </v>
      </c>
      <c r="DB4" s="1034" t="str">
        <f>+entero!DB3</f>
        <v xml:space="preserve">2017                         A  fines de May* </v>
      </c>
      <c r="DC4" s="1034" t="str">
        <f>+entero!DC3</f>
        <v xml:space="preserve">2017                         A  fines de Jun* </v>
      </c>
      <c r="DD4" s="1034" t="str">
        <f>+entero!DD3</f>
        <v xml:space="preserve">2017                         A  fines de Jul* </v>
      </c>
      <c r="DE4" s="1034" t="str">
        <f>+entero!DE3</f>
        <v xml:space="preserve">2017                         A  fines de Ago* </v>
      </c>
      <c r="DF4" s="1034" t="str">
        <f>+entero!DF3</f>
        <v xml:space="preserve">2017                         A  fines de Sep* </v>
      </c>
      <c r="DG4" s="1034" t="str">
        <f>+entero!DG3</f>
        <v xml:space="preserve">2017                         A  fines de Oct* </v>
      </c>
      <c r="DH4" s="1021" t="s">
        <v>237</v>
      </c>
      <c r="DI4" s="1021" t="str">
        <f>+entero!DI3</f>
        <v>2017
A fines de Dic</v>
      </c>
      <c r="DJ4" s="1021" t="str">
        <f>+entero!DJ3</f>
        <v>2018
A fines de Ene</v>
      </c>
      <c r="DK4" s="1021" t="str">
        <f>+entero!DK3</f>
        <v>2018
A fines de Feb</v>
      </c>
      <c r="DL4" s="1021" t="str">
        <f>+entero!DL3</f>
        <v>2018
A fines de Mar</v>
      </c>
      <c r="DM4" s="1021" t="str">
        <f>+entero!DM3</f>
        <v>2018
A fines de Abr</v>
      </c>
      <c r="DN4" s="1021" t="str">
        <f>+entero!DN3</f>
        <v>2018
A fines de May</v>
      </c>
      <c r="DO4" s="1021" t="str">
        <f>+entero!DO3</f>
        <v>2018
A fines de Jun</v>
      </c>
      <c r="DP4" s="1043" t="str">
        <f>+entero!DP3</f>
        <v>Semana 1°</v>
      </c>
      <c r="DQ4" s="1043" t="str">
        <f>+entero!DQ3</f>
        <v>Semana 2°</v>
      </c>
      <c r="DR4" s="1043" t="str">
        <f>+entero!DR3</f>
        <v>Semana 3°</v>
      </c>
      <c r="DS4" s="1043" t="str">
        <f>+entero!DS3</f>
        <v>Semana 4°</v>
      </c>
      <c r="DT4" s="1038" t="str">
        <f>+entero!DT3</f>
        <v>Semana 1°</v>
      </c>
      <c r="DU4" s="1038"/>
      <c r="DV4" s="1038"/>
      <c r="DW4" s="1038"/>
      <c r="DX4" s="1039"/>
      <c r="DY4" s="1046" t="s">
        <v>253</v>
      </c>
      <c r="DZ4" s="1047"/>
      <c r="EA4" s="166"/>
      <c r="EB4" s="166"/>
      <c r="EC4" s="166"/>
      <c r="ED4" s="166"/>
      <c r="EE4" s="166"/>
      <c r="EF4" s="166"/>
      <c r="EG4" s="166"/>
      <c r="EH4" s="166"/>
    </row>
    <row r="5" spans="3:138" ht="23.25" customHeight="1" thickBot="1" x14ac:dyDescent="0.25">
      <c r="C5" s="16"/>
      <c r="D5" s="1045"/>
      <c r="E5" s="1042"/>
      <c r="F5" s="1042"/>
      <c r="G5" s="1042"/>
      <c r="H5" s="1042"/>
      <c r="I5" s="1042"/>
      <c r="J5" s="1042"/>
      <c r="K5" s="1042"/>
      <c r="L5" s="1042"/>
      <c r="M5" s="1042"/>
      <c r="N5" s="1042"/>
      <c r="O5" s="1042"/>
      <c r="P5" s="1042"/>
      <c r="Q5" s="1042"/>
      <c r="R5" s="1042"/>
      <c r="S5" s="1042"/>
      <c r="T5" s="1042"/>
      <c r="U5" s="1042"/>
      <c r="V5" s="1042"/>
      <c r="W5" s="1042"/>
      <c r="X5" s="1042"/>
      <c r="Y5" s="1042"/>
      <c r="Z5" s="1042"/>
      <c r="AA5" s="1042"/>
      <c r="AB5" s="1042"/>
      <c r="AC5" s="1042"/>
      <c r="AD5" s="1042"/>
      <c r="AE5" s="1042"/>
      <c r="AF5" s="1042"/>
      <c r="AG5" s="1042"/>
      <c r="AH5" s="1042"/>
      <c r="AI5" s="1042"/>
      <c r="AJ5" s="1042"/>
      <c r="AK5" s="1042"/>
      <c r="AL5" s="1042"/>
      <c r="AM5" s="1042"/>
      <c r="AN5" s="1042"/>
      <c r="AO5" s="1042"/>
      <c r="AP5" s="1042"/>
      <c r="AQ5" s="1042"/>
      <c r="AR5" s="1042"/>
      <c r="AS5" s="1042"/>
      <c r="AT5" s="1042"/>
      <c r="AU5" s="1042"/>
      <c r="AV5" s="1042"/>
      <c r="AW5" s="1042"/>
      <c r="AX5" s="1042"/>
      <c r="AY5" s="1042"/>
      <c r="AZ5" s="1042"/>
      <c r="BA5" s="1042"/>
      <c r="BB5" s="1042"/>
      <c r="BC5" s="1042"/>
      <c r="BD5" s="1042"/>
      <c r="BE5" s="1042"/>
      <c r="BF5" s="1042"/>
      <c r="BG5" s="1042"/>
      <c r="BH5" s="1042"/>
      <c r="BI5" s="1042"/>
      <c r="BJ5" s="1042"/>
      <c r="BK5" s="1042"/>
      <c r="BL5" s="1042"/>
      <c r="BM5" s="1042"/>
      <c r="BN5" s="1042"/>
      <c r="BO5" s="1042"/>
      <c r="BP5" s="1042"/>
      <c r="BQ5" s="1042"/>
      <c r="BR5" s="1042"/>
      <c r="BS5" s="1042"/>
      <c r="BT5" s="1042"/>
      <c r="BU5" s="1042"/>
      <c r="BV5" s="1042"/>
      <c r="BW5" s="1042"/>
      <c r="BX5" s="1042"/>
      <c r="BY5" s="1042"/>
      <c r="BZ5" s="1042"/>
      <c r="CA5" s="1042"/>
      <c r="CB5" s="1042"/>
      <c r="CC5" s="1042"/>
      <c r="CD5" s="1042"/>
      <c r="CE5" s="1042"/>
      <c r="CF5" s="1042"/>
      <c r="CG5" s="1042"/>
      <c r="CH5" s="1042"/>
      <c r="CI5" s="1042"/>
      <c r="CJ5" s="1042"/>
      <c r="CK5" s="1042"/>
      <c r="CL5" s="1042"/>
      <c r="CM5" s="1042"/>
      <c r="CN5" s="1042"/>
      <c r="CO5" s="1042"/>
      <c r="CP5" s="1042"/>
      <c r="CQ5" s="1042"/>
      <c r="CR5" s="1042"/>
      <c r="CS5" s="1042"/>
      <c r="CT5" s="1042"/>
      <c r="CU5" s="1042"/>
      <c r="CV5" s="1042"/>
      <c r="CW5" s="1042"/>
      <c r="CX5" s="1042"/>
      <c r="CY5" s="1042"/>
      <c r="CZ5" s="1042"/>
      <c r="DA5" s="1042"/>
      <c r="DB5" s="1042"/>
      <c r="DC5" s="1042"/>
      <c r="DD5" s="1042"/>
      <c r="DE5" s="1042"/>
      <c r="DF5" s="1042"/>
      <c r="DG5" s="1042"/>
      <c r="DH5" s="1048"/>
      <c r="DI5" s="1022">
        <f>+entero!DI4</f>
        <v>0</v>
      </c>
      <c r="DJ5" s="1022">
        <f>+entero!DJ4</f>
        <v>0</v>
      </c>
      <c r="DK5" s="1022">
        <f>+entero!DK4</f>
        <v>0</v>
      </c>
      <c r="DL5" s="1022">
        <f>+entero!DL4</f>
        <v>0</v>
      </c>
      <c r="DM5" s="1022">
        <f>+entero!DM4</f>
        <v>0</v>
      </c>
      <c r="DN5" s="1022">
        <f>+entero!DN4</f>
        <v>0</v>
      </c>
      <c r="DO5" s="1022">
        <f>+entero!DO4</f>
        <v>0</v>
      </c>
      <c r="DP5" s="1044">
        <f>+entero!DP4</f>
        <v>43287</v>
      </c>
      <c r="DQ5" s="1044">
        <f>+entero!DQ4</f>
        <v>43294</v>
      </c>
      <c r="DR5" s="1044">
        <f>+entero!DR4</f>
        <v>43301</v>
      </c>
      <c r="DS5" s="1044">
        <f>+entero!DS4</f>
        <v>43308</v>
      </c>
      <c r="DT5" s="1007">
        <f>+entero!DT4</f>
        <v>43311</v>
      </c>
      <c r="DU5" s="1007">
        <f>+entero!DU4</f>
        <v>43312</v>
      </c>
      <c r="DV5" s="1007">
        <f>+entero!DV4</f>
        <v>43313</v>
      </c>
      <c r="DW5" s="1007">
        <f>+entero!DW4</f>
        <v>43314</v>
      </c>
      <c r="DX5" s="1008">
        <f>+entero!DX4</f>
        <v>43315</v>
      </c>
      <c r="DY5" s="1000" t="s">
        <v>247</v>
      </c>
      <c r="DZ5" s="1001" t="s">
        <v>184</v>
      </c>
      <c r="EA5" s="166"/>
      <c r="EB5" s="166"/>
      <c r="EC5" s="166"/>
      <c r="ED5" s="166"/>
      <c r="EE5" s="166"/>
      <c r="EF5" s="166"/>
      <c r="EG5" s="166"/>
      <c r="EH5" s="166"/>
    </row>
    <row r="6" spans="3:13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5"/>
      <c r="CM6" s="587"/>
      <c r="CN6" s="596"/>
      <c r="CO6" s="308"/>
      <c r="CP6" s="609"/>
      <c r="CQ6" s="618"/>
      <c r="CR6" s="619"/>
      <c r="CS6" s="620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29"/>
      <c r="DH6" s="856"/>
      <c r="DI6" s="856"/>
      <c r="DJ6" s="856"/>
      <c r="DK6" s="856"/>
      <c r="DL6" s="856"/>
      <c r="DM6" s="856"/>
      <c r="DN6" s="856"/>
      <c r="DO6" s="856"/>
      <c r="DP6" s="856"/>
      <c r="DQ6" s="856"/>
      <c r="DR6" s="856"/>
      <c r="DS6" s="856"/>
      <c r="DT6" s="745"/>
      <c r="DU6" s="745"/>
      <c r="DV6" s="745"/>
      <c r="DW6" s="745"/>
      <c r="DX6" s="745"/>
      <c r="DY6" s="914"/>
      <c r="DZ6" s="910"/>
      <c r="EA6" s="166"/>
      <c r="EB6" s="166"/>
      <c r="EC6" s="166"/>
      <c r="ED6" s="166"/>
      <c r="EE6" s="166"/>
      <c r="EF6" s="166"/>
      <c r="EG6" s="166"/>
      <c r="EH6" s="166"/>
    </row>
    <row r="7" spans="3:138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9804.6298805299994</v>
      </c>
      <c r="DM7" s="791">
        <f>+entero!DM7</f>
        <v>9602.312902730002</v>
      </c>
      <c r="DN7" s="791">
        <f>+entero!DN7</f>
        <v>9758.7559230900006</v>
      </c>
      <c r="DO7" s="791">
        <f>+entero!DO7</f>
        <v>9522.2396161099987</v>
      </c>
      <c r="DP7" s="791">
        <f>+entero!DP7</f>
        <v>9426.5134500099994</v>
      </c>
      <c r="DQ7" s="791">
        <f>+entero!DQ7</f>
        <v>9454.797565259998</v>
      </c>
      <c r="DR7" s="791">
        <f>+entero!DR7</f>
        <v>9373.7581361100001</v>
      </c>
      <c r="DS7" s="791">
        <f>+entero!DS7</f>
        <v>9236.1716992599995</v>
      </c>
      <c r="DT7" s="485">
        <f>+entero!DT7</f>
        <v>9277.3212759800008</v>
      </c>
      <c r="DU7" s="485">
        <f>+entero!DU7</f>
        <v>9256.5612847399989</v>
      </c>
      <c r="DV7" s="485">
        <f>+entero!DV7</f>
        <v>9253.7229909400012</v>
      </c>
      <c r="DW7" s="485">
        <f>+entero!DW7</f>
        <v>9220.0344034700011</v>
      </c>
      <c r="DX7" s="485">
        <f>+entero!DX7</f>
        <v>9183.5554005000013</v>
      </c>
      <c r="DY7" s="793">
        <f>+entero!DY7</f>
        <v>-52.616298759998244</v>
      </c>
      <c r="DZ7" s="911">
        <f>+entero!DZ7</f>
        <v>-0.56967649014378896</v>
      </c>
      <c r="EA7" s="166"/>
      <c r="EB7" s="166"/>
      <c r="EC7" s="166"/>
      <c r="ED7" s="166"/>
      <c r="EE7" s="166"/>
      <c r="EF7" s="166"/>
      <c r="EG7" s="166"/>
      <c r="EH7" s="166"/>
    </row>
    <row r="8" spans="3:138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7696.0847765499993</v>
      </c>
      <c r="DM8" s="791">
        <f>+entero!DM8</f>
        <v>7499.9363283499997</v>
      </c>
      <c r="DN8" s="791">
        <f>+entero!DN8</f>
        <v>7694.21817603</v>
      </c>
      <c r="DO8" s="791">
        <f>+entero!DO8</f>
        <v>7529.5999181799998</v>
      </c>
      <c r="DP8" s="791">
        <f>+entero!DP8</f>
        <v>7420.9279229499998</v>
      </c>
      <c r="DQ8" s="791">
        <f>+entero!DQ8</f>
        <v>7464.0181645799994</v>
      </c>
      <c r="DR8" s="791">
        <f>+entero!DR8</f>
        <v>7418.2329158900002</v>
      </c>
      <c r="DS8" s="791">
        <f>+entero!DS8</f>
        <v>7277.8593733200005</v>
      </c>
      <c r="DT8" s="485">
        <f>+entero!DT8</f>
        <v>7319.7716497300007</v>
      </c>
      <c r="DU8" s="485">
        <f>+entero!DU8</f>
        <v>7300.6760054799997</v>
      </c>
      <c r="DV8" s="485">
        <f>+entero!DV8</f>
        <v>7293.16322786</v>
      </c>
      <c r="DW8" s="485">
        <f>+entero!DW8</f>
        <v>7271.8404750200007</v>
      </c>
      <c r="DX8" s="485">
        <f>+entero!DX8</f>
        <v>7246.5395995500003</v>
      </c>
      <c r="DY8" s="793">
        <f>+entero!DY8</f>
        <v>-31.319773770000211</v>
      </c>
      <c r="DZ8" s="911">
        <f>+entero!DZ8</f>
        <v>-0.43034321169788115</v>
      </c>
      <c r="EA8" s="166"/>
      <c r="EB8" s="166"/>
      <c r="EC8" s="166"/>
      <c r="ED8" s="166"/>
      <c r="EE8" s="166"/>
      <c r="EF8" s="166"/>
      <c r="EG8" s="166"/>
      <c r="EH8" s="166"/>
    </row>
    <row r="9" spans="3:138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243.45213054000001</v>
      </c>
      <c r="DM9" s="791">
        <f>+entero!DM9</f>
        <v>240.31810188</v>
      </c>
      <c r="DN9" s="791">
        <f>+entero!DN9</f>
        <v>235.56745536</v>
      </c>
      <c r="DO9" s="791">
        <f>+entero!DO9</f>
        <v>234.76540968</v>
      </c>
      <c r="DP9" s="791">
        <f>+entero!DP9</f>
        <v>235.42379287</v>
      </c>
      <c r="DQ9" s="791">
        <f>+entero!DQ9</f>
        <v>234.71527897000001</v>
      </c>
      <c r="DR9" s="791">
        <f>+entero!DR9</f>
        <v>233.51381320000002</v>
      </c>
      <c r="DS9" s="791">
        <f>+entero!DS9</f>
        <v>234.92582792000002</v>
      </c>
      <c r="DT9" s="485">
        <f>+entero!DT9</f>
        <v>234.03350146</v>
      </c>
      <c r="DU9" s="485">
        <f>+entero!DU9</f>
        <v>234.67776722000002</v>
      </c>
      <c r="DV9" s="485">
        <f>+entero!DV9</f>
        <v>234.94701968000001</v>
      </c>
      <c r="DW9" s="485">
        <f>+entero!DW9</f>
        <v>234.65100920999998</v>
      </c>
      <c r="DX9" s="485">
        <f>+entero!DX9</f>
        <v>234.09912528999999</v>
      </c>
      <c r="DY9" s="793">
        <f>+entero!DY9</f>
        <v>-0.82670263000002819</v>
      </c>
      <c r="DZ9" s="911">
        <f>+entero!DZ9</f>
        <v>-0.35189942175346545</v>
      </c>
      <c r="EA9" s="166"/>
      <c r="EB9" s="166"/>
      <c r="EC9" s="166"/>
      <c r="ED9" s="166"/>
      <c r="EE9" s="166"/>
      <c r="EF9" s="166"/>
      <c r="EG9" s="166"/>
      <c r="EH9" s="166"/>
    </row>
    <row r="10" spans="3:138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1827.1274144399999</v>
      </c>
      <c r="DM10" s="791">
        <f>+entero!DM10</f>
        <v>1824.5910781</v>
      </c>
      <c r="DN10" s="791">
        <f>+entero!DN10</f>
        <v>1792.2349991999999</v>
      </c>
      <c r="DO10" s="791">
        <f>+entero!DO10</f>
        <v>1721.2745122199999</v>
      </c>
      <c r="DP10" s="791">
        <f>+entero!DP10</f>
        <v>1733.45931664</v>
      </c>
      <c r="DQ10" s="791">
        <f>+entero!DQ10</f>
        <v>1719.4721610199999</v>
      </c>
      <c r="DR10" s="791">
        <f>+entero!DR10</f>
        <v>1685.6067540700001</v>
      </c>
      <c r="DS10" s="791">
        <f>+entero!DS10</f>
        <v>1686.76171288</v>
      </c>
      <c r="DT10" s="485">
        <f>+entero!DT10</f>
        <v>1687.03045277</v>
      </c>
      <c r="DU10" s="485">
        <f>+entero!DU10</f>
        <v>1684.6320214499999</v>
      </c>
      <c r="DV10" s="485">
        <f>+entero!DV10</f>
        <v>1688.99528872</v>
      </c>
      <c r="DW10" s="485">
        <f>+entero!DW10</f>
        <v>1676.971599</v>
      </c>
      <c r="DX10" s="485">
        <f>+entero!DX10</f>
        <v>1666.4313687900001</v>
      </c>
      <c r="DY10" s="793">
        <f>+entero!DY10</f>
        <v>-20.330344089999926</v>
      </c>
      <c r="DZ10" s="911">
        <f>+entero!DZ10</f>
        <v>-1.2052884491483784</v>
      </c>
      <c r="EA10" s="166"/>
      <c r="EB10" s="166"/>
      <c r="EC10" s="166"/>
      <c r="ED10" s="166"/>
      <c r="EE10" s="166"/>
      <c r="EF10" s="166"/>
      <c r="EG10" s="166"/>
      <c r="EH10" s="166"/>
    </row>
    <row r="11" spans="3:138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37.965558999999999</v>
      </c>
      <c r="DM11" s="791">
        <f>+entero!DM11</f>
        <v>37.467394399999996</v>
      </c>
      <c r="DN11" s="791">
        <f>+entero!DN11</f>
        <v>36.7352925</v>
      </c>
      <c r="DO11" s="791">
        <f>+entero!DO11</f>
        <v>36.599776030000001</v>
      </c>
      <c r="DP11" s="791">
        <f>+entero!DP11</f>
        <v>36.70241755</v>
      </c>
      <c r="DQ11" s="791">
        <f>+entero!DQ11</f>
        <v>36.591960690000001</v>
      </c>
      <c r="DR11" s="791">
        <f>+entero!DR11</f>
        <v>36.404652950000006</v>
      </c>
      <c r="DS11" s="791">
        <f>+entero!DS11</f>
        <v>36.62478514</v>
      </c>
      <c r="DT11" s="485">
        <f>+entero!DT11</f>
        <v>36.485672019999996</v>
      </c>
      <c r="DU11" s="485">
        <f>+entero!DU11</f>
        <v>36.575490590000001</v>
      </c>
      <c r="DV11" s="485">
        <f>+entero!DV11</f>
        <v>36.617454680000002</v>
      </c>
      <c r="DW11" s="485">
        <f>+entero!DW11</f>
        <v>36.571320239999999</v>
      </c>
      <c r="DX11" s="485">
        <f>+entero!DX11</f>
        <v>36.485306870000002</v>
      </c>
      <c r="DY11" s="793">
        <f>+entero!DY11</f>
        <v>-0.13947826999999791</v>
      </c>
      <c r="DZ11" s="911">
        <f>+entero!DZ11</f>
        <v>-0.38083027509058232</v>
      </c>
      <c r="EA11" s="166"/>
      <c r="EB11" s="166"/>
      <c r="EC11" s="166"/>
      <c r="ED11" s="166"/>
      <c r="EE11" s="166"/>
      <c r="EF11" s="166"/>
      <c r="EG11" s="166"/>
      <c r="EH11" s="166"/>
    </row>
    <row r="12" spans="3:138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9804.6061365099995</v>
      </c>
      <c r="DM12" s="791">
        <f>+entero!DM12</f>
        <v>9602.2221262900002</v>
      </c>
      <c r="DN12" s="791">
        <f>+entero!DN12</f>
        <v>9758.6591752399981</v>
      </c>
      <c r="DO12" s="791">
        <f>+entero!DO12</f>
        <v>9522.237719409999</v>
      </c>
      <c r="DP12" s="791">
        <f>+entero!DP12</f>
        <v>9426.4956366099996</v>
      </c>
      <c r="DQ12" s="791">
        <f>+entero!DQ12</f>
        <v>9454.7793428899986</v>
      </c>
      <c r="DR12" s="791">
        <f>+entero!DR12</f>
        <v>9373.7173070400004</v>
      </c>
      <c r="DS12" s="791">
        <f>+entero!DS12</f>
        <v>9236.1687576200002</v>
      </c>
      <c r="DT12" s="485">
        <f>+entero!DT12</f>
        <v>9277.2724928400021</v>
      </c>
      <c r="DU12" s="485">
        <f>+entero!DU12</f>
        <v>9256.5124017299986</v>
      </c>
      <c r="DV12" s="485">
        <f>+entero!DV12</f>
        <v>9253.6274200099997</v>
      </c>
      <c r="DW12" s="485">
        <f>+entero!DW12</f>
        <v>9219.484363900001</v>
      </c>
      <c r="DX12" s="485">
        <f>+entero!DX12</f>
        <v>9183.5535999600015</v>
      </c>
      <c r="DY12" s="793">
        <f>+entero!DY12</f>
        <v>-52.615157659998658</v>
      </c>
      <c r="DZ12" s="911">
        <f>+entero!DZ12</f>
        <v>-0.56966431689102759</v>
      </c>
      <c r="EA12" s="166"/>
      <c r="EB12" s="166"/>
      <c r="EC12" s="166"/>
      <c r="ED12" s="166"/>
      <c r="EE12" s="166"/>
      <c r="EF12" s="166"/>
      <c r="EG12" s="166"/>
      <c r="EH12" s="166"/>
    </row>
    <row r="13" spans="3:138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2342.0523306516002</v>
      </c>
      <c r="DM13" s="791">
        <f>+entero!DM13</f>
        <v>2409.6411522244898</v>
      </c>
      <c r="DN13" s="791">
        <f>+entero!DN13</f>
        <v>2084.49542011516</v>
      </c>
      <c r="DO13" s="791">
        <f>+entero!DO13</f>
        <v>2012.74102304811</v>
      </c>
      <c r="DP13" s="791">
        <f>+entero!DP13</f>
        <v>2028.2044985918365</v>
      </c>
      <c r="DQ13" s="791">
        <f>+entero!DQ13</f>
        <v>2061.663080129737</v>
      </c>
      <c r="DR13" s="791">
        <f>+entero!DR13</f>
        <v>2059.5279281180751</v>
      </c>
      <c r="DS13" s="791">
        <f>+entero!DS13</f>
        <v>2009.2894423644316</v>
      </c>
      <c r="DT13" s="485">
        <f>+entero!DT13</f>
        <v>1998.5672020262389</v>
      </c>
      <c r="DU13" s="485">
        <f>+entero!DU13</f>
        <v>1990.3646526239061</v>
      </c>
      <c r="DV13" s="485">
        <f>+entero!DV13</f>
        <v>1996.1388868148688</v>
      </c>
      <c r="DW13" s="485">
        <f>+entero!DW13</f>
        <v>2011.2459665102037</v>
      </c>
      <c r="DX13" s="485">
        <f>+entero!DX13</f>
        <v>1991.1113111501456</v>
      </c>
      <c r="DY13" s="793">
        <f>+entero!DY13</f>
        <v>-18.178131214285941</v>
      </c>
      <c r="DZ13" s="911">
        <f>+entero!DZ13</f>
        <v>-0.9047044607418453</v>
      </c>
      <c r="EA13" s="166"/>
      <c r="EB13" s="166"/>
      <c r="EC13" s="166"/>
      <c r="ED13" s="166"/>
      <c r="EE13" s="166"/>
      <c r="EF13" s="166"/>
      <c r="EG13" s="166"/>
      <c r="EH13" s="166"/>
    </row>
    <row r="14" spans="3:138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1411.1213432100001</v>
      </c>
      <c r="DM14" s="791">
        <f>+entero!DM14</f>
        <v>1419.63992811</v>
      </c>
      <c r="DN14" s="791">
        <f>+entero!DN14</f>
        <v>1094.80408511</v>
      </c>
      <c r="DO14" s="791">
        <f>+entero!DO14</f>
        <v>1086.0856917399999</v>
      </c>
      <c r="DP14" s="791">
        <f>+entero!DP14</f>
        <v>1079.2355115581051</v>
      </c>
      <c r="DQ14" s="791">
        <f>+entero!DQ14</f>
        <v>1075.2492925099998</v>
      </c>
      <c r="DR14" s="791">
        <f>+entero!DR14</f>
        <v>1077.2517760399999</v>
      </c>
      <c r="DS14" s="791">
        <f>+entero!DS14</f>
        <v>1078.6680627400001</v>
      </c>
      <c r="DT14" s="485">
        <f>+entero!DT14</f>
        <v>1078.7799866599998</v>
      </c>
      <c r="DU14" s="485">
        <f>+entero!DU14</f>
        <v>1076.5940415</v>
      </c>
      <c r="DV14" s="485">
        <f>+entero!DV14</f>
        <v>1076.70907543</v>
      </c>
      <c r="DW14" s="485">
        <f>+entero!DW14</f>
        <v>1076.7552569299999</v>
      </c>
      <c r="DX14" s="485">
        <f>+entero!DX14</f>
        <v>1076.8770081499997</v>
      </c>
      <c r="DY14" s="793">
        <f>+entero!DY14</f>
        <v>-1.7910545900003854</v>
      </c>
      <c r="DZ14" s="911">
        <f>+entero!DZ14</f>
        <v>-0.16604316488715298</v>
      </c>
      <c r="EA14" s="166"/>
      <c r="EB14" s="166"/>
      <c r="EC14" s="166"/>
      <c r="ED14" s="166"/>
      <c r="EE14" s="166"/>
      <c r="EF14" s="166"/>
      <c r="EG14" s="166"/>
      <c r="EH14" s="166"/>
    </row>
    <row r="15" spans="3:138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494.99578238999999</v>
      </c>
      <c r="DM15" s="791">
        <f>+entero!DM15</f>
        <v>495.60311852000001</v>
      </c>
      <c r="DN15" s="791">
        <f>+entero!DN15</f>
        <v>488.37469222999999</v>
      </c>
      <c r="DO15" s="791">
        <f>+entero!DO15</f>
        <v>487.50556555999998</v>
      </c>
      <c r="DP15" s="791">
        <f>+entero!DP15</f>
        <v>487.72534710999997</v>
      </c>
      <c r="DQ15" s="791">
        <f>+entero!DQ15</f>
        <v>487.92445046</v>
      </c>
      <c r="DR15" s="791">
        <f>+entero!DR15</f>
        <v>488.13606526000001</v>
      </c>
      <c r="DS15" s="791">
        <f>+entero!DS15</f>
        <v>488.34842887999997</v>
      </c>
      <c r="DT15" s="485">
        <f>+entero!DT15</f>
        <v>445.13093859000003</v>
      </c>
      <c r="DU15" s="485">
        <f>+entero!DU15</f>
        <v>445.18099512999999</v>
      </c>
      <c r="DV15" s="485">
        <f>+entero!DV15</f>
        <v>445.20813408999999</v>
      </c>
      <c r="DW15" s="485">
        <f>+entero!DW15</f>
        <v>445.23697335000003</v>
      </c>
      <c r="DX15" s="485">
        <f>+entero!DX15</f>
        <v>445.26791501999998</v>
      </c>
      <c r="DY15" s="793">
        <f>+entero!DY15</f>
        <v>-43.080513859999996</v>
      </c>
      <c r="DZ15" s="911">
        <f>+entero!DZ15</f>
        <v>-8.8216755317105822</v>
      </c>
      <c r="EA15" s="166"/>
      <c r="EB15" s="166"/>
      <c r="EC15" s="166"/>
      <c r="ED15" s="166"/>
      <c r="EE15" s="166"/>
      <c r="EF15" s="166"/>
      <c r="EG15" s="166"/>
      <c r="EH15" s="166"/>
    </row>
    <row r="16" spans="3:138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123.21089655</v>
      </c>
      <c r="DM16" s="791">
        <f>+entero!DM16</f>
        <v>128.10556923999999</v>
      </c>
      <c r="DN16" s="791">
        <f>+entero!DN16</f>
        <v>128.30949917000001</v>
      </c>
      <c r="DO16" s="791">
        <f>+entero!DO16</f>
        <v>128.50369418</v>
      </c>
      <c r="DP16" s="791">
        <f>+entero!DP16</f>
        <v>128.53269938</v>
      </c>
      <c r="DQ16" s="791">
        <f>+entero!DQ16</f>
        <v>128.57846083999999</v>
      </c>
      <c r="DR16" s="791">
        <f>+entero!DR16</f>
        <v>133.28911599</v>
      </c>
      <c r="DS16" s="791">
        <f>+entero!DS16</f>
        <v>133.3439363</v>
      </c>
      <c r="DT16" s="485">
        <f>+entero!DT16</f>
        <v>133.36029962000001</v>
      </c>
      <c r="DU16" s="485">
        <f>+entero!DU16</f>
        <v>133.37528610000001</v>
      </c>
      <c r="DV16" s="485">
        <f>+entero!DV16</f>
        <v>133.38361811000001</v>
      </c>
      <c r="DW16" s="485">
        <f>+entero!DW16</f>
        <v>133.39072985999999</v>
      </c>
      <c r="DX16" s="485">
        <f>+entero!DX16</f>
        <v>133.398988</v>
      </c>
      <c r="DY16" s="793">
        <f>+entero!DY16</f>
        <v>5.5051700000007031E-2</v>
      </c>
      <c r="DZ16" s="911">
        <f>+entero!DZ16</f>
        <v>4.1285491884801573E-2</v>
      </c>
      <c r="EA16" s="166"/>
      <c r="EB16" s="166"/>
      <c r="EC16" s="166"/>
      <c r="ED16" s="166"/>
      <c r="EE16" s="166"/>
      <c r="EF16" s="166"/>
      <c r="EG16" s="166"/>
      <c r="EH16" s="166"/>
    </row>
    <row r="17" spans="2:146" s="838" customFormat="1" x14ac:dyDescent="0.2">
      <c r="C17" s="825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252.74890065</v>
      </c>
      <c r="DM17" s="791">
        <f>+entero!DM17</f>
        <v>253.16329855000001</v>
      </c>
      <c r="DN17" s="791">
        <f>+entero!DN17</f>
        <v>273.45988367000001</v>
      </c>
      <c r="DO17" s="791">
        <f>+entero!DO17</f>
        <v>273.90353426999997</v>
      </c>
      <c r="DP17" s="791">
        <f>+entero!DP17</f>
        <v>285.48318022000001</v>
      </c>
      <c r="DQ17" s="791">
        <f>+entero!DQ17</f>
        <v>285.60559902</v>
      </c>
      <c r="DR17" s="791">
        <f>+entero!DR17</f>
        <v>285.70914857999998</v>
      </c>
      <c r="DS17" s="791">
        <f>+entero!DS17</f>
        <v>285.84484710999999</v>
      </c>
      <c r="DT17" s="485">
        <f>+entero!DT17</f>
        <v>285.88235248000001</v>
      </c>
      <c r="DU17" s="485">
        <f>+entero!DU17</f>
        <v>296.48926146999997</v>
      </c>
      <c r="DV17" s="485">
        <f>+entero!DV17</f>
        <v>296.50209691999999</v>
      </c>
      <c r="DW17" s="485">
        <f>+entero!DW17</f>
        <v>296.52184850999998</v>
      </c>
      <c r="DX17" s="485">
        <f>+entero!DX17</f>
        <v>296.53692228</v>
      </c>
      <c r="DY17" s="793">
        <f>+entero!DY17</f>
        <v>10.69207517000001</v>
      </c>
      <c r="DZ17" s="911">
        <f>+entero!DZ17</f>
        <v>3.7405170245680353</v>
      </c>
      <c r="EA17" s="826"/>
      <c r="EB17" s="826"/>
      <c r="EC17" s="826"/>
      <c r="ED17" s="826"/>
      <c r="EE17" s="826"/>
      <c r="EF17" s="826"/>
      <c r="EG17" s="826"/>
      <c r="EH17" s="826"/>
      <c r="EI17" s="827"/>
      <c r="EJ17" s="827"/>
      <c r="EK17" s="827"/>
      <c r="EL17" s="827"/>
      <c r="EM17" s="827"/>
      <c r="EN17" s="827"/>
      <c r="EO17" s="827"/>
      <c r="EP17" s="827"/>
    </row>
    <row r="18" spans="2:146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13523.978779167701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13017.6140467516</v>
      </c>
      <c r="DM18" s="791">
        <f>+entero!DM18</f>
        <v>12888.735264824492</v>
      </c>
      <c r="DN18" s="791">
        <f>+entero!DN18</f>
        <v>12733.298670425158</v>
      </c>
      <c r="DO18" s="791">
        <f>+entero!DO18</f>
        <v>12424.891536468111</v>
      </c>
      <c r="DP18" s="791">
        <f>+entero!DP18</f>
        <v>12356.441361911837</v>
      </c>
      <c r="DQ18" s="791">
        <f>+entero!DQ18</f>
        <v>12418.550933339737</v>
      </c>
      <c r="DR18" s="791">
        <f>+entero!DR18</f>
        <v>12340.379564988074</v>
      </c>
      <c r="DS18" s="791">
        <f>+entero!DS18</f>
        <v>12152.995412274431</v>
      </c>
      <c r="DT18" s="485">
        <f>+entero!DT18</f>
        <v>12140.213285556241</v>
      </c>
      <c r="DU18" s="485">
        <f>+entero!DU18</f>
        <v>12121.922597053905</v>
      </c>
      <c r="DV18" s="485">
        <f>+entero!DV18</f>
        <v>12124.860155944869</v>
      </c>
      <c r="DW18" s="485">
        <f>+entero!DW18</f>
        <v>12105.879882130204</v>
      </c>
      <c r="DX18" s="485">
        <f>+entero!DX18</f>
        <v>12049.868736410148</v>
      </c>
      <c r="DY18" s="793">
        <f>+entero!DY18</f>
        <v>-103.12667586428324</v>
      </c>
      <c r="DZ18" s="911">
        <f>+entero!DZ18</f>
        <v>-0.84857002217022526</v>
      </c>
      <c r="EA18" s="166"/>
      <c r="EB18" s="166"/>
      <c r="EC18" s="166"/>
      <c r="ED18" s="166"/>
      <c r="EE18" s="166"/>
      <c r="EF18" s="166"/>
      <c r="EG18" s="166"/>
      <c r="EH18" s="166"/>
    </row>
    <row r="19" spans="2:146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2.5</v>
      </c>
      <c r="DM19" s="791">
        <f>+entero!DM19</f>
        <v>0</v>
      </c>
      <c r="DN19" s="791">
        <f>+entero!DN19</f>
        <v>0</v>
      </c>
      <c r="DO19" s="791">
        <f>+entero!DO19</f>
        <v>0</v>
      </c>
      <c r="DP19" s="791">
        <f>+entero!DP19</f>
        <v>0</v>
      </c>
      <c r="DQ19" s="791">
        <f>+entero!DQ19</f>
        <v>0</v>
      </c>
      <c r="DR19" s="791">
        <f>+entero!DR19</f>
        <v>0</v>
      </c>
      <c r="DS19" s="791">
        <f>+entero!DS19</f>
        <v>0</v>
      </c>
      <c r="DT19" s="485">
        <f>+entero!DT19</f>
        <v>0</v>
      </c>
      <c r="DU19" s="485">
        <f>+entero!DU19</f>
        <v>0</v>
      </c>
      <c r="DV19" s="485">
        <f>+entero!DV19</f>
        <v>0</v>
      </c>
      <c r="DW19" s="485">
        <f>+entero!DW19</f>
        <v>0</v>
      </c>
      <c r="DX19" s="485">
        <f>+entero!DX19</f>
        <v>0</v>
      </c>
      <c r="DY19" s="793">
        <f>+entero!DY19</f>
        <v>0</v>
      </c>
      <c r="DZ19" s="911">
        <f>+entero!DZ19</f>
        <v>0</v>
      </c>
      <c r="EA19" s="166"/>
      <c r="EB19" s="166"/>
      <c r="EC19" s="166"/>
      <c r="ED19" s="166"/>
      <c r="EE19" s="166"/>
      <c r="EF19" s="166"/>
      <c r="EG19" s="166"/>
      <c r="EH19" s="166"/>
    </row>
    <row r="20" spans="2:146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0.8</v>
      </c>
      <c r="DM20" s="791">
        <f>+entero!DM20</f>
        <v>0</v>
      </c>
      <c r="DN20" s="791">
        <f>+entero!DN20</f>
        <v>0</v>
      </c>
      <c r="DO20" s="791">
        <f>+entero!DO20</f>
        <v>0</v>
      </c>
      <c r="DP20" s="791">
        <f>+entero!DP20</f>
        <v>0</v>
      </c>
      <c r="DQ20" s="791">
        <f>+entero!DQ20</f>
        <v>0</v>
      </c>
      <c r="DR20" s="791">
        <f>+entero!DR20</f>
        <v>0</v>
      </c>
      <c r="DS20" s="791">
        <f>+entero!DS20</f>
        <v>0</v>
      </c>
      <c r="DT20" s="485">
        <f>+entero!DT20</f>
        <v>0</v>
      </c>
      <c r="DU20" s="485">
        <f>+entero!DU20</f>
        <v>0</v>
      </c>
      <c r="DV20" s="485">
        <f>+entero!DV20</f>
        <v>0</v>
      </c>
      <c r="DW20" s="485">
        <f>+entero!DW20</f>
        <v>0</v>
      </c>
      <c r="DX20" s="485">
        <f>+entero!DX20</f>
        <v>0</v>
      </c>
      <c r="DY20" s="793">
        <f>+entero!DY20</f>
        <v>0</v>
      </c>
      <c r="DZ20" s="911">
        <f>+entero!DZ20</f>
        <v>0</v>
      </c>
      <c r="EA20" s="166"/>
      <c r="EB20" s="166"/>
      <c r="EC20" s="166"/>
      <c r="ED20" s="166"/>
      <c r="EE20" s="166"/>
      <c r="EF20" s="166"/>
      <c r="EG20" s="166"/>
      <c r="EH20" s="166"/>
    </row>
    <row r="21" spans="2:146" s="824" customFormat="1" x14ac:dyDescent="0.2">
      <c r="C21" s="825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117.6</v>
      </c>
      <c r="DM21" s="791">
        <f>+entero!DM21</f>
        <v>72.7</v>
      </c>
      <c r="DN21" s="791">
        <f>+entero!DN21</f>
        <v>70.7</v>
      </c>
      <c r="DO21" s="791">
        <f>+entero!DO21</f>
        <v>135.1</v>
      </c>
      <c r="DP21" s="791">
        <f>+entero!DP21</f>
        <v>43.7</v>
      </c>
      <c r="DQ21" s="791">
        <f>+entero!DQ21</f>
        <v>26.1</v>
      </c>
      <c r="DR21" s="791">
        <f>+entero!DR21</f>
        <v>0.7</v>
      </c>
      <c r="DS21" s="791">
        <f>+entero!DS21</f>
        <v>40</v>
      </c>
      <c r="DT21" s="485">
        <f>+entero!DT21</f>
        <v>17</v>
      </c>
      <c r="DU21" s="485">
        <f>+entero!DU21</f>
        <v>8</v>
      </c>
      <c r="DV21" s="485">
        <f>+entero!DV21</f>
        <v>15</v>
      </c>
      <c r="DW21" s="485">
        <f>+entero!DW21</f>
        <v>0</v>
      </c>
      <c r="DX21" s="485">
        <f>+entero!DX21</f>
        <v>0</v>
      </c>
      <c r="DY21" s="793">
        <f>+entero!DY21</f>
        <v>0</v>
      </c>
      <c r="DZ21" s="911">
        <f>+entero!DZ21</f>
        <v>0</v>
      </c>
      <c r="EA21" s="826"/>
      <c r="EB21" s="826"/>
      <c r="EC21" s="826"/>
      <c r="ED21" s="826"/>
      <c r="EE21" s="826"/>
      <c r="EF21" s="826"/>
      <c r="EG21" s="826"/>
      <c r="EH21" s="826"/>
      <c r="EI21" s="827"/>
      <c r="EJ21" s="827"/>
      <c r="EK21" s="827"/>
      <c r="EL21" s="827"/>
      <c r="EM21" s="827"/>
      <c r="EN21" s="827"/>
      <c r="EO21" s="827"/>
      <c r="EP21" s="827"/>
    </row>
    <row r="22" spans="2:146" s="824" customFormat="1" x14ac:dyDescent="0.2">
      <c r="C22" s="825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5.3000000000000007</v>
      </c>
      <c r="DM22" s="791">
        <f>+entero!DM22</f>
        <v>4.3</v>
      </c>
      <c r="DN22" s="791">
        <f>+entero!DN22</f>
        <v>8.4</v>
      </c>
      <c r="DO22" s="791">
        <f>+entero!DO22</f>
        <v>4.9000000000000004</v>
      </c>
      <c r="DP22" s="791">
        <f>+entero!DP22</f>
        <v>3.5</v>
      </c>
      <c r="DQ22" s="791">
        <f>+entero!DQ22</f>
        <v>0.6</v>
      </c>
      <c r="DR22" s="791">
        <f>+entero!DR22</f>
        <v>0.7</v>
      </c>
      <c r="DS22" s="791">
        <f>+entero!DS22</f>
        <v>3</v>
      </c>
      <c r="DT22" s="485">
        <f>+entero!DT22</f>
        <v>0</v>
      </c>
      <c r="DU22" s="485">
        <f>+entero!DU22</f>
        <v>0</v>
      </c>
      <c r="DV22" s="485">
        <f>+entero!DV22</f>
        <v>0</v>
      </c>
      <c r="DW22" s="485">
        <f>+entero!DW22</f>
        <v>0</v>
      </c>
      <c r="DX22" s="485">
        <f>+entero!DX22</f>
        <v>0</v>
      </c>
      <c r="DY22" s="793">
        <f>+entero!DY22</f>
        <v>0</v>
      </c>
      <c r="DZ22" s="911">
        <f>+entero!DZ22</f>
        <v>0</v>
      </c>
      <c r="EA22" s="826"/>
      <c r="EB22" s="826"/>
      <c r="EC22" s="826"/>
      <c r="ED22" s="826"/>
      <c r="EE22" s="826"/>
      <c r="EF22" s="826"/>
      <c r="EG22" s="826"/>
      <c r="EH22" s="826"/>
      <c r="EI22" s="827"/>
      <c r="EJ22" s="827"/>
      <c r="EK22" s="827"/>
      <c r="EL22" s="827"/>
      <c r="EM22" s="827"/>
      <c r="EN22" s="827"/>
      <c r="EO22" s="827"/>
      <c r="EP22" s="827"/>
    </row>
    <row r="23" spans="2:146" s="824" customFormat="1" x14ac:dyDescent="0.2">
      <c r="C23" s="825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2.0680555200000001</v>
      </c>
      <c r="DM23" s="791">
        <f>+entero!DM23</f>
        <v>2.1751774400000001</v>
      </c>
      <c r="DN23" s="791">
        <f>+entero!DN23</f>
        <v>1.8056208200000001</v>
      </c>
      <c r="DO23" s="791">
        <f>+entero!DO23</f>
        <v>2.1015830100000006</v>
      </c>
      <c r="DP23" s="791">
        <f>+entero!DP23</f>
        <v>0.53210800000000003</v>
      </c>
      <c r="DQ23" s="791">
        <f>+entero!DQ23</f>
        <v>0.37645515999999996</v>
      </c>
      <c r="DR23" s="791">
        <f>+entero!DR23</f>
        <v>0.34147229000000001</v>
      </c>
      <c r="DS23" s="791">
        <f>+entero!DS23</f>
        <v>0.60000431999999992</v>
      </c>
      <c r="DT23" s="485">
        <f>+entero!DT23</f>
        <v>6.4470730000000004E-2</v>
      </c>
      <c r="DU23" s="485">
        <f>+entero!DU23</f>
        <v>8.5361699999999999E-2</v>
      </c>
      <c r="DV23" s="485">
        <f>+entero!DV23</f>
        <v>2.515848E-2</v>
      </c>
      <c r="DW23" s="485">
        <f>+entero!DW23</f>
        <v>0.11915000000000001</v>
      </c>
      <c r="DX23" s="485">
        <f>+entero!DX23</f>
        <v>0.14127999999999999</v>
      </c>
      <c r="DY23" s="793">
        <f>+entero!DY23</f>
        <v>0</v>
      </c>
      <c r="DZ23" s="911">
        <f>+entero!DZ23</f>
        <v>0</v>
      </c>
      <c r="EA23" s="826"/>
      <c r="EB23" s="826"/>
      <c r="EC23" s="826"/>
      <c r="ED23" s="826"/>
      <c r="EE23" s="826"/>
      <c r="EF23" s="826"/>
      <c r="EG23" s="826"/>
      <c r="EH23" s="826"/>
      <c r="EI23" s="827"/>
      <c r="EJ23" s="827"/>
      <c r="EK23" s="827"/>
      <c r="EL23" s="827"/>
      <c r="EM23" s="827"/>
      <c r="EN23" s="827"/>
      <c r="EO23" s="827"/>
      <c r="EP23" s="827"/>
    </row>
    <row r="24" spans="2:146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791">
        <f>+entero!DN24</f>
        <v>0</v>
      </c>
      <c r="DO24" s="791">
        <f>+entero!DO24</f>
        <v>0</v>
      </c>
      <c r="DP24" s="791">
        <f>+entero!DP24</f>
        <v>0</v>
      </c>
      <c r="DQ24" s="791">
        <f>+entero!DQ24</f>
        <v>0</v>
      </c>
      <c r="DR24" s="791">
        <f>+entero!DR24</f>
        <v>0</v>
      </c>
      <c r="DS24" s="791">
        <f>+entero!DS24</f>
        <v>0</v>
      </c>
      <c r="DT24" s="485">
        <f>+entero!DT24</f>
        <v>0</v>
      </c>
      <c r="DU24" s="485">
        <f>+entero!DU24</f>
        <v>0</v>
      </c>
      <c r="DV24" s="485">
        <f>+entero!DV24</f>
        <v>0</v>
      </c>
      <c r="DW24" s="485">
        <f>+entero!DW24</f>
        <v>0</v>
      </c>
      <c r="DX24" s="485">
        <f>+entero!DX24</f>
        <v>0</v>
      </c>
      <c r="DY24" s="793">
        <f>+entero!DY24</f>
        <v>0</v>
      </c>
      <c r="DZ24" s="911">
        <f>+entero!DZ24</f>
        <v>0</v>
      </c>
      <c r="EA24" s="166"/>
      <c r="EB24" s="166"/>
      <c r="EC24" s="166"/>
      <c r="ED24" s="166"/>
      <c r="EE24" s="166"/>
      <c r="EF24" s="166"/>
      <c r="EG24" s="166"/>
      <c r="EH24" s="166"/>
    </row>
    <row r="25" spans="2:146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791">
        <f>+entero!DN25</f>
        <v>0</v>
      </c>
      <c r="DO25" s="791">
        <f>+entero!DO25</f>
        <v>0</v>
      </c>
      <c r="DP25" s="791">
        <f>+entero!DP25</f>
        <v>0</v>
      </c>
      <c r="DQ25" s="791">
        <f>+entero!DQ25</f>
        <v>0</v>
      </c>
      <c r="DR25" s="791">
        <f>+entero!DR25</f>
        <v>0</v>
      </c>
      <c r="DS25" s="791">
        <f>+entero!DS25</f>
        <v>0</v>
      </c>
      <c r="DT25" s="485">
        <f>+entero!DT25</f>
        <v>0</v>
      </c>
      <c r="DU25" s="485">
        <f>+entero!DU25</f>
        <v>0</v>
      </c>
      <c r="DV25" s="485">
        <f>+entero!DV25</f>
        <v>0</v>
      </c>
      <c r="DW25" s="485">
        <f>+entero!DW25</f>
        <v>0</v>
      </c>
      <c r="DX25" s="485">
        <f>+entero!DX25</f>
        <v>0</v>
      </c>
      <c r="DY25" s="793">
        <f>+entero!DY25</f>
        <v>0</v>
      </c>
      <c r="DZ25" s="911">
        <f>+entero!DZ25</f>
        <v>0</v>
      </c>
      <c r="EA25" s="166"/>
      <c r="EB25" s="166"/>
      <c r="EC25" s="166"/>
      <c r="ED25" s="166"/>
      <c r="EE25" s="166"/>
      <c r="EF25" s="166"/>
      <c r="EG25" s="166"/>
      <c r="EH25" s="166"/>
    </row>
    <row r="26" spans="2:146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107.3</v>
      </c>
      <c r="DM26" s="791">
        <f>+entero!DM26</f>
        <v>86.5</v>
      </c>
      <c r="DN26" s="791">
        <f>+entero!DN26</f>
        <v>12.399999999999999</v>
      </c>
      <c r="DO26" s="791">
        <f>+entero!DO26</f>
        <v>91.554453570000007</v>
      </c>
      <c r="DP26" s="791">
        <f>+entero!DP26</f>
        <v>27.3</v>
      </c>
      <c r="DQ26" s="791">
        <f>+entero!DQ26</f>
        <v>12.4</v>
      </c>
      <c r="DR26" s="791">
        <f>+entero!DR26</f>
        <v>9.4500000000000011</v>
      </c>
      <c r="DS26" s="791">
        <f>+entero!DS26</f>
        <v>65</v>
      </c>
      <c r="DT26" s="485">
        <f>+entero!DT26</f>
        <v>0</v>
      </c>
      <c r="DU26" s="485">
        <f>+entero!DU26</f>
        <v>10</v>
      </c>
      <c r="DV26" s="485">
        <f>+entero!DV26</f>
        <v>5</v>
      </c>
      <c r="DW26" s="485">
        <f>+entero!DW26</f>
        <v>3</v>
      </c>
      <c r="DX26" s="485">
        <f>+entero!DX26</f>
        <v>0</v>
      </c>
      <c r="DY26" s="793">
        <f>+entero!DY26</f>
        <v>0</v>
      </c>
      <c r="DZ26" s="911">
        <f>+entero!DZ26</f>
        <v>0</v>
      </c>
      <c r="EA26" s="166"/>
      <c r="EB26" s="166"/>
      <c r="EC26" s="166"/>
      <c r="ED26" s="166"/>
      <c r="EE26" s="166"/>
      <c r="EF26" s="166"/>
      <c r="EG26" s="166"/>
      <c r="EH26" s="166"/>
    </row>
    <row r="27" spans="2:14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835"/>
      <c r="DU27" s="835"/>
      <c r="DV27" s="835"/>
      <c r="DW27" s="835"/>
      <c r="DX27" s="835"/>
      <c r="DY27" s="912"/>
      <c r="DZ27" s="913"/>
      <c r="EA27" s="166"/>
      <c r="EB27" s="166"/>
      <c r="EC27" s="166"/>
      <c r="ED27" s="166"/>
      <c r="EE27" s="166"/>
      <c r="EF27" s="166"/>
      <c r="EG27" s="166"/>
      <c r="EH27" s="166"/>
    </row>
    <row r="28" spans="2:14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761"/>
      <c r="DS28" s="761"/>
      <c r="DT28" s="4"/>
      <c r="DU28" s="4"/>
      <c r="DV28" s="4"/>
      <c r="DW28" s="4"/>
      <c r="DX28" s="4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2:14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763"/>
      <c r="DS29" s="763"/>
      <c r="DT29" s="27"/>
      <c r="DU29" s="27"/>
      <c r="DV29" s="27"/>
      <c r="DW29" s="27"/>
      <c r="DX29" s="27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2:14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763"/>
      <c r="DS30" s="763"/>
      <c r="DT30" s="27"/>
      <c r="DU30" s="27"/>
      <c r="DV30" s="27"/>
      <c r="DW30" s="27"/>
      <c r="DX30" s="27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2:14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763"/>
      <c r="DS31" s="763"/>
      <c r="DT31" s="27"/>
      <c r="DU31" s="27"/>
      <c r="DV31" s="27"/>
      <c r="DW31" s="27"/>
      <c r="DX31" s="27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2:14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763"/>
      <c r="DS32" s="763"/>
      <c r="DT32" s="27"/>
      <c r="DU32" s="27"/>
      <c r="DV32" s="27"/>
      <c r="DW32" s="27"/>
      <c r="DX32" s="27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763"/>
      <c r="DS33" s="763"/>
      <c r="DT33" s="27"/>
      <c r="DU33" s="27"/>
      <c r="DV33" s="27"/>
      <c r="DW33" s="27"/>
      <c r="DX33" s="27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4"/>
      <c r="DU34" s="4"/>
      <c r="DV34" s="4"/>
      <c r="DW34" s="4"/>
      <c r="DX34" s="4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4"/>
      <c r="DU35" s="4"/>
      <c r="DV35" s="4"/>
      <c r="DW35" s="4"/>
      <c r="DX35" s="4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761"/>
      <c r="DW36" s="761"/>
      <c r="DX36" s="761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78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78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78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78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78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78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78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78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78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78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78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78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78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78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78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78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78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78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78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78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78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78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78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78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78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78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78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780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780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780"/>
      <c r="DW66" s="780"/>
      <c r="DX66" s="780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780"/>
      <c r="DW67" s="780"/>
      <c r="DX67" s="780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780"/>
      <c r="DW68" s="780"/>
      <c r="DX68" s="780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780"/>
      <c r="DW69" s="780"/>
      <c r="DX69" s="780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780"/>
      <c r="DW70" s="780"/>
      <c r="DX70" s="780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780"/>
      <c r="DW71" s="780"/>
      <c r="DX71" s="780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780"/>
      <c r="DW72" s="780"/>
      <c r="DX72" s="780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780"/>
      <c r="DW73" s="780"/>
      <c r="DX73" s="780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780"/>
      <c r="DW74" s="780"/>
      <c r="DX74" s="780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780"/>
      <c r="DW75" s="780"/>
      <c r="DX75" s="780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780"/>
      <c r="DW76" s="780"/>
      <c r="DX76" s="780"/>
      <c r="DY76" s="166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780"/>
      <c r="DW77" s="780"/>
      <c r="DX77" s="780"/>
      <c r="DY77" s="166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780"/>
      <c r="DW78" s="780"/>
      <c r="DX78" s="780"/>
      <c r="DY78" s="166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780"/>
      <c r="DW79" s="780"/>
      <c r="DX79" s="780"/>
      <c r="DY79" s="166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780"/>
      <c r="DW80" s="780"/>
      <c r="DX80" s="780"/>
      <c r="DY80" s="166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780"/>
      <c r="DW81" s="780"/>
      <c r="DX81" s="780"/>
      <c r="DY81" s="166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780"/>
      <c r="DW82" s="780"/>
      <c r="DX82" s="780"/>
      <c r="DY82" s="166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780"/>
      <c r="DS83" s="780"/>
      <c r="DT83" s="780"/>
      <c r="DU83" s="780"/>
      <c r="DV83" s="780"/>
      <c r="DW83" s="780"/>
      <c r="DX83" s="780"/>
      <c r="DY83" s="166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779"/>
      <c r="DW84" s="779"/>
      <c r="DX84" s="779"/>
      <c r="DY84" s="166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779"/>
      <c r="DT85" s="779"/>
      <c r="DU85" s="779"/>
      <c r="DV85" s="779"/>
      <c r="DW85" s="779"/>
      <c r="DX85" s="779"/>
      <c r="DY85" s="166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779"/>
      <c r="DT86" s="779"/>
      <c r="DU86" s="779"/>
      <c r="DV86" s="779"/>
      <c r="DW86" s="779"/>
      <c r="DX86" s="779"/>
      <c r="DY86" s="166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779"/>
      <c r="DT87" s="779"/>
      <c r="DU87" s="779"/>
      <c r="DV87" s="779"/>
      <c r="DW87" s="779"/>
      <c r="DX87" s="779"/>
      <c r="DY87" s="166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779"/>
      <c r="DS88" s="779"/>
      <c r="DT88" s="779"/>
      <c r="DU88" s="779"/>
      <c r="DV88" s="779"/>
      <c r="DW88" s="779"/>
      <c r="DX88" s="779"/>
      <c r="DY88" s="166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779"/>
      <c r="DS89" s="779"/>
      <c r="DT89" s="779"/>
      <c r="DU89" s="779"/>
      <c r="DV89" s="779"/>
      <c r="DW89" s="779"/>
      <c r="DX89" s="779"/>
      <c r="DY89" s="166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779"/>
      <c r="DS90" s="779"/>
      <c r="DT90" s="779"/>
      <c r="DU90" s="779"/>
      <c r="DV90" s="779"/>
      <c r="DW90" s="779"/>
      <c r="DX90" s="779"/>
      <c r="DY90" s="166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779"/>
      <c r="DS91" s="779"/>
      <c r="DT91" s="779"/>
      <c r="DU91" s="779"/>
      <c r="DV91" s="779"/>
      <c r="DW91" s="779"/>
      <c r="DX91" s="779"/>
      <c r="DY91" s="166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779"/>
      <c r="DW92" s="779"/>
      <c r="DX92" s="779"/>
      <c r="DY92" s="166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779"/>
      <c r="DS93" s="779"/>
      <c r="DT93" s="779"/>
      <c r="DU93" s="779"/>
      <c r="DV93" s="779"/>
      <c r="DW93" s="779"/>
      <c r="DX93" s="779"/>
      <c r="DY93" s="166"/>
      <c r="DZ93" s="166"/>
      <c r="EA93" s="166"/>
      <c r="EB93" s="166"/>
      <c r="EC93" s="166"/>
      <c r="ED93" s="166"/>
      <c r="EE93" s="166"/>
      <c r="EF93" s="166"/>
      <c r="EG93" s="166"/>
      <c r="EH93" s="166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  <c r="DX94" s="781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  <c r="DX95" s="781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  <c r="DX96" s="78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  <c r="DX97" s="78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  <c r="DX98" s="78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  <c r="DX99" s="78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  <c r="DX100" s="78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  <c r="DX101" s="781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  <c r="DX102" s="781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  <c r="DX103" s="781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  <c r="DX104" s="781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  <c r="DV105" s="781"/>
      <c r="DW105" s="781"/>
      <c r="DX105" s="781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  <c r="DV106" s="781"/>
      <c r="DW106" s="781"/>
      <c r="DX106" s="781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  <c r="DV107" s="781"/>
      <c r="DW107" s="781"/>
      <c r="DX107" s="781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  <c r="DV108" s="781"/>
      <c r="DW108" s="781"/>
      <c r="DX108" s="781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  <c r="DV109" s="781"/>
      <c r="DW109" s="781"/>
      <c r="DX109" s="781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  <c r="DV110" s="781"/>
      <c r="DW110" s="781"/>
      <c r="DX110" s="781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  <c r="DV111" s="781"/>
      <c r="DW111" s="781"/>
      <c r="DX111" s="781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  <c r="DV112" s="781"/>
      <c r="DW112" s="781"/>
      <c r="DX112" s="781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  <c r="DV113" s="781"/>
      <c r="DW113" s="781"/>
      <c r="DX113" s="781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  <c r="DV114" s="781"/>
      <c r="DW114" s="781"/>
      <c r="DX114" s="781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  <c r="DV115" s="781"/>
      <c r="DW115" s="781"/>
      <c r="DX115" s="781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  <c r="DV116" s="781"/>
      <c r="DW116" s="781"/>
      <c r="DX116" s="781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  <c r="DV117" s="781"/>
      <c r="DW117" s="781"/>
      <c r="DX117" s="781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  <c r="DV118" s="781"/>
      <c r="DW118" s="781"/>
      <c r="DX118" s="781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  <c r="DV119" s="781"/>
      <c r="DW119" s="781"/>
      <c r="DX119" s="781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  <c r="DV120" s="781"/>
      <c r="DW120" s="781"/>
      <c r="DX120" s="781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  <c r="DV121" s="781"/>
      <c r="DW121" s="781"/>
      <c r="DX121" s="781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  <c r="DV122" s="781"/>
      <c r="DW122" s="781"/>
      <c r="DX122" s="781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  <c r="DV123" s="781"/>
      <c r="DW123" s="781"/>
      <c r="DX123" s="781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  <c r="DV124" s="781"/>
      <c r="DW124" s="781"/>
      <c r="DX124" s="781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  <c r="DV125" s="781"/>
      <c r="DW125" s="781"/>
      <c r="DX125" s="781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  <c r="DV126" s="781"/>
      <c r="DW126" s="781"/>
      <c r="DX126" s="781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  <c r="DV127" s="781"/>
      <c r="DW127" s="781"/>
      <c r="DX127" s="781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  <c r="DV128" s="781"/>
      <c r="DW128" s="781"/>
      <c r="DX128" s="781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  <c r="DV129" s="781"/>
      <c r="DW129" s="781"/>
      <c r="DX129" s="781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  <c r="DV130" s="781"/>
      <c r="DW130" s="781"/>
      <c r="DX130" s="781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  <c r="DV131" s="781"/>
      <c r="DW131" s="781"/>
      <c r="DX131" s="781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  <c r="DV132" s="781"/>
      <c r="DW132" s="781"/>
      <c r="DX132" s="781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  <c r="DV133" s="781"/>
      <c r="DW133" s="781"/>
      <c r="DX133" s="781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  <c r="DV134" s="781"/>
      <c r="DW134" s="781"/>
      <c r="DX134" s="781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  <c r="DV135" s="781"/>
      <c r="DW135" s="781"/>
      <c r="DX135" s="781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  <c r="DV136" s="781"/>
      <c r="DW136" s="781"/>
      <c r="DX136" s="781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  <c r="DV137" s="781"/>
      <c r="DW137" s="781"/>
      <c r="DX137" s="781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  <c r="DV138" s="781"/>
      <c r="DW138" s="781"/>
      <c r="DX138" s="781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  <c r="DV139" s="781"/>
      <c r="DW139" s="781"/>
      <c r="DX139" s="781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  <c r="DV140" s="781"/>
      <c r="DW140" s="781"/>
      <c r="DX140" s="781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  <c r="DV141" s="781"/>
      <c r="DW141" s="781"/>
      <c r="DX141" s="781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  <c r="DV142" s="781"/>
      <c r="DW142" s="781"/>
      <c r="DX142" s="781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  <c r="DV143" s="781"/>
      <c r="DW143" s="781"/>
      <c r="DX143" s="781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  <c r="DV144" s="781"/>
      <c r="DW144" s="781"/>
      <c r="DX144" s="781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  <c r="DV145" s="781"/>
      <c r="DW145" s="781"/>
      <c r="DX145" s="781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  <c r="DV146" s="781"/>
      <c r="DW146" s="781"/>
      <c r="DX146" s="781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  <c r="DV147" s="781"/>
      <c r="DW147" s="781"/>
      <c r="DX147" s="781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  <c r="DV148" s="781"/>
      <c r="DW148" s="781"/>
      <c r="DX148" s="781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  <c r="DV149" s="781"/>
      <c r="DW149" s="781"/>
      <c r="DX149" s="781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  <c r="DV150" s="781"/>
      <c r="DW150" s="781"/>
      <c r="DX150" s="781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  <c r="DV151" s="781"/>
      <c r="DW151" s="781"/>
      <c r="DX151" s="781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  <c r="DV152" s="781"/>
      <c r="DW152" s="781"/>
      <c r="DX152" s="781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  <c r="DV153" s="781"/>
      <c r="DW153" s="781"/>
      <c r="DX153" s="781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  <c r="DV154" s="781"/>
      <c r="DW154" s="781"/>
      <c r="DX154" s="781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  <c r="DV155" s="781"/>
      <c r="DW155" s="781"/>
      <c r="DX155" s="781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  <c r="DV156" s="781"/>
      <c r="DW156" s="781"/>
      <c r="DX156" s="781"/>
    </row>
    <row r="157" spans="3:12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  <c r="DV157" s="781"/>
      <c r="DW157" s="781"/>
      <c r="DX157" s="781"/>
    </row>
    <row r="158" spans="3:12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  <c r="DV158" s="781"/>
      <c r="DW158" s="781"/>
      <c r="DX158" s="781"/>
    </row>
    <row r="159" spans="3:12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781"/>
      <c r="DS159" s="781"/>
      <c r="DT159" s="781"/>
      <c r="DU159" s="781"/>
      <c r="DV159" s="781"/>
      <c r="DW159" s="781"/>
      <c r="DX159" s="781"/>
    </row>
    <row r="160" spans="3:12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781"/>
      <c r="DS160" s="781"/>
      <c r="DT160" s="781"/>
      <c r="DU160" s="781"/>
      <c r="DV160" s="781"/>
      <c r="DW160" s="781"/>
      <c r="DX160" s="781"/>
    </row>
    <row r="161" spans="3:12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781"/>
      <c r="DS161" s="781"/>
      <c r="DT161" s="781"/>
      <c r="DU161" s="781"/>
      <c r="DV161" s="781"/>
      <c r="DW161" s="781"/>
      <c r="DX161" s="781"/>
    </row>
    <row r="162" spans="3:12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781"/>
      <c r="DS162" s="781"/>
      <c r="DT162" s="781"/>
      <c r="DU162" s="781"/>
      <c r="DV162" s="781"/>
      <c r="DW162" s="781"/>
      <c r="DX162" s="781"/>
    </row>
    <row r="163" spans="3:12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781"/>
      <c r="DS163" s="781"/>
      <c r="DT163" s="781"/>
      <c r="DU163" s="781"/>
      <c r="DV163" s="781"/>
      <c r="DW163" s="781"/>
      <c r="DX163" s="781"/>
    </row>
    <row r="164" spans="3:12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781"/>
      <c r="DS164" s="781"/>
      <c r="DT164" s="781"/>
      <c r="DU164" s="781"/>
      <c r="DV164" s="781"/>
      <c r="DW164" s="781"/>
      <c r="DX164" s="781"/>
    </row>
    <row r="165" spans="3:12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781"/>
      <c r="DS165" s="781"/>
      <c r="DT165" s="781"/>
      <c r="DU165" s="781"/>
      <c r="DV165" s="781"/>
      <c r="DW165" s="781"/>
      <c r="DX165" s="781"/>
    </row>
    <row r="166" spans="3:12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781"/>
      <c r="DS166" s="781"/>
      <c r="DT166" s="781"/>
      <c r="DU166" s="781"/>
      <c r="DV166" s="781"/>
      <c r="DW166" s="781"/>
      <c r="DX166" s="781"/>
    </row>
    <row r="167" spans="3:12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781"/>
      <c r="DS167" s="781"/>
      <c r="DT167" s="781"/>
      <c r="DU167" s="781"/>
      <c r="DV167" s="781"/>
      <c r="DW167" s="781"/>
      <c r="DX167" s="781"/>
    </row>
    <row r="168" spans="3:12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781"/>
      <c r="DS168" s="781"/>
      <c r="DT168" s="781"/>
      <c r="DU168" s="781"/>
      <c r="DV168" s="781"/>
      <c r="DW168" s="781"/>
      <c r="DX168" s="781"/>
    </row>
    <row r="169" spans="3:12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781"/>
      <c r="DS169" s="781"/>
      <c r="DT169" s="781"/>
      <c r="DU169" s="781"/>
      <c r="DV169" s="781"/>
      <c r="DW169" s="781"/>
      <c r="DX169" s="781"/>
    </row>
    <row r="170" spans="3:128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781"/>
      <c r="DO170" s="781"/>
      <c r="DP170" s="781"/>
      <c r="DQ170" s="781"/>
      <c r="DR170" s="781"/>
      <c r="DS170" s="781"/>
      <c r="DT170" s="781"/>
      <c r="DU170" s="781"/>
      <c r="DV170" s="781"/>
      <c r="DW170" s="781"/>
      <c r="DX170" s="781"/>
    </row>
    <row r="171" spans="3:128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781"/>
      <c r="DO171" s="781"/>
      <c r="DP171" s="781"/>
      <c r="DQ171" s="781"/>
      <c r="DR171" s="781"/>
      <c r="DS171" s="781"/>
      <c r="DT171" s="781"/>
      <c r="DU171" s="781"/>
      <c r="DV171" s="781"/>
      <c r="DW171" s="781"/>
      <c r="DX171" s="781"/>
    </row>
    <row r="172" spans="3:128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781"/>
      <c r="DO172" s="781"/>
      <c r="DP172" s="781"/>
      <c r="DQ172" s="781"/>
      <c r="DR172" s="781"/>
      <c r="DS172" s="781"/>
      <c r="DT172" s="781"/>
      <c r="DU172" s="781"/>
      <c r="DV172" s="781"/>
      <c r="DW172" s="781"/>
      <c r="DX172" s="781"/>
    </row>
    <row r="173" spans="3:12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  <c r="DV173" s="839"/>
      <c r="DW173" s="839"/>
      <c r="DX173" s="839"/>
    </row>
    <row r="174" spans="3:12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  <c r="DV174" s="839"/>
      <c r="DW174" s="839"/>
      <c r="DX174" s="839"/>
    </row>
    <row r="175" spans="3:12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  <c r="DV175" s="839"/>
      <c r="DW175" s="839"/>
      <c r="DX175" s="839"/>
    </row>
    <row r="176" spans="3:12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  <c r="DV176" s="839"/>
      <c r="DW176" s="839"/>
      <c r="DX176" s="839"/>
    </row>
    <row r="177" spans="3:12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  <c r="DV177" s="839"/>
      <c r="DW177" s="839"/>
      <c r="DX177" s="839"/>
    </row>
    <row r="178" spans="3:12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  <c r="DV178" s="839"/>
      <c r="DW178" s="839"/>
      <c r="DX178" s="839"/>
    </row>
    <row r="179" spans="3:12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  <c r="DV179" s="839"/>
      <c r="DW179" s="839"/>
      <c r="DX179" s="839"/>
    </row>
    <row r="180" spans="3:12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839"/>
      <c r="DS180" s="839"/>
      <c r="DT180" s="839"/>
      <c r="DU180" s="839"/>
      <c r="DV180" s="839"/>
      <c r="DW180" s="839"/>
      <c r="DX180" s="839"/>
    </row>
  </sheetData>
  <mergeCells count="122">
    <mergeCell ref="DS4:DS5"/>
    <mergeCell ref="BL4:BL5"/>
    <mergeCell ref="DR4:DR5"/>
    <mergeCell ref="DM4:DM5"/>
    <mergeCell ref="DQ4:DQ5"/>
    <mergeCell ref="AK4:AK5"/>
    <mergeCell ref="DY4:DZ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T4:DX4"/>
    <mergeCell ref="CU4:CU5"/>
    <mergeCell ref="CW4:CW5"/>
    <mergeCell ref="CP4:CP5"/>
    <mergeCell ref="CQ4:CQ5"/>
    <mergeCell ref="CS4:CS5"/>
    <mergeCell ref="DK4:DK5"/>
    <mergeCell ref="R4:R5"/>
    <mergeCell ref="BP4:BP5"/>
    <mergeCell ref="AO4:AO5"/>
    <mergeCell ref="AR4:AR5"/>
    <mergeCell ref="BF4:BF5"/>
    <mergeCell ref="BG4:BG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Y4:Y5"/>
    <mergeCell ref="AL4:AL5"/>
    <mergeCell ref="AY4:AY5"/>
    <mergeCell ref="AZ4:AZ5"/>
    <mergeCell ref="AW4:AW5"/>
    <mergeCell ref="BA4:BA5"/>
    <mergeCell ref="AX4:AX5"/>
    <mergeCell ref="S4:S5"/>
    <mergeCell ref="AF4:AF5"/>
    <mergeCell ref="AA4:AA5"/>
    <mergeCell ref="BM4:BM5"/>
    <mergeCell ref="BN4:BN5"/>
    <mergeCell ref="Z4:Z5"/>
    <mergeCell ref="BH4:BH5"/>
    <mergeCell ref="BO4:BO5"/>
    <mergeCell ref="AJ4:AJ5"/>
    <mergeCell ref="AQ4:AQ5"/>
    <mergeCell ref="AS4:AS5"/>
    <mergeCell ref="AU4:AU5"/>
    <mergeCell ref="AT4:AT5"/>
    <mergeCell ref="BE4:BE5"/>
    <mergeCell ref="BD4:BD5"/>
    <mergeCell ref="BI4:BI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D4:AD5"/>
    <mergeCell ref="AH4:AH5"/>
    <mergeCell ref="AB4:AB5"/>
    <mergeCell ref="AI4:AI5"/>
    <mergeCell ref="CN4:CN5"/>
    <mergeCell ref="DJ4:DJ5"/>
    <mergeCell ref="DB4:DB5"/>
    <mergeCell ref="CM4:CM5"/>
    <mergeCell ref="DD4:DD5"/>
    <mergeCell ref="CT4:CT5"/>
    <mergeCell ref="BS4:BS5"/>
    <mergeCell ref="BR4:BR5"/>
    <mergeCell ref="BQ4:BQ5"/>
    <mergeCell ref="CF4:CF5"/>
    <mergeCell ref="CO4:CO5"/>
    <mergeCell ref="DE4:DE5"/>
    <mergeCell ref="BV4:BV5"/>
    <mergeCell ref="BX4:BX5"/>
    <mergeCell ref="AC4:AC5"/>
    <mergeCell ref="AE4:AE5"/>
    <mergeCell ref="DC4:DC5"/>
    <mergeCell ref="AG4:AG5"/>
    <mergeCell ref="DP4:DP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BJ4:BJ5"/>
    <mergeCell ref="BK4:BK5"/>
    <mergeCell ref="DO4:DO5"/>
  </mergeCells>
  <phoneticPr fontId="0" type="noConversion"/>
  <printOptions horizontalCentered="1"/>
  <pageMargins left="0.25" right="0.25" top="0.75" bottom="0.75" header="0.3" footer="0.3"/>
  <pageSetup paperSize="123" scale="20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J179"/>
  <sheetViews>
    <sheetView zoomScaleNormal="100" workbookViewId="0">
      <pane xSplit="40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4" customWidth="1"/>
    <col min="112" max="112" width="9.42578125" style="759" customWidth="1"/>
    <col min="113" max="117" width="9.42578125" style="838" customWidth="1"/>
    <col min="118" max="123" width="9.7109375" style="838" customWidth="1"/>
    <col min="124" max="128" width="9.28515625" style="838" customWidth="1"/>
    <col min="129" max="140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R1" s="786"/>
      <c r="DS1" s="786"/>
      <c r="DT1" s="909"/>
      <c r="DU1" s="909"/>
      <c r="DV1" s="909"/>
      <c r="DW1" s="909"/>
      <c r="DX1" s="909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909"/>
      <c r="DW2" s="909"/>
      <c r="DX2" s="909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49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21" t="str">
        <f>+entero!DO3</f>
        <v>2018
A fines de Jun</v>
      </c>
      <c r="DP3" s="1043" t="str">
        <f>+entero!DP3</f>
        <v>Semana 1°</v>
      </c>
      <c r="DQ3" s="1043" t="str">
        <f>+entero!DQ3</f>
        <v>Semana 2°</v>
      </c>
      <c r="DR3" s="1043" t="str">
        <f>+entero!DR3</f>
        <v>Semana 3°</v>
      </c>
      <c r="DS3" s="1043" t="str">
        <f>+entero!DS3</f>
        <v>Semana 4°</v>
      </c>
      <c r="DT3" s="1038" t="str">
        <f>+entero!DT3</f>
        <v>Semana 1°</v>
      </c>
      <c r="DU3" s="1038"/>
      <c r="DV3" s="1038"/>
      <c r="DW3" s="1038"/>
      <c r="DX3" s="1039"/>
      <c r="DY3" s="1046" t="s">
        <v>253</v>
      </c>
      <c r="DZ3" s="1047"/>
      <c r="EA3" s="166"/>
      <c r="EB3" s="166"/>
      <c r="EC3" s="166"/>
      <c r="ED3" s="166"/>
      <c r="EE3" s="166"/>
      <c r="EF3" s="166"/>
      <c r="EG3" s="166"/>
      <c r="EH3" s="166"/>
    </row>
    <row r="4" spans="1:138" ht="26.25" customHeight="1" thickBot="1" x14ac:dyDescent="0.25">
      <c r="C4" s="16"/>
      <c r="D4" s="1050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/>
      <c r="DG4" s="1042"/>
      <c r="DH4" s="1048"/>
      <c r="DI4" s="1022"/>
      <c r="DJ4" s="1022"/>
      <c r="DK4" s="1022"/>
      <c r="DL4" s="1022"/>
      <c r="DM4" s="1022"/>
      <c r="DN4" s="1022"/>
      <c r="DO4" s="1022"/>
      <c r="DP4" s="1044"/>
      <c r="DQ4" s="1044"/>
      <c r="DR4" s="1044"/>
      <c r="DS4" s="1044"/>
      <c r="DT4" s="1007">
        <f>+entero!DT4</f>
        <v>43311</v>
      </c>
      <c r="DU4" s="1007">
        <f>+entero!DU4</f>
        <v>43312</v>
      </c>
      <c r="DV4" s="1007">
        <f>+entero!DV4</f>
        <v>43313</v>
      </c>
      <c r="DW4" s="1007">
        <f>+entero!DW4</f>
        <v>43314</v>
      </c>
      <c r="DX4" s="1008">
        <f>+entero!DX4</f>
        <v>43315</v>
      </c>
      <c r="DY4" s="1000" t="s">
        <v>247</v>
      </c>
      <c r="DZ4" s="1001" t="s">
        <v>184</v>
      </c>
      <c r="EA4" s="166"/>
      <c r="EB4" s="166"/>
      <c r="EC4" s="166"/>
      <c r="ED4" s="166"/>
      <c r="EE4" s="166"/>
      <c r="EF4" s="166"/>
      <c r="EG4" s="166"/>
      <c r="EH4" s="166"/>
    </row>
    <row r="5" spans="1:13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58"/>
      <c r="DI5" s="858"/>
      <c r="DJ5" s="858"/>
      <c r="DK5" s="858"/>
      <c r="DL5" s="858"/>
      <c r="DM5" s="858"/>
      <c r="DN5" s="858"/>
      <c r="DO5" s="858"/>
      <c r="DP5" s="858"/>
      <c r="DQ5" s="858"/>
      <c r="DR5" s="858"/>
      <c r="DS5" s="858"/>
      <c r="DT5" s="324"/>
      <c r="DU5" s="324"/>
      <c r="DV5" s="324"/>
      <c r="DW5" s="324"/>
      <c r="DX5" s="324"/>
      <c r="DY5" s="885"/>
      <c r="DZ5" s="926"/>
      <c r="EA5" s="166"/>
      <c r="EB5" s="166"/>
      <c r="EC5" s="166"/>
      <c r="ED5" s="166"/>
      <c r="EE5" s="166"/>
      <c r="EF5" s="166"/>
      <c r="EG5" s="166"/>
      <c r="EH5" s="166"/>
    </row>
    <row r="6" spans="1:138" x14ac:dyDescent="0.2">
      <c r="A6" s="3"/>
      <c r="B6" s="1029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62787.741952850884</v>
      </c>
      <c r="DM6" s="792">
        <f>+entero!DM28</f>
        <v>59020.8988729009</v>
      </c>
      <c r="DN6" s="792">
        <f>+entero!DN28</f>
        <v>65508.643358640693</v>
      </c>
      <c r="DO6" s="792">
        <f>+entero!DO28</f>
        <v>67330.894363229119</v>
      </c>
      <c r="DP6" s="792">
        <f>+entero!DP28</f>
        <v>69354.153841162333</v>
      </c>
      <c r="DQ6" s="792">
        <f>+entero!DQ28</f>
        <v>69040.542808449114</v>
      </c>
      <c r="DR6" s="792">
        <f>+entero!DR28</f>
        <v>67214.405655760696</v>
      </c>
      <c r="DS6" s="792">
        <f>+entero!DS28</f>
        <v>65586.26165445146</v>
      </c>
      <c r="DT6" s="915">
        <f>+entero!DT28</f>
        <v>65062.866914939048</v>
      </c>
      <c r="DU6" s="915">
        <f>+entero!DU28</f>
        <v>65117.567749177848</v>
      </c>
      <c r="DV6" s="915">
        <f>+entero!DV28</f>
        <v>66899.023337836639</v>
      </c>
      <c r="DW6" s="915">
        <f>+entero!DW28</f>
        <v>67667.857027068821</v>
      </c>
      <c r="DX6" s="915">
        <f>+entero!DX28</f>
        <v>67848.982521828628</v>
      </c>
      <c r="DY6" s="886">
        <f>+entero!DY28</f>
        <v>2262.7208673771675</v>
      </c>
      <c r="DZ6" s="916">
        <f>+entero!DZ28</f>
        <v>3.4499921329539385</v>
      </c>
      <c r="EA6" s="166"/>
      <c r="EB6" s="166"/>
      <c r="EC6" s="166"/>
      <c r="ED6" s="166"/>
      <c r="EE6" s="166"/>
      <c r="EF6" s="166"/>
      <c r="EG6" s="166"/>
      <c r="EH6" s="166"/>
    </row>
    <row r="7" spans="1:138" x14ac:dyDescent="0.2">
      <c r="A7" s="3"/>
      <c r="B7" s="1029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43772.786461199998</v>
      </c>
      <c r="DM7" s="792">
        <f>+entero!DM29</f>
        <v>43622.962948599998</v>
      </c>
      <c r="DN7" s="792">
        <f>+entero!DN29</f>
        <v>43719.8515854</v>
      </c>
      <c r="DO7" s="792">
        <f>+entero!DO29</f>
        <v>44396.366773199996</v>
      </c>
      <c r="DP7" s="792">
        <f>+entero!DP29</f>
        <v>45323.874970099998</v>
      </c>
      <c r="DQ7" s="792">
        <f>+entero!DQ29</f>
        <v>45438.881976199998</v>
      </c>
      <c r="DR7" s="792">
        <f>+entero!DR29</f>
        <v>45196.3145257</v>
      </c>
      <c r="DS7" s="792">
        <f>+entero!DS29</f>
        <v>44833.983739000003</v>
      </c>
      <c r="DT7" s="915">
        <f>+entero!DT29</f>
        <v>44814.405624999999</v>
      </c>
      <c r="DU7" s="915">
        <f>+entero!DU29</f>
        <v>44722.612878</v>
      </c>
      <c r="DV7" s="915">
        <f>+entero!DV29</f>
        <v>44924.844416</v>
      </c>
      <c r="DW7" s="915">
        <f>+entero!DW29</f>
        <v>45173.4950207</v>
      </c>
      <c r="DX7" s="915">
        <f>+entero!DX29</f>
        <v>45237.874571199995</v>
      </c>
      <c r="DY7" s="886">
        <f>+entero!DY29</f>
        <v>403.89083219999156</v>
      </c>
      <c r="DZ7" s="916">
        <f>+entero!DZ29</f>
        <v>0.90085867575639966</v>
      </c>
      <c r="EA7" s="166"/>
      <c r="EB7" s="166"/>
      <c r="EC7" s="166"/>
      <c r="ED7" s="166"/>
      <c r="EE7" s="166"/>
      <c r="EF7" s="166"/>
      <c r="EG7" s="166"/>
      <c r="EH7" s="166"/>
    </row>
    <row r="8" spans="1:138" x14ac:dyDescent="0.2">
      <c r="A8" s="3"/>
      <c r="B8" s="1029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-23486.811634935824</v>
      </c>
      <c r="DM8" s="792">
        <f>+entero!DM30</f>
        <v>-22248.280837787246</v>
      </c>
      <c r="DN8" s="792">
        <f>+entero!DN30</f>
        <v>-23224.550356838925</v>
      </c>
      <c r="DO8" s="792">
        <f>+entero!DO30</f>
        <v>-20926.183982001774</v>
      </c>
      <c r="DP8" s="792">
        <f>+entero!DP30</f>
        <v>-19341.88509712186</v>
      </c>
      <c r="DQ8" s="792">
        <f>+entero!DQ30</f>
        <v>-19420.904316177319</v>
      </c>
      <c r="DR8" s="792">
        <f>+entero!DR30</f>
        <v>-19107.386200683275</v>
      </c>
      <c r="DS8" s="792">
        <f>+entero!DS30</f>
        <v>-18526.133938372815</v>
      </c>
      <c r="DT8" s="915">
        <f>+entero!DT30</f>
        <v>-18827.683675948738</v>
      </c>
      <c r="DU8" s="915">
        <f>+entero!DU30</f>
        <v>-18777.062197946543</v>
      </c>
      <c r="DV8" s="915">
        <f>+entero!DV30</f>
        <v>-18555.03968526833</v>
      </c>
      <c r="DW8" s="915">
        <f>+entero!DW30</f>
        <v>-18072.16771557611</v>
      </c>
      <c r="DX8" s="915">
        <f>+entero!DX30</f>
        <v>-17761.303124472099</v>
      </c>
      <c r="DY8" s="886">
        <f>+entero!DY30</f>
        <v>764.83081390071675</v>
      </c>
      <c r="DZ8" s="916">
        <f>+entero!DZ30</f>
        <v>-4.1283886667608405</v>
      </c>
      <c r="EA8" s="166"/>
      <c r="EB8" s="166"/>
      <c r="EC8" s="166"/>
      <c r="ED8" s="166"/>
      <c r="EE8" s="166"/>
      <c r="EF8" s="166"/>
      <c r="EG8" s="166"/>
      <c r="EH8" s="166"/>
    </row>
    <row r="9" spans="1:138" x14ac:dyDescent="0.2">
      <c r="A9" s="3"/>
      <c r="B9" s="1029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1842.3785759053553</v>
      </c>
      <c r="DM9" s="792">
        <f>+entero!DM31</f>
        <v>-1197.3397025836475</v>
      </c>
      <c r="DN9" s="792">
        <f>+entero!DN31</f>
        <v>914.26306053274857</v>
      </c>
      <c r="DO9" s="792">
        <f>+entero!DO31</f>
        <v>3694.5562179682138</v>
      </c>
      <c r="DP9" s="792">
        <f>+entero!DP31</f>
        <v>6512.5114961311074</v>
      </c>
      <c r="DQ9" s="792">
        <f>+entero!DQ31</f>
        <v>5991.8522596637149</v>
      </c>
      <c r="DR9" s="792">
        <f>+entero!DR31</f>
        <v>4547.7489754249209</v>
      </c>
      <c r="DS9" s="792">
        <f>+entero!DS31</f>
        <v>3938.9296971273225</v>
      </c>
      <c r="DT9" s="915">
        <f>+entero!DT31</f>
        <v>3060.3474545881318</v>
      </c>
      <c r="DU9" s="915">
        <f>+entero!DU31</f>
        <v>3158.3345308640482</v>
      </c>
      <c r="DV9" s="915">
        <f>+entero!DV31</f>
        <v>5045.0729055147667</v>
      </c>
      <c r="DW9" s="915">
        <f>+entero!DW31</f>
        <v>5885.730625015286</v>
      </c>
      <c r="DX9" s="915">
        <f>+entero!DX31</f>
        <v>6158.8165961786099</v>
      </c>
      <c r="DY9" s="886">
        <f>+entero!DY31</f>
        <v>2219.8868990512874</v>
      </c>
      <c r="DZ9" s="916">
        <f>+entero!DZ31</f>
        <v>56.357616655871269</v>
      </c>
      <c r="EA9" s="166"/>
      <c r="EB9" s="166"/>
      <c r="EC9" s="166"/>
      <c r="ED9" s="166"/>
      <c r="EE9" s="166"/>
      <c r="EF9" s="166"/>
      <c r="EG9" s="166"/>
      <c r="EH9" s="166"/>
    </row>
    <row r="10" spans="1:138" x14ac:dyDescent="0.2">
      <c r="A10" s="3"/>
      <c r="B10" s="1029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5680.0225891564005</v>
      </c>
      <c r="DM10" s="792">
        <f>+entero!DM32</f>
        <v>6238.5891166492002</v>
      </c>
      <c r="DN10" s="792">
        <f>+entero!DN32</f>
        <v>8386.6363569998011</v>
      </c>
      <c r="DO10" s="792">
        <f>+entero!DO32</f>
        <v>8451.0520680200007</v>
      </c>
      <c r="DP10" s="792">
        <f>+entero!DP32</f>
        <v>8528.0142364010007</v>
      </c>
      <c r="DQ10" s="792">
        <f>+entero!DQ32</f>
        <v>8486.8157069366007</v>
      </c>
      <c r="DR10" s="792">
        <f>+entero!DR32</f>
        <v>8504.7903718590005</v>
      </c>
      <c r="DS10" s="792">
        <f>+entero!DS32</f>
        <v>8504.7943351554004</v>
      </c>
      <c r="DT10" s="915">
        <f>+entero!DT32</f>
        <v>8504.8053840086013</v>
      </c>
      <c r="DU10" s="915">
        <f>+entero!DU32</f>
        <v>8504.8417332964</v>
      </c>
      <c r="DV10" s="915">
        <f>+entero!DV32</f>
        <v>8504.8362146321997</v>
      </c>
      <c r="DW10" s="915">
        <f>+entero!DW32</f>
        <v>8504.8077458380012</v>
      </c>
      <c r="DX10" s="915">
        <f>+entero!DX32</f>
        <v>8504.7500707996005</v>
      </c>
      <c r="DY10" s="886">
        <f>+entero!DY32</f>
        <v>-4.4264355799896293E-2</v>
      </c>
      <c r="DZ10" s="916">
        <f>+entero!DZ32</f>
        <v>-5.2046356509016789E-4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13.5" x14ac:dyDescent="0.2">
      <c r="A11" s="3"/>
      <c r="B11" s="1029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794"/>
      <c r="DO11" s="794"/>
      <c r="DP11" s="794"/>
      <c r="DQ11" s="794"/>
      <c r="DR11" s="794"/>
      <c r="DS11" s="794"/>
      <c r="DT11" s="917"/>
      <c r="DU11" s="917"/>
      <c r="DV11" s="917"/>
      <c r="DW11" s="917"/>
      <c r="DX11" s="917"/>
      <c r="DY11" s="887"/>
      <c r="DZ11" s="918"/>
      <c r="EA11" s="166"/>
      <c r="EB11" s="166"/>
      <c r="EC11" s="166"/>
      <c r="ED11" s="166"/>
      <c r="EE11" s="166"/>
      <c r="EF11" s="166"/>
      <c r="EG11" s="166"/>
      <c r="EH11" s="166"/>
    </row>
    <row r="12" spans="1:138" x14ac:dyDescent="0.2">
      <c r="A12" s="3"/>
      <c r="B12" s="1029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70621.229092880007</v>
      </c>
      <c r="DM12" s="792">
        <f>+entero!DM34</f>
        <v>69604.51997306</v>
      </c>
      <c r="DN12" s="792">
        <f>+entero!DN34</f>
        <v>71066.705396999998</v>
      </c>
      <c r="DO12" s="792">
        <f>+entero!DO34</f>
        <v>72867.499386750002</v>
      </c>
      <c r="DP12" s="792">
        <f>+entero!DP34</f>
        <v>73269.2685905041</v>
      </c>
      <c r="DQ12" s="792">
        <f>+entero!DQ34</f>
        <v>73057.871246604132</v>
      </c>
      <c r="DR12" s="792">
        <f>+entero!DR34</f>
        <v>72402.419063214125</v>
      </c>
      <c r="DS12" s="792">
        <f>+entero!DS34</f>
        <v>70906.369623894134</v>
      </c>
      <c r="DT12" s="915">
        <f>+entero!DT34</f>
        <v>71012.104637144119</v>
      </c>
      <c r="DU12" s="915">
        <f>+entero!DU34</f>
        <v>71017.560551344111</v>
      </c>
      <c r="DV12" s="915">
        <f>+entero!DV34</f>
        <v>71627.021417164127</v>
      </c>
      <c r="DW12" s="915">
        <f>+entero!DW34</f>
        <v>71794.605524104118</v>
      </c>
      <c r="DX12" s="915">
        <f>+entero!DX34</f>
        <v>71815.224099164116</v>
      </c>
      <c r="DY12" s="886">
        <f>+entero!DY34</f>
        <v>908.85447526998178</v>
      </c>
      <c r="DZ12" s="916">
        <f>+entero!DZ34</f>
        <v>1.2817670402402337</v>
      </c>
      <c r="EA12" s="166"/>
      <c r="EB12" s="166"/>
      <c r="EC12" s="166"/>
      <c r="ED12" s="166"/>
      <c r="EE12" s="166"/>
      <c r="EF12" s="166"/>
      <c r="EG12" s="166"/>
      <c r="EH12" s="166"/>
    </row>
    <row r="13" spans="1:138" x14ac:dyDescent="0.2">
      <c r="A13" s="3"/>
      <c r="B13" s="1029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124976.21012135997</v>
      </c>
      <c r="DM13" s="792">
        <f>+entero!DM35</f>
        <v>122733.74139074</v>
      </c>
      <c r="DN13" s="792">
        <f>+entero!DN35</f>
        <v>125086.80559157</v>
      </c>
      <c r="DO13" s="792">
        <f>+entero!DO35</f>
        <v>127285.46565472</v>
      </c>
      <c r="DP13" s="792">
        <f>+entero!DP35</f>
        <v>128553.04485842538</v>
      </c>
      <c r="DQ13" s="792">
        <f>+entero!DQ35</f>
        <v>127641.59651308539</v>
      </c>
      <c r="DR13" s="792">
        <f>+entero!DR35</f>
        <v>126018.5466322154</v>
      </c>
      <c r="DS13" s="792">
        <f>+entero!DS35</f>
        <v>124506.85434446542</v>
      </c>
      <c r="DT13" s="915">
        <f>+entero!DT35</f>
        <v>124522.20824579541</v>
      </c>
      <c r="DU13" s="915">
        <f>+entero!DU35</f>
        <v>125005.77174186536</v>
      </c>
      <c r="DV13" s="915">
        <f>+entero!DV35</f>
        <v>126120.1009968354</v>
      </c>
      <c r="DW13" s="915">
        <f>+entero!DW35</f>
        <v>127555.69807972539</v>
      </c>
      <c r="DX13" s="915">
        <f>+entero!DX35</f>
        <v>127676.2511649354</v>
      </c>
      <c r="DY13" s="886">
        <f>+entero!DY35</f>
        <v>3169.3968204699777</v>
      </c>
      <c r="DZ13" s="916">
        <f>+entero!DZ35</f>
        <v>2.5455601116556981</v>
      </c>
      <c r="EA13" s="166"/>
      <c r="EB13" s="166"/>
      <c r="EC13" s="166"/>
      <c r="ED13" s="166"/>
      <c r="EE13" s="166"/>
      <c r="EF13" s="166"/>
      <c r="EG13" s="166"/>
      <c r="EH13" s="166"/>
    </row>
    <row r="14" spans="1:138" x14ac:dyDescent="0.2">
      <c r="A14" s="3"/>
      <c r="B14" s="1029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207351.00693516998</v>
      </c>
      <c r="DM14" s="792">
        <f>+entero!DM36</f>
        <v>206666.73197792997</v>
      </c>
      <c r="DN14" s="792">
        <f>+entero!DN36</f>
        <v>209865.56915830998</v>
      </c>
      <c r="DO14" s="792">
        <f>+entero!DO36</f>
        <v>212372.30013972998</v>
      </c>
      <c r="DP14" s="792">
        <f>+entero!DP36</f>
        <v>214048.22666967293</v>
      </c>
      <c r="DQ14" s="792">
        <f>+entero!DQ36</f>
        <v>213536.73478472294</v>
      </c>
      <c r="DR14" s="792">
        <f>+entero!DR36</f>
        <v>211826.8721403729</v>
      </c>
      <c r="DS14" s="792">
        <f>+entero!DS36</f>
        <v>210376.54976122294</v>
      </c>
      <c r="DT14" s="915">
        <f>+entero!DT36</f>
        <v>210432.25366265292</v>
      </c>
      <c r="DU14" s="915">
        <f>+entero!DU36</f>
        <v>211068.31740140289</v>
      </c>
      <c r="DV14" s="915">
        <f>+entero!DV36</f>
        <v>212204.87768626295</v>
      </c>
      <c r="DW14" s="915">
        <f>+entero!DW36</f>
        <v>213701.89204427291</v>
      </c>
      <c r="DX14" s="915">
        <f>+entero!DX36</f>
        <v>213648.04856105288</v>
      </c>
      <c r="DY14" s="886">
        <f>+entero!DY36</f>
        <v>3271.4987998299475</v>
      </c>
      <c r="DZ14" s="916">
        <f>+entero!DZ36</f>
        <v>1.5550681877533945</v>
      </c>
      <c r="EA14" s="166"/>
      <c r="EB14" s="166"/>
      <c r="EC14" s="166"/>
      <c r="ED14" s="166"/>
      <c r="EE14" s="166"/>
      <c r="EF14" s="166"/>
      <c r="EG14" s="166"/>
      <c r="EH14" s="166"/>
    </row>
    <row r="15" spans="1:138" x14ac:dyDescent="0.2">
      <c r="A15" s="3"/>
      <c r="B15" s="102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776"/>
      <c r="DO15" s="776"/>
      <c r="DP15" s="776"/>
      <c r="DQ15" s="776"/>
      <c r="DR15" s="776"/>
      <c r="DS15" s="776"/>
      <c r="DT15" s="919"/>
      <c r="DU15" s="919"/>
      <c r="DV15" s="919"/>
      <c r="DW15" s="919"/>
      <c r="DX15" s="919"/>
      <c r="DY15" s="888"/>
      <c r="DZ15" s="920"/>
      <c r="EA15" s="166"/>
      <c r="EB15" s="166"/>
      <c r="EC15" s="166"/>
      <c r="ED15" s="166"/>
      <c r="EE15" s="166"/>
      <c r="EF15" s="166"/>
      <c r="EG15" s="166"/>
      <c r="EH15" s="166"/>
    </row>
    <row r="16" spans="1:138" x14ac:dyDescent="0.2">
      <c r="A16" s="3"/>
      <c r="B16" s="1029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90.057257761210607</v>
      </c>
      <c r="DM16" s="795">
        <f>+entero!DM38</f>
        <v>89.625928628679901</v>
      </c>
      <c r="DN16" s="795">
        <f>+entero!DN38</f>
        <v>89.657818997769013</v>
      </c>
      <c r="DO16" s="795">
        <f>+entero!DO38</f>
        <v>90.119123196288513</v>
      </c>
      <c r="DP16" s="795">
        <f>+entero!DP38</f>
        <v>90.200532847900021</v>
      </c>
      <c r="DQ16" s="795">
        <f>+entero!DQ38</f>
        <v>90.017176148382006</v>
      </c>
      <c r="DR16" s="795">
        <f>+entero!DR38</f>
        <v>90.006432509923428</v>
      </c>
      <c r="DS16" s="795">
        <f>+entero!DS38</f>
        <v>89.97925098869257</v>
      </c>
      <c r="DT16" s="921">
        <f>+entero!DT38</f>
        <v>89.899554433176675</v>
      </c>
      <c r="DU16" s="921">
        <f>+entero!DU38</f>
        <v>89.900557212656025</v>
      </c>
      <c r="DV16" s="921">
        <f>+entero!DV38</f>
        <v>90.009606887023793</v>
      </c>
      <c r="DW16" s="921">
        <f>+entero!DW38</f>
        <v>90.08565693696778</v>
      </c>
      <c r="DX16" s="921">
        <f>+entero!DX38</f>
        <v>90.15331440140605</v>
      </c>
      <c r="DY16" s="889">
        <f>+entero!DY38</f>
        <v>0.17406341271347969</v>
      </c>
      <c r="DZ16" s="922">
        <f>+entero!DZ38</f>
        <v>0</v>
      </c>
      <c r="EA16" s="166"/>
      <c r="EB16" s="166"/>
      <c r="EC16" s="166"/>
      <c r="ED16" s="166"/>
      <c r="EE16" s="166"/>
      <c r="EF16" s="166"/>
      <c r="EG16" s="166"/>
      <c r="EH16" s="166"/>
    </row>
    <row r="17" spans="1:138" x14ac:dyDescent="0.2">
      <c r="A17" s="3"/>
      <c r="B17" s="1029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85.322696118927254</v>
      </c>
      <c r="DM17" s="795">
        <f>+entero!DM39</f>
        <v>84.943462104362922</v>
      </c>
      <c r="DN17" s="795">
        <f>+entero!DN39</f>
        <v>85.179774307235704</v>
      </c>
      <c r="DO17" s="795">
        <f>+entero!DO39</f>
        <v>85.591115161953383</v>
      </c>
      <c r="DP17" s="795">
        <f>+entero!DP39</f>
        <v>85.75340224947351</v>
      </c>
      <c r="DQ17" s="795">
        <f>+entero!DQ39</f>
        <v>85.54913537998344</v>
      </c>
      <c r="DR17" s="795">
        <f>+entero!DR39</f>
        <v>85.413523385727842</v>
      </c>
      <c r="DS17" s="795">
        <f>+entero!DS39</f>
        <v>85.313337556932183</v>
      </c>
      <c r="DT17" s="921">
        <f>+entero!DT39</f>
        <v>85.265841283694655</v>
      </c>
      <c r="DU17" s="921">
        <f>+entero!DU39</f>
        <v>85.322987127978237</v>
      </c>
      <c r="DV17" s="921">
        <f>+entero!DV39</f>
        <v>85.458956725071204</v>
      </c>
      <c r="DW17" s="921">
        <f>+entero!DW39</f>
        <v>85.641312017683262</v>
      </c>
      <c r="DX17" s="921">
        <f>+entero!DX39</f>
        <v>85.709971387713722</v>
      </c>
      <c r="DY17" s="889">
        <f>+entero!DY39</f>
        <v>0.39663383078153913</v>
      </c>
      <c r="DZ17" s="922">
        <f>+entero!DZ39</f>
        <v>0</v>
      </c>
      <c r="EA17" s="166"/>
      <c r="EB17" s="166"/>
      <c r="EC17" s="166"/>
      <c r="ED17" s="166"/>
      <c r="EE17" s="166"/>
      <c r="EF17" s="166"/>
      <c r="EG17" s="166"/>
      <c r="EH17" s="166"/>
    </row>
    <row r="18" spans="1:138" ht="13.5" thickBot="1" x14ac:dyDescent="0.25">
      <c r="A18" s="3"/>
      <c r="B18" s="1029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88.863762017408661</v>
      </c>
      <c r="DM18" s="796">
        <f>+entero!DM40</f>
        <v>88.771932565896478</v>
      </c>
      <c r="DN18" s="796">
        <f>+entero!DN40</f>
        <v>88.953441819886052</v>
      </c>
      <c r="DO18" s="796">
        <f>+entero!DO40</f>
        <v>89.230329695392712</v>
      </c>
      <c r="DP18" s="796">
        <f>+entero!DP40</f>
        <v>89.324351618373115</v>
      </c>
      <c r="DQ18" s="796">
        <f>+entero!DQ40</f>
        <v>89.247329060205942</v>
      </c>
      <c r="DR18" s="796">
        <f>+entero!DR40</f>
        <v>89.196341373210402</v>
      </c>
      <c r="DS18" s="796">
        <f>+entero!DS40</f>
        <v>89.16670262197502</v>
      </c>
      <c r="DT18" s="924">
        <f>+entero!DT40</f>
        <v>89.146036200844236</v>
      </c>
      <c r="DU18" s="924">
        <f>+entero!DU40</f>
        <v>89.17780277243061</v>
      </c>
      <c r="DV18" s="924">
        <f>+entero!DV40</f>
        <v>89.248076058927936</v>
      </c>
      <c r="DW18" s="924">
        <f>+entero!DW40</f>
        <v>89.335839889353593</v>
      </c>
      <c r="DX18" s="924">
        <f>+entero!DX40</f>
        <v>89.363792569138184</v>
      </c>
      <c r="DY18" s="923">
        <f>+entero!DY40</f>
        <v>0.19708994716316397</v>
      </c>
      <c r="DZ18" s="925">
        <f>+entero!DZ40</f>
        <v>0</v>
      </c>
      <c r="EA18" s="166"/>
      <c r="EB18" s="166"/>
      <c r="EC18" s="166"/>
      <c r="ED18" s="166"/>
      <c r="EE18" s="166"/>
      <c r="EF18" s="166"/>
      <c r="EG18" s="166"/>
      <c r="EH18" s="166"/>
    </row>
    <row r="19" spans="1:13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761"/>
      <c r="DO19" s="761"/>
      <c r="DP19" s="761"/>
      <c r="DQ19" s="761"/>
      <c r="DR19" s="761"/>
      <c r="DS19" s="761"/>
      <c r="DT19" s="4"/>
      <c r="DU19" s="4"/>
      <c r="DV19" s="4"/>
      <c r="DW19" s="4"/>
      <c r="DX19" s="4"/>
      <c r="DY19" s="166"/>
      <c r="DZ19" s="166"/>
      <c r="EA19" s="166"/>
      <c r="EB19" s="166"/>
      <c r="EC19" s="166"/>
      <c r="ED19" s="166"/>
      <c r="EE19" s="166"/>
      <c r="EF19" s="166"/>
      <c r="EG19" s="166"/>
      <c r="EH19" s="166"/>
    </row>
    <row r="20" spans="1:13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763"/>
      <c r="DR20" s="763"/>
      <c r="DS20" s="763"/>
      <c r="DT20" s="27"/>
      <c r="DU20" s="27"/>
      <c r="DV20" s="27"/>
      <c r="DW20" s="27"/>
      <c r="DX20" s="27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763"/>
      <c r="DR21" s="763"/>
      <c r="DS21" s="763"/>
      <c r="DT21" s="27"/>
      <c r="DU21" s="27"/>
      <c r="DV21" s="27"/>
      <c r="DW21" s="27"/>
      <c r="DX21" s="27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763"/>
      <c r="DS22" s="763"/>
      <c r="DT22" s="27"/>
      <c r="DU22" s="27"/>
      <c r="DV22" s="27"/>
      <c r="DW22" s="27"/>
      <c r="DX22" s="27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763"/>
      <c r="DS23" s="763"/>
      <c r="DT23" s="27"/>
      <c r="DU23" s="27"/>
      <c r="DV23" s="27"/>
      <c r="DW23" s="27"/>
      <c r="DX23" s="27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761"/>
      <c r="DR24" s="761"/>
      <c r="DS24" s="761"/>
      <c r="DT24" s="4"/>
      <c r="DU24" s="4"/>
      <c r="DV24" s="4"/>
      <c r="DW24" s="4"/>
      <c r="DX24" s="4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761"/>
      <c r="DS25" s="761"/>
      <c r="DT25" s="4"/>
      <c r="DU25" s="4"/>
      <c r="DV25" s="4"/>
      <c r="DW25" s="4"/>
      <c r="DX25" s="4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761"/>
      <c r="DT26" s="4"/>
      <c r="DU26" s="4"/>
      <c r="DV26" s="4"/>
      <c r="DW26" s="4"/>
      <c r="DX26" s="4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761"/>
      <c r="DS27" s="761"/>
      <c r="DT27" s="4"/>
      <c r="DU27" s="4"/>
      <c r="DV27" s="4"/>
      <c r="DW27" s="4"/>
      <c r="DX27" s="4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761"/>
      <c r="DS28" s="761"/>
      <c r="DT28" s="4"/>
      <c r="DU28" s="4"/>
      <c r="DV28" s="4"/>
      <c r="DW28" s="4"/>
      <c r="DX28" s="4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761"/>
      <c r="DS29" s="761"/>
      <c r="DT29" s="4"/>
      <c r="DU29" s="4"/>
      <c r="DV29" s="4"/>
      <c r="DW29" s="4"/>
      <c r="DX29" s="4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765"/>
      <c r="DR30" s="765"/>
      <c r="DS30" s="765"/>
      <c r="DT30" s="4"/>
      <c r="DU30" s="4"/>
      <c r="DV30" s="4"/>
      <c r="DW30" s="4"/>
      <c r="DX30" s="4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766"/>
      <c r="DS31" s="766"/>
      <c r="DT31" s="761"/>
      <c r="DU31" s="761"/>
      <c r="DV31" s="761"/>
      <c r="DW31" s="761"/>
      <c r="DX31" s="761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4"/>
      <c r="DS32" s="764"/>
      <c r="DT32" s="761"/>
      <c r="DU32" s="761"/>
      <c r="DV32" s="761"/>
      <c r="DW32" s="761"/>
      <c r="DX32" s="761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761"/>
      <c r="DV33" s="761"/>
      <c r="DW33" s="761"/>
      <c r="DX33" s="761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761"/>
      <c r="DV34" s="761"/>
      <c r="DW34" s="761"/>
      <c r="DX34" s="761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761"/>
      <c r="DV35" s="761"/>
      <c r="DW35" s="761"/>
      <c r="DX35" s="761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780"/>
      <c r="DW36" s="780"/>
      <c r="DX36" s="78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78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78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78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78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78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78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78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78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78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78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78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78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78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78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78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78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78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78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78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78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78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78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78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78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78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78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78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780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780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780"/>
      <c r="DW66" s="780"/>
      <c r="DX66" s="780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780"/>
      <c r="DW67" s="780"/>
      <c r="DX67" s="780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780"/>
      <c r="DW68" s="780"/>
      <c r="DX68" s="780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780"/>
      <c r="DW69" s="780"/>
      <c r="DX69" s="780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780"/>
      <c r="DW70" s="780"/>
      <c r="DX70" s="780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780"/>
      <c r="DW71" s="780"/>
      <c r="DX71" s="780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780"/>
      <c r="DW72" s="780"/>
      <c r="DX72" s="780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780"/>
      <c r="DW73" s="780"/>
      <c r="DX73" s="780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780"/>
      <c r="DW74" s="780"/>
      <c r="DX74" s="780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780"/>
      <c r="DW75" s="780"/>
      <c r="DX75" s="780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780"/>
      <c r="DW76" s="780"/>
      <c r="DX76" s="780"/>
      <c r="DY76" s="166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780"/>
      <c r="DW77" s="780"/>
      <c r="DX77" s="780"/>
      <c r="DY77" s="166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780"/>
      <c r="DW78" s="780"/>
      <c r="DX78" s="780"/>
      <c r="DY78" s="166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780"/>
      <c r="DW79" s="780"/>
      <c r="DX79" s="780"/>
      <c r="DY79" s="166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780"/>
      <c r="DW80" s="780"/>
      <c r="DX80" s="780"/>
      <c r="DY80" s="166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780"/>
      <c r="DW81" s="780"/>
      <c r="DX81" s="780"/>
      <c r="DY81" s="166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780"/>
      <c r="DW82" s="780"/>
      <c r="DX82" s="780"/>
      <c r="DY82" s="166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779"/>
      <c r="DT83" s="779"/>
      <c r="DU83" s="779"/>
      <c r="DV83" s="779"/>
      <c r="DW83" s="779"/>
      <c r="DX83" s="779"/>
      <c r="DY83" s="166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779"/>
      <c r="DW84" s="779"/>
      <c r="DX84" s="779"/>
      <c r="DY84" s="166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779"/>
      <c r="DT85" s="779"/>
      <c r="DU85" s="779"/>
      <c r="DV85" s="779"/>
      <c r="DW85" s="779"/>
      <c r="DX85" s="779"/>
      <c r="DY85" s="166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779"/>
      <c r="DT86" s="779"/>
      <c r="DU86" s="779"/>
      <c r="DV86" s="779"/>
      <c r="DW86" s="779"/>
      <c r="DX86" s="779"/>
      <c r="DY86" s="166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779"/>
      <c r="DT87" s="779"/>
      <c r="DU87" s="779"/>
      <c r="DV87" s="779"/>
      <c r="DW87" s="779"/>
      <c r="DX87" s="779"/>
      <c r="DY87" s="166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779"/>
      <c r="DS88" s="779"/>
      <c r="DT88" s="779"/>
      <c r="DU88" s="779"/>
      <c r="DV88" s="779"/>
      <c r="DW88" s="779"/>
      <c r="DX88" s="779"/>
      <c r="DY88" s="166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779"/>
      <c r="DS89" s="779"/>
      <c r="DT89" s="779"/>
      <c r="DU89" s="779"/>
      <c r="DV89" s="779"/>
      <c r="DW89" s="779"/>
      <c r="DX89" s="779"/>
      <c r="DY89" s="166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779"/>
      <c r="DS90" s="779"/>
      <c r="DT90" s="779"/>
      <c r="DU90" s="779"/>
      <c r="DV90" s="779"/>
      <c r="DW90" s="779"/>
      <c r="DX90" s="779"/>
      <c r="DY90" s="166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779"/>
      <c r="DS91" s="779"/>
      <c r="DT91" s="779"/>
      <c r="DU91" s="779"/>
      <c r="DV91" s="779"/>
      <c r="DW91" s="779"/>
      <c r="DX91" s="779"/>
      <c r="DY91" s="166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779"/>
      <c r="DW92" s="779"/>
      <c r="DX92" s="779"/>
      <c r="DY92" s="166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  <c r="DV93" s="781"/>
      <c r="DW93" s="781"/>
      <c r="DX93" s="781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  <c r="DX94" s="781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  <c r="DX95" s="781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  <c r="DX96" s="78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  <c r="DX97" s="78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  <c r="DX98" s="78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  <c r="DX99" s="78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  <c r="DX100" s="78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  <c r="DX101" s="781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  <c r="DX102" s="781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  <c r="DX103" s="781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  <c r="DX104" s="781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  <c r="DV105" s="781"/>
      <c r="DW105" s="781"/>
      <c r="DX105" s="781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  <c r="DV106" s="781"/>
      <c r="DW106" s="781"/>
      <c r="DX106" s="781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  <c r="DV107" s="781"/>
      <c r="DW107" s="781"/>
      <c r="DX107" s="781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  <c r="DV108" s="781"/>
      <c r="DW108" s="781"/>
      <c r="DX108" s="781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  <c r="DV109" s="781"/>
      <c r="DW109" s="781"/>
      <c r="DX109" s="781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  <c r="DV110" s="781"/>
      <c r="DW110" s="781"/>
      <c r="DX110" s="781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  <c r="DV111" s="781"/>
      <c r="DW111" s="781"/>
      <c r="DX111" s="781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  <c r="DV112" s="781"/>
      <c r="DW112" s="781"/>
      <c r="DX112" s="781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  <c r="DV113" s="781"/>
      <c r="DW113" s="781"/>
      <c r="DX113" s="781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  <c r="DV114" s="781"/>
      <c r="DW114" s="781"/>
      <c r="DX114" s="781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  <c r="DV115" s="781"/>
      <c r="DW115" s="781"/>
      <c r="DX115" s="781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  <c r="DV116" s="781"/>
      <c r="DW116" s="781"/>
      <c r="DX116" s="781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  <c r="DV117" s="781"/>
      <c r="DW117" s="781"/>
      <c r="DX117" s="781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  <c r="DV118" s="781"/>
      <c r="DW118" s="781"/>
      <c r="DX118" s="781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  <c r="DV119" s="781"/>
      <c r="DW119" s="781"/>
      <c r="DX119" s="781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  <c r="DV120" s="781"/>
      <c r="DW120" s="781"/>
      <c r="DX120" s="781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  <c r="DV121" s="781"/>
      <c r="DW121" s="781"/>
      <c r="DX121" s="781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  <c r="DV122" s="781"/>
      <c r="DW122" s="781"/>
      <c r="DX122" s="781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  <c r="DV123" s="781"/>
      <c r="DW123" s="781"/>
      <c r="DX123" s="781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  <c r="DV124" s="781"/>
      <c r="DW124" s="781"/>
      <c r="DX124" s="781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  <c r="DV125" s="781"/>
      <c r="DW125" s="781"/>
      <c r="DX125" s="781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  <c r="DV126" s="781"/>
      <c r="DW126" s="781"/>
      <c r="DX126" s="781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  <c r="DV127" s="781"/>
      <c r="DW127" s="781"/>
      <c r="DX127" s="781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  <c r="DV128" s="781"/>
      <c r="DW128" s="781"/>
      <c r="DX128" s="781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  <c r="DV129" s="781"/>
      <c r="DW129" s="781"/>
      <c r="DX129" s="781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  <c r="DV130" s="781"/>
      <c r="DW130" s="781"/>
      <c r="DX130" s="781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  <c r="DV131" s="781"/>
      <c r="DW131" s="781"/>
      <c r="DX131" s="781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  <c r="DV132" s="781"/>
      <c r="DW132" s="781"/>
      <c r="DX132" s="781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  <c r="DV133" s="781"/>
      <c r="DW133" s="781"/>
      <c r="DX133" s="781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  <c r="DV134" s="781"/>
      <c r="DW134" s="781"/>
      <c r="DX134" s="781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  <c r="DV135" s="781"/>
      <c r="DW135" s="781"/>
      <c r="DX135" s="781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  <c r="DV136" s="781"/>
      <c r="DW136" s="781"/>
      <c r="DX136" s="781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  <c r="DV137" s="781"/>
      <c r="DW137" s="781"/>
      <c r="DX137" s="781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  <c r="DV138" s="781"/>
      <c r="DW138" s="781"/>
      <c r="DX138" s="781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  <c r="DV139" s="781"/>
      <c r="DW139" s="781"/>
      <c r="DX139" s="781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  <c r="DV140" s="781"/>
      <c r="DW140" s="781"/>
      <c r="DX140" s="781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  <c r="DV141" s="781"/>
      <c r="DW141" s="781"/>
      <c r="DX141" s="781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  <c r="DV142" s="781"/>
      <c r="DW142" s="781"/>
      <c r="DX142" s="781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  <c r="DV143" s="781"/>
      <c r="DW143" s="781"/>
      <c r="DX143" s="781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  <c r="DV144" s="781"/>
      <c r="DW144" s="781"/>
      <c r="DX144" s="781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  <c r="DV145" s="781"/>
      <c r="DW145" s="781"/>
      <c r="DX145" s="781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  <c r="DV146" s="781"/>
      <c r="DW146" s="781"/>
      <c r="DX146" s="781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  <c r="DV147" s="781"/>
      <c r="DW147" s="781"/>
      <c r="DX147" s="781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  <c r="DV148" s="781"/>
      <c r="DW148" s="781"/>
      <c r="DX148" s="781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  <c r="DV149" s="781"/>
      <c r="DW149" s="781"/>
      <c r="DX149" s="781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  <c r="DV150" s="781"/>
      <c r="DW150" s="781"/>
      <c r="DX150" s="781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  <c r="DV151" s="781"/>
      <c r="DW151" s="781"/>
      <c r="DX151" s="781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  <c r="DV152" s="781"/>
      <c r="DW152" s="781"/>
      <c r="DX152" s="781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  <c r="DV153" s="781"/>
      <c r="DW153" s="781"/>
      <c r="DX153" s="781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  <c r="DV154" s="781"/>
      <c r="DW154" s="781"/>
      <c r="DX154" s="781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  <c r="DV155" s="781"/>
      <c r="DW155" s="781"/>
      <c r="DX155" s="781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  <c r="DV156" s="781"/>
      <c r="DW156" s="781"/>
      <c r="DX156" s="781"/>
    </row>
    <row r="157" spans="3:12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  <c r="DV157" s="781"/>
      <c r="DW157" s="781"/>
      <c r="DX157" s="781"/>
    </row>
    <row r="158" spans="3:12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  <c r="DV158" s="781"/>
      <c r="DW158" s="781"/>
      <c r="DX158" s="781"/>
    </row>
    <row r="159" spans="3:12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781"/>
      <c r="DS159" s="781"/>
      <c r="DT159" s="781"/>
      <c r="DU159" s="781"/>
      <c r="DV159" s="781"/>
      <c r="DW159" s="781"/>
      <c r="DX159" s="781"/>
    </row>
    <row r="160" spans="3:12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781"/>
      <c r="DS160" s="781"/>
      <c r="DT160" s="781"/>
      <c r="DU160" s="781"/>
      <c r="DV160" s="781"/>
      <c r="DW160" s="781"/>
      <c r="DX160" s="781"/>
    </row>
    <row r="161" spans="3:12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781"/>
      <c r="DS161" s="781"/>
      <c r="DT161" s="781"/>
      <c r="DU161" s="781"/>
      <c r="DV161" s="781"/>
      <c r="DW161" s="781"/>
      <c r="DX161" s="781"/>
    </row>
    <row r="162" spans="3:12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781"/>
      <c r="DS162" s="781"/>
      <c r="DT162" s="781"/>
      <c r="DU162" s="781"/>
      <c r="DV162" s="781"/>
      <c r="DW162" s="781"/>
      <c r="DX162" s="781"/>
    </row>
    <row r="163" spans="3:12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781"/>
      <c r="DS163" s="781"/>
      <c r="DT163" s="781"/>
      <c r="DU163" s="781"/>
      <c r="DV163" s="781"/>
      <c r="DW163" s="781"/>
      <c r="DX163" s="781"/>
    </row>
    <row r="164" spans="3:12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781"/>
      <c r="DS164" s="781"/>
      <c r="DT164" s="781"/>
      <c r="DU164" s="781"/>
      <c r="DV164" s="781"/>
      <c r="DW164" s="781"/>
      <c r="DX164" s="781"/>
    </row>
    <row r="165" spans="3:12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781"/>
      <c r="DS165" s="781"/>
      <c r="DT165" s="781"/>
      <c r="DU165" s="781"/>
      <c r="DV165" s="781"/>
      <c r="DW165" s="781"/>
      <c r="DX165" s="781"/>
    </row>
    <row r="166" spans="3:12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781"/>
      <c r="DS166" s="781"/>
      <c r="DT166" s="781"/>
      <c r="DU166" s="781"/>
      <c r="DV166" s="781"/>
      <c r="DW166" s="781"/>
      <c r="DX166" s="781"/>
    </row>
    <row r="167" spans="3:12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781"/>
      <c r="DS167" s="781"/>
      <c r="DT167" s="781"/>
      <c r="DU167" s="781"/>
      <c r="DV167" s="781"/>
      <c r="DW167" s="781"/>
      <c r="DX167" s="781"/>
    </row>
    <row r="168" spans="3:12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781"/>
      <c r="DS168" s="781"/>
      <c r="DT168" s="781"/>
      <c r="DU168" s="781"/>
      <c r="DV168" s="781"/>
      <c r="DW168" s="781"/>
      <c r="DX168" s="781"/>
    </row>
    <row r="169" spans="3:12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781"/>
      <c r="DS169" s="781"/>
      <c r="DT169" s="781"/>
      <c r="DU169" s="781"/>
      <c r="DV169" s="781"/>
      <c r="DW169" s="781"/>
      <c r="DX169" s="781"/>
    </row>
    <row r="170" spans="3:12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  <c r="DV170" s="839"/>
      <c r="DW170" s="839"/>
      <c r="DX170" s="839"/>
    </row>
    <row r="171" spans="3:12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  <c r="DV171" s="839"/>
      <c r="DW171" s="839"/>
      <c r="DX171" s="839"/>
    </row>
    <row r="172" spans="3:12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  <c r="DS172" s="839"/>
      <c r="DT172" s="839"/>
      <c r="DU172" s="839"/>
      <c r="DV172" s="839"/>
      <c r="DW172" s="839"/>
      <c r="DX172" s="839"/>
    </row>
    <row r="173" spans="3:12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  <c r="DV173" s="839"/>
      <c r="DW173" s="839"/>
      <c r="DX173" s="839"/>
    </row>
    <row r="174" spans="3:12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  <c r="DV174" s="839"/>
      <c r="DW174" s="839"/>
      <c r="DX174" s="839"/>
    </row>
    <row r="175" spans="3:12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  <c r="DV175" s="839"/>
      <c r="DW175" s="839"/>
      <c r="DX175" s="839"/>
    </row>
    <row r="176" spans="3:12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  <c r="DV176" s="839"/>
      <c r="DW176" s="839"/>
      <c r="DX176" s="839"/>
    </row>
    <row r="177" spans="3:12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  <c r="DV177" s="839"/>
      <c r="DW177" s="839"/>
      <c r="DX177" s="839"/>
    </row>
    <row r="178" spans="3:12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  <c r="DV178" s="839"/>
      <c r="DW178" s="839"/>
      <c r="DX178" s="839"/>
    </row>
    <row r="179" spans="3:12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  <c r="DV179" s="839"/>
      <c r="DW179" s="839"/>
      <c r="DX179" s="839"/>
    </row>
  </sheetData>
  <mergeCells count="123">
    <mergeCell ref="DK3:DK4"/>
    <mergeCell ref="DY3:DZ3"/>
    <mergeCell ref="CN3:CN4"/>
    <mergeCell ref="CL3:CL4"/>
    <mergeCell ref="CM3:CM4"/>
    <mergeCell ref="CJ3:CJ4"/>
    <mergeCell ref="CK3:CK4"/>
    <mergeCell ref="DL3:DL4"/>
    <mergeCell ref="DT3:DX3"/>
    <mergeCell ref="DM3:DM4"/>
    <mergeCell ref="DN3:DN4"/>
    <mergeCell ref="DO3:DO4"/>
    <mergeCell ref="DP3:DP4"/>
    <mergeCell ref="DQ3:DQ4"/>
    <mergeCell ref="DR3:DR4"/>
    <mergeCell ref="DS3:DS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H171"/>
  <sheetViews>
    <sheetView topLeftCell="C1" zoomScaleNormal="100" workbookViewId="0">
      <pane xSplit="38" ySplit="4" topLeftCell="D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4" customWidth="1"/>
    <col min="112" max="112" width="8.85546875" style="759" customWidth="1"/>
    <col min="113" max="117" width="9.42578125" style="838" customWidth="1"/>
    <col min="118" max="123" width="9.7109375" style="838" customWidth="1"/>
    <col min="124" max="128" width="8.28515625" style="838" customWidth="1"/>
    <col min="129" max="138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09"/>
      <c r="DK1" s="909"/>
      <c r="DL1" s="909"/>
      <c r="DM1" s="909"/>
      <c r="DN1" s="909"/>
      <c r="DO1" s="909"/>
      <c r="DP1" s="909"/>
      <c r="DQ1" s="909"/>
      <c r="DR1" s="909"/>
      <c r="DS1" s="909"/>
      <c r="DT1" s="909"/>
      <c r="DU1" s="909"/>
      <c r="DV1" s="909"/>
      <c r="DW1" s="909"/>
      <c r="DX1" s="909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909"/>
      <c r="DW2" s="909"/>
      <c r="DX2" s="909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8.75" customHeight="1" x14ac:dyDescent="0.2">
      <c r="C3" s="11"/>
      <c r="D3" s="1049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21" t="str">
        <f>+entero!DO3</f>
        <v>2018
A fines de Jun</v>
      </c>
      <c r="DP3" s="1043" t="str">
        <f>+entero!DP3</f>
        <v>Semana 1°</v>
      </c>
      <c r="DQ3" s="1043" t="str">
        <f>+entero!DQ3</f>
        <v>Semana 2°</v>
      </c>
      <c r="DR3" s="1043" t="str">
        <f>+entero!DR3</f>
        <v>Semana 3°</v>
      </c>
      <c r="DS3" s="1043" t="str">
        <f>+entero!DS3</f>
        <v>Semana 4°</v>
      </c>
      <c r="DT3" s="1038" t="str">
        <f>+entero!DT3</f>
        <v>Semana 1°</v>
      </c>
      <c r="DU3" s="1038"/>
      <c r="DV3" s="1038"/>
      <c r="DW3" s="1038"/>
      <c r="DX3" s="1039"/>
      <c r="DY3" s="1046" t="s">
        <v>253</v>
      </c>
      <c r="DZ3" s="1047"/>
      <c r="EA3" s="166"/>
      <c r="EB3" s="166"/>
      <c r="EC3" s="166"/>
      <c r="ED3" s="166"/>
      <c r="EE3" s="166"/>
      <c r="EF3" s="166"/>
      <c r="EG3" s="166"/>
      <c r="EH3" s="166"/>
    </row>
    <row r="4" spans="1:138" ht="18.75" customHeight="1" thickBot="1" x14ac:dyDescent="0.25">
      <c r="C4" s="16"/>
      <c r="D4" s="1050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/>
      <c r="DG4" s="1042"/>
      <c r="DH4" s="1022"/>
      <c r="DI4" s="1022"/>
      <c r="DJ4" s="1022"/>
      <c r="DK4" s="1022"/>
      <c r="DL4" s="1022"/>
      <c r="DM4" s="1022"/>
      <c r="DN4" s="1022"/>
      <c r="DO4" s="1022"/>
      <c r="DP4" s="1044"/>
      <c r="DQ4" s="1044"/>
      <c r="DR4" s="1044"/>
      <c r="DS4" s="1044"/>
      <c r="DT4" s="1007">
        <f>+entero!DT4</f>
        <v>43311</v>
      </c>
      <c r="DU4" s="1007">
        <f>+entero!DU4</f>
        <v>43312</v>
      </c>
      <c r="DV4" s="1007">
        <f>+entero!DV4</f>
        <v>43313</v>
      </c>
      <c r="DW4" s="1007">
        <f>+entero!DW4</f>
        <v>43314</v>
      </c>
      <c r="DX4" s="1008">
        <f>+entero!DX4</f>
        <v>43315</v>
      </c>
      <c r="DY4" s="1000" t="s">
        <v>247</v>
      </c>
      <c r="DZ4" s="1001" t="s">
        <v>184</v>
      </c>
      <c r="EA4" s="166"/>
      <c r="EB4" s="166"/>
      <c r="EC4" s="166"/>
      <c r="ED4" s="166"/>
      <c r="EE4" s="166"/>
      <c r="EF4" s="166"/>
      <c r="EG4" s="166"/>
      <c r="EH4" s="166"/>
    </row>
    <row r="5" spans="1:13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770"/>
      <c r="DO5" s="770"/>
      <c r="DP5" s="770"/>
      <c r="DQ5" s="770"/>
      <c r="DR5" s="770"/>
      <c r="DS5" s="770"/>
      <c r="DT5" s="942"/>
      <c r="DU5" s="942"/>
      <c r="DV5" s="942"/>
      <c r="DW5" s="942"/>
      <c r="DX5" s="942"/>
      <c r="DY5" s="784"/>
      <c r="DZ5" s="926"/>
      <c r="EA5" s="166"/>
      <c r="EB5" s="166"/>
      <c r="EC5" s="166"/>
      <c r="ED5" s="166"/>
      <c r="EE5" s="166"/>
      <c r="EF5" s="166"/>
      <c r="EG5" s="166"/>
      <c r="EH5" s="166"/>
    </row>
    <row r="6" spans="1:138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2567.6210759518945</v>
      </c>
      <c r="DM6" s="797">
        <f>+entero!DM42</f>
        <v>2527.2504432988335</v>
      </c>
      <c r="DN6" s="797">
        <f>+entero!DN42</f>
        <v>2444.9832924241973</v>
      </c>
      <c r="DO6" s="797">
        <f>+entero!DO42</f>
        <v>2468.6215446107867</v>
      </c>
      <c r="DP6" s="797">
        <f>+entero!DP42</f>
        <v>2468.6380183717197</v>
      </c>
      <c r="DQ6" s="797">
        <f>+entero!DQ42</f>
        <v>2485.1922231822155</v>
      </c>
      <c r="DR6" s="797">
        <f>+entero!DR42</f>
        <v>2484.2313623950431</v>
      </c>
      <c r="DS6" s="797">
        <f>+entero!DS42</f>
        <v>2524.6913033571423</v>
      </c>
      <c r="DT6" s="928">
        <f>+entero!DT42</f>
        <v>2524.6913033571423</v>
      </c>
      <c r="DU6" s="928">
        <f>+entero!DU42</f>
        <v>2524.6913033571423</v>
      </c>
      <c r="DV6" s="928">
        <f>+entero!DV42</f>
        <v>2524.6913033571423</v>
      </c>
      <c r="DW6" s="928">
        <f>+entero!DW42</f>
        <v>2524.6913033571423</v>
      </c>
      <c r="DX6" s="928">
        <f>+entero!DX42</f>
        <v>2508.2726277011657</v>
      </c>
      <c r="DY6" s="927">
        <f>+entero!DY42</f>
        <v>-16.418675655976585</v>
      </c>
      <c r="DZ6" s="929">
        <f>+entero!DZ42</f>
        <v>-0.65032408651878315</v>
      </c>
      <c r="EA6" s="166"/>
      <c r="EB6" s="166"/>
      <c r="EC6" s="166"/>
      <c r="ED6" s="166"/>
      <c r="EE6" s="166"/>
      <c r="EF6" s="166"/>
      <c r="EG6" s="166"/>
      <c r="EH6" s="166"/>
    </row>
    <row r="7" spans="1:138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2163.193037900875</v>
      </c>
      <c r="DM7" s="791">
        <f>+entero!DM43</f>
        <v>2151.9915014577264</v>
      </c>
      <c r="DN7" s="791">
        <f>+entero!DN43</f>
        <v>2146.3438841107873</v>
      </c>
      <c r="DO7" s="791">
        <f>+entero!DO43</f>
        <v>2171.9631858600587</v>
      </c>
      <c r="DP7" s="791">
        <f>+entero!DP43</f>
        <v>2171.9709132653065</v>
      </c>
      <c r="DQ7" s="791">
        <f>+entero!DQ43</f>
        <v>2188.0149139941695</v>
      </c>
      <c r="DR7" s="791">
        <f>+entero!DR43</f>
        <v>2186.3674642857145</v>
      </c>
      <c r="DS7" s="791">
        <f>+entero!DS43</f>
        <v>2229.0868804664724</v>
      </c>
      <c r="DT7" s="485">
        <f>+entero!DT43</f>
        <v>2229.0868804664724</v>
      </c>
      <c r="DU7" s="485">
        <f>+entero!DU43</f>
        <v>2229.0868804664724</v>
      </c>
      <c r="DV7" s="485">
        <f>+entero!DV43</f>
        <v>2229.0868804664724</v>
      </c>
      <c r="DW7" s="485">
        <f>+entero!DW43</f>
        <v>2229.0868804664724</v>
      </c>
      <c r="DX7" s="485">
        <f>+entero!DX43</f>
        <v>2226.6273884839652</v>
      </c>
      <c r="DY7" s="793">
        <f>+entero!DY43</f>
        <v>-2.4594919825071884</v>
      </c>
      <c r="DZ7" s="911">
        <f>+entero!DZ43</f>
        <v>-0.11033629976739956</v>
      </c>
      <c r="EA7" s="166"/>
      <c r="EB7" s="166"/>
      <c r="EC7" s="166"/>
      <c r="ED7" s="166"/>
      <c r="EE7" s="166"/>
      <c r="EF7" s="166"/>
      <c r="EG7" s="166"/>
      <c r="EH7" s="166"/>
    </row>
    <row r="8" spans="1:138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14839.504240000002</v>
      </c>
      <c r="DM8" s="791">
        <f>+entero!DM44</f>
        <v>14762.661700000002</v>
      </c>
      <c r="DN8" s="791">
        <f>+entero!DN44</f>
        <v>14723.919045000002</v>
      </c>
      <c r="DO8" s="791">
        <f>+entero!DO44</f>
        <v>14899.667455000003</v>
      </c>
      <c r="DP8" s="791">
        <f>+entero!DP44</f>
        <v>14899.720465000002</v>
      </c>
      <c r="DQ8" s="791">
        <f>+entero!DQ44</f>
        <v>15009.782310000002</v>
      </c>
      <c r="DR8" s="791">
        <f>+entero!DR44</f>
        <v>14998.480805000003</v>
      </c>
      <c r="DS8" s="791">
        <f>+entero!DS44</f>
        <v>15291.536000000002</v>
      </c>
      <c r="DT8" s="485">
        <f>+entero!DT44</f>
        <v>15291.536000000002</v>
      </c>
      <c r="DU8" s="485">
        <f>+entero!DU44</f>
        <v>15291.536000000002</v>
      </c>
      <c r="DV8" s="485">
        <f>+entero!DV44</f>
        <v>15291.536000000002</v>
      </c>
      <c r="DW8" s="485">
        <f>+entero!DW44</f>
        <v>15291.536000000002</v>
      </c>
      <c r="DX8" s="485">
        <f>+entero!DX44</f>
        <v>15274.663885000002</v>
      </c>
      <c r="DY8" s="793">
        <f>+entero!DY44</f>
        <v>-16.872115000000122</v>
      </c>
      <c r="DZ8" s="911">
        <f>+entero!DZ44</f>
        <v>-0.11033629976739956</v>
      </c>
      <c r="EA8" s="166"/>
      <c r="EB8" s="166"/>
      <c r="EC8" s="166"/>
      <c r="ED8" s="166"/>
      <c r="EE8" s="166"/>
      <c r="EF8" s="166"/>
      <c r="EG8" s="166"/>
      <c r="EH8" s="166"/>
    </row>
    <row r="9" spans="1:138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791">
        <f>+entero!DN45</f>
        <v>0</v>
      </c>
      <c r="DO9" s="791">
        <f>+entero!DO45</f>
        <v>0</v>
      </c>
      <c r="DP9" s="791">
        <f>+entero!DP45</f>
        <v>0</v>
      </c>
      <c r="DQ9" s="791">
        <f>+entero!DQ45</f>
        <v>0</v>
      </c>
      <c r="DR9" s="791">
        <f>+entero!DR45</f>
        <v>0</v>
      </c>
      <c r="DS9" s="791">
        <f>+entero!DS45</f>
        <v>0</v>
      </c>
      <c r="DT9" s="485">
        <f>+entero!DT45</f>
        <v>0</v>
      </c>
      <c r="DU9" s="485">
        <f>+entero!DU45</f>
        <v>0</v>
      </c>
      <c r="DV9" s="485">
        <f>+entero!DV45</f>
        <v>0</v>
      </c>
      <c r="DW9" s="485">
        <f>+entero!DW45</f>
        <v>0</v>
      </c>
      <c r="DX9" s="485">
        <f>+entero!DX45</f>
        <v>0</v>
      </c>
      <c r="DY9" s="793">
        <f>+entero!DY45</f>
        <v>0</v>
      </c>
      <c r="DZ9" s="911">
        <f>+entero!DZ45</f>
        <v>0</v>
      </c>
      <c r="EA9" s="166"/>
      <c r="EB9" s="166"/>
      <c r="EC9" s="166"/>
      <c r="ED9" s="166"/>
      <c r="EE9" s="166"/>
      <c r="EF9" s="166"/>
      <c r="EG9" s="166"/>
      <c r="EH9" s="166"/>
    </row>
    <row r="10" spans="1:138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404.42803805101954</v>
      </c>
      <c r="DM10" s="791">
        <f>+entero!DM46</f>
        <v>375.258941841107</v>
      </c>
      <c r="DN10" s="791">
        <f>+entero!DN46</f>
        <v>298.63940831341023</v>
      </c>
      <c r="DO10" s="791">
        <f>+entero!DO46</f>
        <v>296.65835875072798</v>
      </c>
      <c r="DP10" s="791">
        <f>+entero!DP46</f>
        <v>296.66710510641315</v>
      </c>
      <c r="DQ10" s="791">
        <f>+entero!DQ46</f>
        <v>297.1773091880458</v>
      </c>
      <c r="DR10" s="791">
        <f>+entero!DR46</f>
        <v>297.8638981093286</v>
      </c>
      <c r="DS10" s="791">
        <f>+entero!DS46</f>
        <v>295.6044228906697</v>
      </c>
      <c r="DT10" s="485">
        <f>+entero!DT46</f>
        <v>295.6044228906697</v>
      </c>
      <c r="DU10" s="485">
        <f>+entero!DU46</f>
        <v>295.6044228906697</v>
      </c>
      <c r="DV10" s="485">
        <f>+entero!DV46</f>
        <v>295.6044228906697</v>
      </c>
      <c r="DW10" s="485">
        <f>+entero!DW46</f>
        <v>295.6044228906697</v>
      </c>
      <c r="DX10" s="485">
        <f>+entero!DX46</f>
        <v>281.6452392172003</v>
      </c>
      <c r="DY10" s="793">
        <f>+entero!DY46</f>
        <v>-13.959183673469397</v>
      </c>
      <c r="DZ10" s="911">
        <f>+entero!DZ46</f>
        <v>-4.7222512900736424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2774.3763410299944</v>
      </c>
      <c r="DM11" s="791">
        <f>+entero!DM47</f>
        <v>2574.276341029994</v>
      </c>
      <c r="DN11" s="791">
        <f>+entero!DN47</f>
        <v>2048.6663410299943</v>
      </c>
      <c r="DO11" s="791">
        <f>+entero!DO47</f>
        <v>2035.0763410299942</v>
      </c>
      <c r="DP11" s="791">
        <f>+entero!DP47</f>
        <v>2035.1363410299941</v>
      </c>
      <c r="DQ11" s="791">
        <f>+entero!DQ47</f>
        <v>2038.6363410299941</v>
      </c>
      <c r="DR11" s="791">
        <f>+entero!DR47</f>
        <v>2043.3463410299942</v>
      </c>
      <c r="DS11" s="791">
        <f>+entero!DS47</f>
        <v>2027.8463410299942</v>
      </c>
      <c r="DT11" s="485">
        <f>+entero!DT47</f>
        <v>2027.8463410299942</v>
      </c>
      <c r="DU11" s="485">
        <f>+entero!DU47</f>
        <v>2027.8463410299942</v>
      </c>
      <c r="DV11" s="485">
        <f>+entero!DV47</f>
        <v>2027.8463410299942</v>
      </c>
      <c r="DW11" s="485">
        <f>+entero!DW47</f>
        <v>2027.8463410299942</v>
      </c>
      <c r="DX11" s="485">
        <f>+entero!DX47</f>
        <v>1932.0863410299939</v>
      </c>
      <c r="DY11" s="793">
        <f>+entero!DY47</f>
        <v>-95.760000000000218</v>
      </c>
      <c r="DZ11" s="911">
        <f>+entero!DZ47</f>
        <v>-4.722251290073654</v>
      </c>
      <c r="EA11" s="166"/>
      <c r="EB11" s="166"/>
      <c r="EC11" s="166"/>
      <c r="ED11" s="166"/>
      <c r="EE11" s="166"/>
      <c r="EF11" s="166"/>
      <c r="EG11" s="166"/>
      <c r="EH11" s="166"/>
    </row>
    <row r="12" spans="1:138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791">
        <f>+entero!DN49</f>
        <v>0</v>
      </c>
      <c r="DO12" s="791">
        <f>+entero!DO49</f>
        <v>0</v>
      </c>
      <c r="DP12" s="791">
        <f>+entero!DP49</f>
        <v>0</v>
      </c>
      <c r="DQ12" s="791">
        <f>+entero!DQ49</f>
        <v>0</v>
      </c>
      <c r="DR12" s="791">
        <f>+entero!DR49</f>
        <v>0</v>
      </c>
      <c r="DS12" s="791">
        <f>+entero!DS49</f>
        <v>0</v>
      </c>
      <c r="DT12" s="485">
        <f>+entero!DT49</f>
        <v>0</v>
      </c>
      <c r="DU12" s="485">
        <f>+entero!DU49</f>
        <v>0</v>
      </c>
      <c r="DV12" s="485">
        <f>+entero!DV49</f>
        <v>0</v>
      </c>
      <c r="DW12" s="485">
        <f>+entero!DW49</f>
        <v>0</v>
      </c>
      <c r="DX12" s="485">
        <f>+entero!DX49</f>
        <v>0</v>
      </c>
      <c r="DY12" s="793">
        <f>+entero!DY49</f>
        <v>0</v>
      </c>
      <c r="DZ12" s="911">
        <f>+entero!DZ49</f>
        <v>0</v>
      </c>
      <c r="EA12" s="166"/>
      <c r="EB12" s="166"/>
      <c r="EC12" s="166"/>
      <c r="ED12" s="166"/>
      <c r="EE12" s="166"/>
      <c r="EF12" s="166"/>
      <c r="EG12" s="166"/>
      <c r="EH12" s="166"/>
    </row>
    <row r="13" spans="1:138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24.641399416909621</v>
      </c>
      <c r="DM13" s="767">
        <f>+entero!DM50</f>
        <v>244.76022925072886</v>
      </c>
      <c r="DN13" s="767">
        <f>+entero!DN50</f>
        <v>22.912536443148689</v>
      </c>
      <c r="DO13" s="767">
        <f>+entero!DO50</f>
        <v>5</v>
      </c>
      <c r="DP13" s="767">
        <f>+entero!DP50</f>
        <v>6</v>
      </c>
      <c r="DQ13" s="767">
        <f>+entero!DQ50</f>
        <v>0</v>
      </c>
      <c r="DR13" s="767">
        <f>+entero!DR50</f>
        <v>0</v>
      </c>
      <c r="DS13" s="767">
        <f>+entero!DS50</f>
        <v>0</v>
      </c>
      <c r="DT13" s="931">
        <f>+entero!DT50</f>
        <v>0</v>
      </c>
      <c r="DU13" s="931">
        <f>+entero!DU50</f>
        <v>0</v>
      </c>
      <c r="DV13" s="931">
        <f>+entero!DV50</f>
        <v>0</v>
      </c>
      <c r="DW13" s="931">
        <f>+entero!DW50</f>
        <v>0</v>
      </c>
      <c r="DX13" s="931">
        <f>+entero!DX50</f>
        <v>0</v>
      </c>
      <c r="DY13" s="930">
        <f>+entero!DY50</f>
        <v>0</v>
      </c>
      <c r="DZ13" s="932">
        <f>+entero!DZ50</f>
        <v>0</v>
      </c>
      <c r="EA13" s="166"/>
      <c r="EB13" s="166"/>
      <c r="EC13" s="166"/>
      <c r="ED13" s="166"/>
      <c r="EE13" s="166"/>
      <c r="EF13" s="166"/>
      <c r="EG13" s="166"/>
      <c r="EH13" s="166"/>
    </row>
    <row r="14" spans="1:138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24.641399416909621</v>
      </c>
      <c r="DM14" s="767">
        <f>+entero!DM51</f>
        <v>82.407884250728856</v>
      </c>
      <c r="DN14" s="767">
        <f>+entero!DN51</f>
        <v>22.912536443148689</v>
      </c>
      <c r="DO14" s="767">
        <f>+entero!DO51</f>
        <v>5</v>
      </c>
      <c r="DP14" s="767">
        <f>+entero!DP51</f>
        <v>6</v>
      </c>
      <c r="DQ14" s="767">
        <f>+entero!DQ51</f>
        <v>0</v>
      </c>
      <c r="DR14" s="767">
        <f>+entero!DR51</f>
        <v>0</v>
      </c>
      <c r="DS14" s="767">
        <f>+entero!DS51</f>
        <v>0</v>
      </c>
      <c r="DT14" s="931">
        <f>+entero!DT51</f>
        <v>0</v>
      </c>
      <c r="DU14" s="931">
        <f>+entero!DU51</f>
        <v>0</v>
      </c>
      <c r="DV14" s="931">
        <f>+entero!DV51</f>
        <v>0</v>
      </c>
      <c r="DW14" s="931">
        <f>+entero!DW51</f>
        <v>0</v>
      </c>
      <c r="DX14" s="931">
        <f>+entero!DX51</f>
        <v>0</v>
      </c>
      <c r="DY14" s="930">
        <f>+entero!DY51</f>
        <v>0</v>
      </c>
      <c r="DZ14" s="932">
        <f>+entero!DZ51</f>
        <v>0</v>
      </c>
      <c r="EA14" s="166"/>
      <c r="EB14" s="166"/>
      <c r="EC14" s="166"/>
      <c r="ED14" s="166"/>
      <c r="EE14" s="166"/>
      <c r="EF14" s="166"/>
      <c r="EG14" s="166"/>
      <c r="EH14" s="166"/>
    </row>
    <row r="15" spans="1:138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73</v>
      </c>
      <c r="DM15" s="767">
        <f>+entero!DM52</f>
        <v>482.99808595999997</v>
      </c>
      <c r="DN15" s="767">
        <f>+entero!DN52</f>
        <v>68</v>
      </c>
      <c r="DO15" s="767">
        <f>+entero!DO52</f>
        <v>0</v>
      </c>
      <c r="DP15" s="767">
        <f>+entero!DP52</f>
        <v>0</v>
      </c>
      <c r="DQ15" s="767">
        <f>+entero!DQ52</f>
        <v>0</v>
      </c>
      <c r="DR15" s="767">
        <f>+entero!DR52</f>
        <v>0</v>
      </c>
      <c r="DS15" s="767">
        <f>+entero!DS52</f>
        <v>0</v>
      </c>
      <c r="DT15" s="931">
        <f>+entero!DT52</f>
        <v>0</v>
      </c>
      <c r="DU15" s="931">
        <f>+entero!DU52</f>
        <v>0</v>
      </c>
      <c r="DV15" s="931">
        <f>+entero!DV52</f>
        <v>0</v>
      </c>
      <c r="DW15" s="931">
        <f>+entero!DW52</f>
        <v>0</v>
      </c>
      <c r="DX15" s="931">
        <f>+entero!DX52</f>
        <v>0</v>
      </c>
      <c r="DY15" s="930">
        <f>+entero!DY52</f>
        <v>0</v>
      </c>
      <c r="DZ15" s="932">
        <f>+entero!DZ52</f>
        <v>0</v>
      </c>
      <c r="EA15" s="166"/>
      <c r="EB15" s="166"/>
      <c r="EC15" s="166"/>
      <c r="ED15" s="166"/>
      <c r="EE15" s="166"/>
      <c r="EF15" s="166"/>
      <c r="EG15" s="166"/>
      <c r="EH15" s="166"/>
    </row>
    <row r="16" spans="1:138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14</v>
      </c>
      <c r="DM16" s="767">
        <f>+entero!DM53</f>
        <v>12</v>
      </c>
      <c r="DN16" s="767">
        <f>+entero!DN53</f>
        <v>13</v>
      </c>
      <c r="DO16" s="767">
        <f>+entero!DO53</f>
        <v>5</v>
      </c>
      <c r="DP16" s="767">
        <f>+entero!DP53</f>
        <v>6</v>
      </c>
      <c r="DQ16" s="767">
        <f>+entero!DQ53</f>
        <v>0</v>
      </c>
      <c r="DR16" s="767">
        <f>+entero!DR53</f>
        <v>0</v>
      </c>
      <c r="DS16" s="767">
        <f>+entero!DS53</f>
        <v>0</v>
      </c>
      <c r="DT16" s="931">
        <f>+entero!DT53</f>
        <v>0</v>
      </c>
      <c r="DU16" s="931">
        <f>+entero!DU53</f>
        <v>0</v>
      </c>
      <c r="DV16" s="931">
        <f>+entero!DV53</f>
        <v>0</v>
      </c>
      <c r="DW16" s="931">
        <f>+entero!DW53</f>
        <v>0</v>
      </c>
      <c r="DX16" s="931">
        <f>+entero!DX53</f>
        <v>0</v>
      </c>
      <c r="DY16" s="930">
        <f>+entero!DY53</f>
        <v>0</v>
      </c>
      <c r="DZ16" s="932">
        <f>+entero!DZ53</f>
        <v>0</v>
      </c>
      <c r="EA16" s="166"/>
      <c r="EB16" s="166"/>
      <c r="EC16" s="166"/>
      <c r="ED16" s="166"/>
      <c r="EE16" s="166"/>
      <c r="EF16" s="166"/>
      <c r="EG16" s="166"/>
      <c r="EH16" s="166"/>
    </row>
    <row r="17" spans="1:138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162.35234500000001</v>
      </c>
      <c r="DN17" s="767">
        <f>+entero!DN54</f>
        <v>0</v>
      </c>
      <c r="DO17" s="767">
        <f>+entero!DO54</f>
        <v>0</v>
      </c>
      <c r="DP17" s="767">
        <f>+entero!DP54</f>
        <v>0</v>
      </c>
      <c r="DQ17" s="767">
        <f>+entero!DQ54</f>
        <v>0</v>
      </c>
      <c r="DR17" s="767">
        <f>+entero!DR54</f>
        <v>0</v>
      </c>
      <c r="DS17" s="767">
        <f>+entero!DS54</f>
        <v>0</v>
      </c>
      <c r="DT17" s="931">
        <f>+entero!DT54</f>
        <v>0</v>
      </c>
      <c r="DU17" s="931">
        <f>+entero!DU54</f>
        <v>0</v>
      </c>
      <c r="DV17" s="931">
        <f>+entero!DV54</f>
        <v>0</v>
      </c>
      <c r="DW17" s="931">
        <f>+entero!DW54</f>
        <v>0</v>
      </c>
      <c r="DX17" s="931">
        <f>+entero!DX54</f>
        <v>0</v>
      </c>
      <c r="DY17" s="930">
        <f>+entero!DY54</f>
        <v>0</v>
      </c>
      <c r="DZ17" s="932">
        <f>+entero!DZ54</f>
        <v>0</v>
      </c>
      <c r="EA17" s="166"/>
      <c r="EB17" s="166"/>
      <c r="EC17" s="166"/>
      <c r="ED17" s="166"/>
      <c r="EE17" s="166"/>
      <c r="EF17" s="166"/>
      <c r="EG17" s="166"/>
      <c r="EH17" s="166"/>
    </row>
    <row r="18" spans="1:138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162.35234500000001</v>
      </c>
      <c r="DN18" s="767">
        <f>+entero!DN55</f>
        <v>0</v>
      </c>
      <c r="DO18" s="767">
        <f>+entero!DO55</f>
        <v>0</v>
      </c>
      <c r="DP18" s="767">
        <f>+entero!DP55</f>
        <v>0</v>
      </c>
      <c r="DQ18" s="767">
        <f>+entero!DQ55</f>
        <v>0</v>
      </c>
      <c r="DR18" s="767">
        <f>+entero!DR55</f>
        <v>0</v>
      </c>
      <c r="DS18" s="767">
        <f>+entero!DS55</f>
        <v>0</v>
      </c>
      <c r="DT18" s="931">
        <f>+entero!DT55</f>
        <v>0</v>
      </c>
      <c r="DU18" s="931">
        <f>+entero!DU55</f>
        <v>0</v>
      </c>
      <c r="DV18" s="931">
        <f>+entero!DV55</f>
        <v>0</v>
      </c>
      <c r="DW18" s="931">
        <f>+entero!DW55</f>
        <v>0</v>
      </c>
      <c r="DX18" s="931">
        <f>+entero!DX55</f>
        <v>0</v>
      </c>
      <c r="DY18" s="930">
        <f>+entero!DY55</f>
        <v>0</v>
      </c>
      <c r="DZ18" s="932">
        <f>+entero!DZ55</f>
        <v>0</v>
      </c>
      <c r="EA18" s="166"/>
      <c r="EB18" s="166"/>
      <c r="EC18" s="166"/>
      <c r="ED18" s="166"/>
      <c r="EE18" s="166"/>
      <c r="EF18" s="166"/>
      <c r="EG18" s="166"/>
      <c r="EH18" s="166"/>
    </row>
    <row r="19" spans="1:138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768">
        <f>+entero!DN56</f>
        <v>0</v>
      </c>
      <c r="DO19" s="768">
        <f>+entero!DO56</f>
        <v>0</v>
      </c>
      <c r="DP19" s="768">
        <f>+entero!DP56</f>
        <v>0</v>
      </c>
      <c r="DQ19" s="768">
        <f>+entero!DQ56</f>
        <v>0</v>
      </c>
      <c r="DR19" s="768">
        <f>+entero!DR56</f>
        <v>0</v>
      </c>
      <c r="DS19" s="768">
        <f>+entero!DS56</f>
        <v>0</v>
      </c>
      <c r="DT19" s="934">
        <f>+entero!DT56</f>
        <v>0</v>
      </c>
      <c r="DU19" s="934">
        <f>+entero!DU56</f>
        <v>0</v>
      </c>
      <c r="DV19" s="934">
        <f>+entero!DV56</f>
        <v>0</v>
      </c>
      <c r="DW19" s="934">
        <f>+entero!DW56</f>
        <v>0</v>
      </c>
      <c r="DX19" s="934">
        <f>+entero!DX56</f>
        <v>0</v>
      </c>
      <c r="DY19" s="933">
        <f>+entero!DY56</f>
        <v>0</v>
      </c>
      <c r="DZ19" s="935">
        <f>+entero!DZ56</f>
        <v>0</v>
      </c>
      <c r="EA19" s="166"/>
      <c r="EB19" s="166"/>
      <c r="EC19" s="166"/>
      <c r="ED19" s="166"/>
      <c r="EE19" s="166"/>
      <c r="EF19" s="166"/>
      <c r="EG19" s="166"/>
      <c r="EH19" s="166"/>
    </row>
    <row r="20" spans="1:138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763"/>
      <c r="DS22" s="763"/>
      <c r="DT22" s="27"/>
      <c r="DU22" s="27"/>
      <c r="DV22" s="27"/>
      <c r="DW22" s="27"/>
      <c r="DX22" s="27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763"/>
      <c r="DS23" s="763"/>
      <c r="DT23" s="27"/>
      <c r="DU23" s="27"/>
      <c r="DV23" s="27"/>
      <c r="DW23" s="27"/>
      <c r="DX23" s="27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763"/>
      <c r="DR24" s="763"/>
      <c r="DS24" s="763"/>
      <c r="DT24" s="27"/>
      <c r="DU24" s="27"/>
      <c r="DV24" s="27"/>
      <c r="DW24" s="27"/>
      <c r="DX24" s="27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761"/>
      <c r="DS25" s="761"/>
      <c r="DT25" s="761"/>
      <c r="DU25" s="761"/>
      <c r="DV25" s="761"/>
      <c r="DW25" s="761"/>
      <c r="DX25" s="761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761"/>
      <c r="DT26" s="761"/>
      <c r="DU26" s="761"/>
      <c r="DV26" s="761"/>
      <c r="DW26" s="761"/>
      <c r="DX26" s="761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761"/>
      <c r="DS27" s="761"/>
      <c r="DT27" s="761"/>
      <c r="DU27" s="761"/>
      <c r="DV27" s="761"/>
      <c r="DW27" s="761"/>
      <c r="DX27" s="761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780"/>
      <c r="DW28" s="780"/>
      <c r="DX28" s="780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780"/>
      <c r="DW29" s="780"/>
      <c r="DX29" s="780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780"/>
      <c r="DW30" s="780"/>
      <c r="DX30" s="780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780"/>
      <c r="DW31" s="780"/>
      <c r="DX31" s="780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780"/>
      <c r="DW32" s="780"/>
      <c r="DX32" s="780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780"/>
      <c r="DW33" s="780"/>
      <c r="DX33" s="780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780"/>
      <c r="DW34" s="780"/>
      <c r="DX34" s="780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780"/>
      <c r="DW35" s="780"/>
      <c r="DX35" s="780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780"/>
      <c r="DW36" s="780"/>
      <c r="DX36" s="78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78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78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78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78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78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78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78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78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78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78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78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78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78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78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78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78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78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78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78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78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78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78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78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78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78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78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78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780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780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780"/>
      <c r="DW66" s="780"/>
      <c r="DX66" s="780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780"/>
      <c r="DW67" s="780"/>
      <c r="DX67" s="780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780"/>
      <c r="DW68" s="780"/>
      <c r="DX68" s="780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780"/>
      <c r="DW69" s="780"/>
      <c r="DX69" s="780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780"/>
      <c r="DW70" s="780"/>
      <c r="DX70" s="780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780"/>
      <c r="DW71" s="780"/>
      <c r="DX71" s="780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780"/>
      <c r="DW72" s="780"/>
      <c r="DX72" s="780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780"/>
      <c r="DW73" s="780"/>
      <c r="DX73" s="780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780"/>
      <c r="DW74" s="780"/>
      <c r="DX74" s="780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779"/>
      <c r="DS75" s="779"/>
      <c r="DT75" s="779"/>
      <c r="DU75" s="779"/>
      <c r="DV75" s="779"/>
      <c r="DW75" s="779"/>
      <c r="DX75" s="779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779"/>
      <c r="DO76" s="779"/>
      <c r="DP76" s="779"/>
      <c r="DQ76" s="779"/>
      <c r="DR76" s="779"/>
      <c r="DS76" s="779"/>
      <c r="DT76" s="779"/>
      <c r="DU76" s="779"/>
      <c r="DV76" s="779"/>
      <c r="DW76" s="779"/>
      <c r="DX76" s="779"/>
      <c r="DY76" s="166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779"/>
      <c r="DO77" s="779"/>
      <c r="DP77" s="779"/>
      <c r="DQ77" s="779"/>
      <c r="DR77" s="779"/>
      <c r="DS77" s="779"/>
      <c r="DT77" s="779"/>
      <c r="DU77" s="779"/>
      <c r="DV77" s="779"/>
      <c r="DW77" s="779"/>
      <c r="DX77" s="779"/>
      <c r="DY77" s="166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779"/>
      <c r="DS78" s="779"/>
      <c r="DT78" s="779"/>
      <c r="DU78" s="779"/>
      <c r="DV78" s="779"/>
      <c r="DW78" s="779"/>
      <c r="DX78" s="779"/>
      <c r="DY78" s="166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779"/>
      <c r="DS79" s="779"/>
      <c r="DT79" s="779"/>
      <c r="DU79" s="779"/>
      <c r="DV79" s="779"/>
      <c r="DW79" s="779"/>
      <c r="DX79" s="779"/>
      <c r="DY79" s="166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779"/>
      <c r="DS80" s="779"/>
      <c r="DT80" s="779"/>
      <c r="DU80" s="779"/>
      <c r="DV80" s="779"/>
      <c r="DW80" s="779"/>
      <c r="DX80" s="779"/>
      <c r="DY80" s="166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779"/>
      <c r="DS81" s="779"/>
      <c r="DT81" s="779"/>
      <c r="DU81" s="779"/>
      <c r="DV81" s="779"/>
      <c r="DW81" s="779"/>
      <c r="DX81" s="779"/>
      <c r="DY81" s="166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779"/>
      <c r="DS82" s="779"/>
      <c r="DT82" s="779"/>
      <c r="DU82" s="779"/>
      <c r="DV82" s="779"/>
      <c r="DW82" s="779"/>
      <c r="DX82" s="779"/>
      <c r="DY82" s="166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779"/>
      <c r="DT83" s="779"/>
      <c r="DU83" s="779"/>
      <c r="DV83" s="779"/>
      <c r="DW83" s="779"/>
      <c r="DX83" s="779"/>
      <c r="DY83" s="166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779"/>
      <c r="DW84" s="779"/>
      <c r="DX84" s="779"/>
      <c r="DY84" s="166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  <c r="DV85" s="781"/>
      <c r="DW85" s="781"/>
      <c r="DX85" s="781"/>
    </row>
    <row r="86" spans="1:13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  <c r="DV86" s="781"/>
      <c r="DW86" s="781"/>
      <c r="DX86" s="781"/>
    </row>
    <row r="87" spans="1:13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  <c r="DV87" s="781"/>
      <c r="DW87" s="781"/>
      <c r="DX87" s="781"/>
    </row>
    <row r="88" spans="1:13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  <c r="DV88" s="781"/>
      <c r="DW88" s="781"/>
      <c r="DX88" s="781"/>
    </row>
    <row r="89" spans="1:13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  <c r="DV89" s="781"/>
      <c r="DW89" s="781"/>
      <c r="DX89" s="781"/>
    </row>
    <row r="90" spans="1:13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  <c r="DV90" s="781"/>
      <c r="DW90" s="781"/>
      <c r="DX90" s="781"/>
    </row>
    <row r="91" spans="1:13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  <c r="DV91" s="781"/>
      <c r="DW91" s="781"/>
      <c r="DX91" s="781"/>
    </row>
    <row r="92" spans="1:13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  <c r="DV92" s="781"/>
      <c r="DW92" s="781"/>
      <c r="DX92" s="781"/>
    </row>
    <row r="93" spans="1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  <c r="DV93" s="781"/>
      <c r="DW93" s="781"/>
      <c r="DX93" s="781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  <c r="DX94" s="781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  <c r="DX95" s="781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  <c r="DX96" s="78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  <c r="DX97" s="78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  <c r="DX98" s="78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  <c r="DX99" s="78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  <c r="DX100" s="78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  <c r="DX101" s="781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  <c r="DX102" s="781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  <c r="DX103" s="781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  <c r="DX104" s="781"/>
    </row>
    <row r="105" spans="3:12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839"/>
      <c r="DS105" s="839"/>
      <c r="DT105" s="839"/>
      <c r="DU105" s="839"/>
      <c r="DV105" s="839"/>
      <c r="DW105" s="839"/>
      <c r="DX105" s="839"/>
    </row>
    <row r="106" spans="3:12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839"/>
      <c r="DS106" s="839"/>
      <c r="DT106" s="839"/>
      <c r="DU106" s="839"/>
      <c r="DV106" s="839"/>
      <c r="DW106" s="839"/>
      <c r="DX106" s="839"/>
    </row>
    <row r="107" spans="3:12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839"/>
      <c r="DS107" s="839"/>
      <c r="DT107" s="839"/>
      <c r="DU107" s="839"/>
      <c r="DV107" s="839"/>
      <c r="DW107" s="839"/>
      <c r="DX107" s="839"/>
    </row>
    <row r="108" spans="3:12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839"/>
      <c r="DS108" s="839"/>
      <c r="DT108" s="839"/>
      <c r="DU108" s="839"/>
      <c r="DV108" s="839"/>
      <c r="DW108" s="839"/>
      <c r="DX108" s="839"/>
    </row>
    <row r="109" spans="3:12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839"/>
      <c r="DS109" s="839"/>
      <c r="DT109" s="839"/>
      <c r="DU109" s="839"/>
      <c r="DV109" s="839"/>
      <c r="DW109" s="839"/>
      <c r="DX109" s="839"/>
    </row>
    <row r="110" spans="3:12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839"/>
      <c r="DS110" s="839"/>
      <c r="DT110" s="839"/>
      <c r="DU110" s="839"/>
      <c r="DV110" s="839"/>
      <c r="DW110" s="839"/>
      <c r="DX110" s="839"/>
    </row>
    <row r="111" spans="3:12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839"/>
      <c r="DS111" s="839"/>
      <c r="DT111" s="839"/>
      <c r="DU111" s="839"/>
      <c r="DV111" s="839"/>
      <c r="DW111" s="839"/>
      <c r="DX111" s="839"/>
    </row>
    <row r="112" spans="3:12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839"/>
      <c r="DS112" s="839"/>
      <c r="DT112" s="839"/>
      <c r="DU112" s="839"/>
      <c r="DV112" s="839"/>
      <c r="DW112" s="839"/>
      <c r="DX112" s="839"/>
    </row>
    <row r="113" spans="3:12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839"/>
      <c r="DS113" s="839"/>
      <c r="DT113" s="839"/>
      <c r="DU113" s="839"/>
      <c r="DV113" s="839"/>
      <c r="DW113" s="839"/>
      <c r="DX113" s="839"/>
    </row>
    <row r="114" spans="3:12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839"/>
      <c r="DS114" s="839"/>
      <c r="DT114" s="839"/>
      <c r="DU114" s="839"/>
      <c r="DV114" s="839"/>
      <c r="DW114" s="839"/>
      <c r="DX114" s="839"/>
    </row>
    <row r="115" spans="3:12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839"/>
      <c r="DS115" s="839"/>
      <c r="DT115" s="839"/>
      <c r="DU115" s="839"/>
      <c r="DV115" s="839"/>
      <c r="DW115" s="839"/>
      <c r="DX115" s="839"/>
    </row>
    <row r="116" spans="3:12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839"/>
      <c r="DS116" s="839"/>
      <c r="DT116" s="839"/>
      <c r="DU116" s="839"/>
      <c r="DV116" s="839"/>
      <c r="DW116" s="839"/>
      <c r="DX116" s="839"/>
    </row>
    <row r="117" spans="3:12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839"/>
      <c r="DS117" s="839"/>
      <c r="DT117" s="839"/>
      <c r="DU117" s="839"/>
      <c r="DV117" s="839"/>
      <c r="DW117" s="839"/>
      <c r="DX117" s="839"/>
    </row>
    <row r="118" spans="3:12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839"/>
      <c r="DS118" s="839"/>
      <c r="DT118" s="839"/>
      <c r="DU118" s="839"/>
      <c r="DV118" s="839"/>
      <c r="DW118" s="839"/>
      <c r="DX118" s="839"/>
    </row>
    <row r="119" spans="3:12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839"/>
      <c r="DS119" s="839"/>
      <c r="DT119" s="839"/>
      <c r="DU119" s="839"/>
      <c r="DV119" s="839"/>
      <c r="DW119" s="839"/>
      <c r="DX119" s="839"/>
    </row>
    <row r="120" spans="3:12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839"/>
      <c r="DS120" s="839"/>
      <c r="DT120" s="839"/>
      <c r="DU120" s="839"/>
      <c r="DV120" s="839"/>
      <c r="DW120" s="839"/>
      <c r="DX120" s="839"/>
    </row>
    <row r="121" spans="3:12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839"/>
      <c r="DS121" s="839"/>
      <c r="DT121" s="839"/>
      <c r="DU121" s="839"/>
      <c r="DV121" s="839"/>
      <c r="DW121" s="839"/>
      <c r="DX121" s="839"/>
    </row>
    <row r="122" spans="3:12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  <c r="DV122" s="839"/>
      <c r="DW122" s="839"/>
      <c r="DX122" s="839"/>
    </row>
    <row r="123" spans="3:12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  <c r="DV123" s="839"/>
      <c r="DW123" s="839"/>
      <c r="DX123" s="839"/>
    </row>
    <row r="124" spans="3:12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  <c r="DV124" s="839"/>
      <c r="DW124" s="839"/>
      <c r="DX124" s="839"/>
    </row>
    <row r="125" spans="3:12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  <c r="DV125" s="839"/>
      <c r="DW125" s="839"/>
      <c r="DX125" s="839"/>
    </row>
    <row r="126" spans="3:12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  <c r="DV126" s="839"/>
      <c r="DW126" s="839"/>
      <c r="DX126" s="839"/>
    </row>
    <row r="127" spans="3:12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  <c r="DV127" s="839"/>
      <c r="DW127" s="839"/>
      <c r="DX127" s="839"/>
    </row>
    <row r="128" spans="3:12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  <c r="DV128" s="839"/>
      <c r="DW128" s="839"/>
      <c r="DX128" s="839"/>
    </row>
    <row r="129" spans="3:12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  <c r="DV129" s="839"/>
      <c r="DW129" s="839"/>
      <c r="DX129" s="839"/>
    </row>
    <row r="130" spans="3:12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  <c r="DV130" s="839"/>
      <c r="DW130" s="839"/>
      <c r="DX130" s="839"/>
    </row>
    <row r="131" spans="3:12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  <c r="DV131" s="839"/>
      <c r="DW131" s="839"/>
      <c r="DX131" s="839"/>
    </row>
    <row r="132" spans="3:12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  <c r="DV132" s="839"/>
      <c r="DW132" s="839"/>
      <c r="DX132" s="839"/>
    </row>
    <row r="133" spans="3:12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  <c r="DV133" s="839"/>
      <c r="DW133" s="839"/>
      <c r="DX133" s="839"/>
    </row>
    <row r="134" spans="3:12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  <c r="DV134" s="839"/>
      <c r="DW134" s="839"/>
      <c r="DX134" s="839"/>
    </row>
    <row r="135" spans="3:12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  <c r="DV135" s="839"/>
      <c r="DW135" s="839"/>
      <c r="DX135" s="839"/>
    </row>
    <row r="136" spans="3:12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  <c r="DV136" s="839"/>
      <c r="DW136" s="839"/>
      <c r="DX136" s="839"/>
    </row>
    <row r="137" spans="3:12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  <c r="DV137" s="839"/>
      <c r="DW137" s="839"/>
      <c r="DX137" s="839"/>
    </row>
    <row r="138" spans="3:12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  <c r="DV138" s="839"/>
      <c r="DW138" s="839"/>
      <c r="DX138" s="839"/>
    </row>
    <row r="139" spans="3:12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  <c r="DV139" s="839"/>
      <c r="DW139" s="839"/>
      <c r="DX139" s="839"/>
    </row>
    <row r="140" spans="3:12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  <c r="DV140" s="839"/>
      <c r="DW140" s="839"/>
      <c r="DX140" s="839"/>
    </row>
    <row r="141" spans="3:12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  <c r="DV141" s="839"/>
      <c r="DW141" s="839"/>
      <c r="DX141" s="839"/>
    </row>
    <row r="142" spans="3:12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  <c r="DV142" s="839"/>
      <c r="DW142" s="839"/>
      <c r="DX142" s="839"/>
    </row>
    <row r="143" spans="3:12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  <c r="DV143" s="839"/>
      <c r="DW143" s="839"/>
      <c r="DX143" s="839"/>
    </row>
    <row r="144" spans="3:12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  <c r="DV144" s="839"/>
      <c r="DW144" s="839"/>
      <c r="DX144" s="839"/>
    </row>
    <row r="145" spans="3:12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  <c r="DV145" s="839"/>
      <c r="DW145" s="839"/>
      <c r="DX145" s="839"/>
    </row>
    <row r="146" spans="3:12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  <c r="DV146" s="839"/>
      <c r="DW146" s="839"/>
      <c r="DX146" s="839"/>
    </row>
    <row r="147" spans="3:12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  <c r="DV147" s="839"/>
      <c r="DW147" s="839"/>
      <c r="DX147" s="839"/>
    </row>
    <row r="148" spans="3:12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  <c r="DV148" s="839"/>
      <c r="DW148" s="839"/>
      <c r="DX148" s="839"/>
    </row>
    <row r="149" spans="3:12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  <c r="DV149" s="839"/>
      <c r="DW149" s="839"/>
      <c r="DX149" s="839"/>
    </row>
    <row r="150" spans="3:12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  <c r="DV150" s="839"/>
      <c r="DW150" s="839"/>
      <c r="DX150" s="839"/>
    </row>
    <row r="151" spans="3:12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  <c r="DV151" s="839"/>
      <c r="DW151" s="839"/>
      <c r="DX151" s="839"/>
    </row>
    <row r="152" spans="3:12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  <c r="DV152" s="839"/>
      <c r="DW152" s="839"/>
      <c r="DX152" s="839"/>
    </row>
    <row r="153" spans="3:12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  <c r="DV153" s="839"/>
      <c r="DW153" s="839"/>
      <c r="DX153" s="839"/>
    </row>
    <row r="154" spans="3:12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  <c r="DV154" s="839"/>
      <c r="DW154" s="839"/>
      <c r="DX154" s="839"/>
    </row>
    <row r="155" spans="3:12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  <c r="DV155" s="839"/>
      <c r="DW155" s="839"/>
      <c r="DX155" s="839"/>
    </row>
    <row r="156" spans="3:12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  <c r="DV156" s="839"/>
      <c r="DW156" s="839"/>
      <c r="DX156" s="839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  <c r="DV157" s="839"/>
      <c r="DW157" s="839"/>
      <c r="DX157" s="839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  <c r="DV158" s="839"/>
      <c r="DW158" s="839"/>
      <c r="DX158" s="839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  <c r="DV159" s="839"/>
      <c r="DW159" s="839"/>
      <c r="DX159" s="83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  <c r="DV160" s="839"/>
      <c r="DW160" s="839"/>
      <c r="DX160" s="839"/>
    </row>
    <row r="161" spans="3:12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  <c r="DV161" s="839"/>
      <c r="DW161" s="839"/>
      <c r="DX161" s="839"/>
    </row>
    <row r="162" spans="3:12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  <c r="DV162" s="839"/>
      <c r="DW162" s="839"/>
      <c r="DX162" s="839"/>
    </row>
    <row r="163" spans="3:12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  <c r="DS163" s="839"/>
      <c r="DT163" s="839"/>
      <c r="DU163" s="839"/>
      <c r="DV163" s="839"/>
      <c r="DW163" s="839"/>
      <c r="DX163" s="839"/>
    </row>
    <row r="164" spans="3:12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  <c r="DS164" s="839"/>
      <c r="DT164" s="839"/>
      <c r="DU164" s="839"/>
      <c r="DV164" s="839"/>
      <c r="DW164" s="839"/>
      <c r="DX164" s="839"/>
    </row>
    <row r="165" spans="3:12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  <c r="DS165" s="839"/>
      <c r="DT165" s="839"/>
      <c r="DU165" s="839"/>
      <c r="DV165" s="839"/>
      <c r="DW165" s="839"/>
      <c r="DX165" s="839"/>
    </row>
    <row r="166" spans="3:12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  <c r="DS166" s="839"/>
      <c r="DT166" s="839"/>
      <c r="DU166" s="839"/>
      <c r="DV166" s="839"/>
      <c r="DW166" s="839"/>
      <c r="DX166" s="839"/>
    </row>
    <row r="167" spans="3:12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  <c r="DS167" s="839"/>
      <c r="DT167" s="839"/>
      <c r="DU167" s="839"/>
      <c r="DV167" s="839"/>
      <c r="DW167" s="839"/>
      <c r="DX167" s="839"/>
    </row>
    <row r="168" spans="3:12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  <c r="DS168" s="839"/>
      <c r="DT168" s="839"/>
      <c r="DU168" s="839"/>
      <c r="DV168" s="839"/>
      <c r="DW168" s="839"/>
      <c r="DX168" s="839"/>
    </row>
    <row r="169" spans="3:12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  <c r="DS169" s="839"/>
      <c r="DT169" s="839"/>
      <c r="DU169" s="839"/>
      <c r="DV169" s="839"/>
      <c r="DW169" s="839"/>
      <c r="DX169" s="839"/>
    </row>
    <row r="170" spans="3:12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  <c r="DV170" s="839"/>
      <c r="DW170" s="839"/>
      <c r="DX170" s="839"/>
    </row>
    <row r="171" spans="3:12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  <c r="DV171" s="839"/>
      <c r="DW171" s="839"/>
      <c r="DX171" s="839"/>
    </row>
  </sheetData>
  <mergeCells count="122">
    <mergeCell ref="DS3:DS4"/>
    <mergeCell ref="DR3:DR4"/>
    <mergeCell ref="DQ3:DQ4"/>
    <mergeCell ref="DO3:DO4"/>
    <mergeCell ref="DY3:DZ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T3:AT4"/>
    <mergeCell ref="AZ3:AZ4"/>
    <mergeCell ref="AP3:AP4"/>
    <mergeCell ref="AQ3:AQ4"/>
    <mergeCell ref="AW3:AW4"/>
    <mergeCell ref="AM3:AM4"/>
    <mergeCell ref="AU3:AU4"/>
    <mergeCell ref="AS3:AS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BZ3:BZ4"/>
    <mergeCell ref="Z3:Z4"/>
    <mergeCell ref="AC3:AC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DN3:DN4"/>
    <mergeCell ref="DM3:DM4"/>
    <mergeCell ref="DL3:DL4"/>
    <mergeCell ref="DT3:DX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DP3:DP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H188"/>
  <sheetViews>
    <sheetView zoomScaleNormal="100" workbookViewId="0">
      <pane xSplit="40" ySplit="4" topLeftCell="DK5" activePane="bottomRight" state="frozen"/>
      <selection pane="topRight" activeCell="AO1" sqref="AO1"/>
      <selection pane="bottomLeft" activeCell="A5" sqref="A5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4" customWidth="1"/>
    <col min="112" max="112" width="10.140625" style="759" customWidth="1"/>
    <col min="113" max="117" width="9.5703125" style="838" customWidth="1"/>
    <col min="118" max="123" width="9.7109375" style="838" customWidth="1"/>
    <col min="124" max="128" width="9" style="838" customWidth="1"/>
    <col min="129" max="138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09"/>
      <c r="DK1" s="909"/>
      <c r="DL1" s="909"/>
      <c r="DM1" s="909"/>
      <c r="DN1" s="909"/>
      <c r="DO1" s="909"/>
      <c r="DP1" s="909"/>
      <c r="DQ1" s="909"/>
      <c r="DR1" s="909"/>
      <c r="DS1" s="909"/>
      <c r="DT1" s="909"/>
      <c r="DU1" s="909"/>
      <c r="DV1" s="909"/>
      <c r="DW1" s="909"/>
      <c r="DX1" s="909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909"/>
      <c r="DW2" s="909"/>
      <c r="DX2" s="909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49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21" t="s">
        <v>237</v>
      </c>
      <c r="DI3" s="1023" t="s">
        <v>248</v>
      </c>
      <c r="DJ3" s="1023" t="str">
        <f>+entero!DJ3</f>
        <v>2018
A fines de Ene</v>
      </c>
      <c r="DK3" s="1023" t="str">
        <f>+entero!DK3</f>
        <v>2018
A fines de Feb</v>
      </c>
      <c r="DL3" s="1023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21" t="str">
        <f>+entero!DO3</f>
        <v>2018
A fines de Jun</v>
      </c>
      <c r="DP3" s="1043" t="str">
        <f>+entero!DP3</f>
        <v>Semana 1°</v>
      </c>
      <c r="DQ3" s="1043" t="str">
        <f>+entero!DQ3</f>
        <v>Semana 2°</v>
      </c>
      <c r="DR3" s="1043" t="str">
        <f>+entero!DR3</f>
        <v>Semana 3°</v>
      </c>
      <c r="DS3" s="1043" t="str">
        <f>+entero!DS3</f>
        <v>Semana 4°</v>
      </c>
      <c r="DT3" s="1038" t="str">
        <f>+entero!DT3</f>
        <v>Semana 1°</v>
      </c>
      <c r="DU3" s="1038"/>
      <c r="DV3" s="1038"/>
      <c r="DW3" s="1038"/>
      <c r="DX3" s="1039"/>
      <c r="DY3" s="1046" t="s">
        <v>253</v>
      </c>
      <c r="DZ3" s="1047"/>
      <c r="EA3" s="166"/>
      <c r="EB3" s="166"/>
      <c r="EC3" s="166"/>
      <c r="ED3" s="166"/>
      <c r="EE3" s="166"/>
      <c r="EF3" s="166"/>
      <c r="EG3" s="166"/>
    </row>
    <row r="4" spans="1:137" ht="24.75" customHeight="1" thickBot="1" x14ac:dyDescent="0.25">
      <c r="C4" s="16"/>
      <c r="D4" s="1050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/>
      <c r="DG4" s="1042"/>
      <c r="DH4" s="1022"/>
      <c r="DI4" s="1051"/>
      <c r="DJ4" s="1051"/>
      <c r="DK4" s="1051"/>
      <c r="DL4" s="1051"/>
      <c r="DM4" s="1048"/>
      <c r="DN4" s="1048"/>
      <c r="DO4" s="1048"/>
      <c r="DP4" s="1052"/>
      <c r="DQ4" s="1052"/>
      <c r="DR4" s="1052"/>
      <c r="DS4" s="1052"/>
      <c r="DT4" s="1007">
        <f>+entero!DT4</f>
        <v>43311</v>
      </c>
      <c r="DU4" s="1007">
        <f>+entero!DU4</f>
        <v>43312</v>
      </c>
      <c r="DV4" s="1007">
        <f>+entero!DV4</f>
        <v>43313</v>
      </c>
      <c r="DW4" s="1007">
        <f>+entero!DW4</f>
        <v>43314</v>
      </c>
      <c r="DX4" s="1008">
        <f>+entero!DX4</f>
        <v>43315</v>
      </c>
      <c r="DY4" s="1000" t="s">
        <v>247</v>
      </c>
      <c r="DZ4" s="1001" t="s">
        <v>184</v>
      </c>
      <c r="EA4" s="166"/>
      <c r="EB4" s="166"/>
      <c r="EC4" s="166"/>
      <c r="ED4" s="166"/>
      <c r="EE4" s="166"/>
      <c r="EF4" s="166"/>
      <c r="EG4" s="166"/>
    </row>
    <row r="5" spans="1:13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770"/>
      <c r="DO5" s="770"/>
      <c r="DP5" s="770"/>
      <c r="DQ5" s="770"/>
      <c r="DR5" s="770"/>
      <c r="DS5" s="770"/>
      <c r="DT5" s="942"/>
      <c r="DU5" s="942"/>
      <c r="DV5" s="942"/>
      <c r="DW5" s="942"/>
      <c r="DX5" s="942"/>
      <c r="DY5" s="784"/>
      <c r="DZ5" s="896"/>
      <c r="EA5" s="166"/>
      <c r="EB5" s="166"/>
      <c r="EC5" s="166"/>
      <c r="ED5" s="166"/>
      <c r="EE5" s="166"/>
      <c r="EF5" s="166"/>
      <c r="EG5" s="166"/>
    </row>
    <row r="6" spans="1:137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25831.976554061221</v>
      </c>
      <c r="DM6" s="789">
        <f>+entero!DM58</f>
        <v>25723.835803431488</v>
      </c>
      <c r="DN6" s="789">
        <f>+entero!DN58</f>
        <v>26146.592915638485</v>
      </c>
      <c r="DO6" s="789">
        <f>+entero!DO58</f>
        <v>26414.776605924195</v>
      </c>
      <c r="DP6" s="789">
        <f>+entero!DP58</f>
        <v>26555.427744093726</v>
      </c>
      <c r="DQ6" s="789">
        <f>+entero!DQ58</f>
        <v>26505.560393227835</v>
      </c>
      <c r="DR6" s="789">
        <f>+entero!DR58</f>
        <v>26316.749529956691</v>
      </c>
      <c r="DS6" s="789">
        <f>+entero!DS58</f>
        <v>26135.828483219084</v>
      </c>
      <c r="DT6" s="936">
        <f>+entero!DT58</f>
        <v>26134.954469898381</v>
      </c>
      <c r="DU6" s="936">
        <f>+entero!DU58</f>
        <v>26253.317902073311</v>
      </c>
      <c r="DV6" s="936">
        <f>+entero!DV58</f>
        <v>26405.198269235119</v>
      </c>
      <c r="DW6" s="936">
        <f>+entero!DW58</f>
        <v>26577.6216422701</v>
      </c>
      <c r="DX6" s="936">
        <f>+entero!DX58</f>
        <v>26521.770950395468</v>
      </c>
      <c r="DY6" s="490">
        <f>+entero!DY58</f>
        <v>385.94246717638453</v>
      </c>
      <c r="DZ6" s="890">
        <f>+entero!DZ58</f>
        <v>1.4766796752748279</v>
      </c>
      <c r="EA6" s="166"/>
      <c r="EB6" s="166"/>
      <c r="EC6" s="166"/>
      <c r="ED6" s="166"/>
      <c r="EE6" s="166"/>
      <c r="EF6" s="166"/>
      <c r="EG6" s="166"/>
    </row>
    <row r="7" spans="1:137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86.719595339955404</v>
      </c>
      <c r="DN7" s="512">
        <f>+entero!DN59</f>
        <v>86.838644678936305</v>
      </c>
      <c r="DO7" s="512">
        <f>+entero!DO59</f>
        <v>87.154177643934403</v>
      </c>
      <c r="DP7" s="512">
        <f>+entero!DP59</f>
        <v>87.230425649300756</v>
      </c>
      <c r="DQ7" s="512">
        <f>+entero!DQ59</f>
        <v>87.209607850527632</v>
      </c>
      <c r="DR7" s="512">
        <f>+entero!DR59</f>
        <v>87.183806482423307</v>
      </c>
      <c r="DS7" s="512">
        <f>+entero!DS59</f>
        <v>87.1475054572104</v>
      </c>
      <c r="DT7" s="937">
        <f>+entero!DT59</f>
        <v>87.136914614609594</v>
      </c>
      <c r="DU7" s="937">
        <f>+entero!DU59</f>
        <v>87.200234689960354</v>
      </c>
      <c r="DV7" s="937">
        <f>+entero!DV59</f>
        <v>87.274699480638745</v>
      </c>
      <c r="DW7" s="937">
        <f>+entero!DW59</f>
        <v>87.350237488419538</v>
      </c>
      <c r="DX7" s="937">
        <f>+entero!DX59</f>
        <v>87.358096785284303</v>
      </c>
      <c r="DY7" s="513">
        <f>+entero!DY59</f>
        <v>0.21059132807390313</v>
      </c>
      <c r="DZ7" s="891">
        <f>+entero!DZ59</f>
        <v>0</v>
      </c>
      <c r="EA7" s="166"/>
      <c r="EB7" s="166"/>
      <c r="EC7" s="166"/>
      <c r="ED7" s="166"/>
      <c r="EE7" s="166"/>
      <c r="EF7" s="166"/>
      <c r="EG7" s="166"/>
    </row>
    <row r="8" spans="1:137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24756.91715677988</v>
      </c>
      <c r="DM8" s="789">
        <f>+entero!DM60</f>
        <v>24684.335887552479</v>
      </c>
      <c r="DN8" s="789">
        <f>+entero!DN60</f>
        <v>25136.221982208452</v>
      </c>
      <c r="DO8" s="789">
        <f>+entero!DO60</f>
        <v>25432.516498330901</v>
      </c>
      <c r="DP8" s="789">
        <f>+entero!DP60</f>
        <v>25572.998831226374</v>
      </c>
      <c r="DQ8" s="789">
        <f>+entero!DQ60</f>
        <v>25523.178134601007</v>
      </c>
      <c r="DR8" s="789">
        <f>+entero!DR60</f>
        <v>25334.339727319668</v>
      </c>
      <c r="DS8" s="789">
        <f>+entero!DS60</f>
        <v>25153.371457271562</v>
      </c>
      <c r="DT8" s="936">
        <f>+entero!DT60</f>
        <v>25151.906339083514</v>
      </c>
      <c r="DU8" s="936">
        <f>+entero!DU60</f>
        <v>25269.9251658459</v>
      </c>
      <c r="DV8" s="936">
        <f>+entero!DV60</f>
        <v>25421.447079198675</v>
      </c>
      <c r="DW8" s="936">
        <f>+entero!DW60</f>
        <v>25593.705584430452</v>
      </c>
      <c r="DX8" s="936">
        <f>+entero!DX60</f>
        <v>25537.854747784688</v>
      </c>
      <c r="DY8" s="490">
        <f>+entero!DY60</f>
        <v>384.48329051312612</v>
      </c>
      <c r="DZ8" s="890">
        <f>+entero!DZ60</f>
        <v>1.5285556895076935</v>
      </c>
      <c r="EA8" s="166"/>
      <c r="EB8" s="166"/>
      <c r="EC8" s="166"/>
      <c r="ED8" s="166"/>
      <c r="EE8" s="166"/>
      <c r="EF8" s="166"/>
      <c r="EG8" s="166"/>
    </row>
    <row r="9" spans="1:137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86.024067034350566</v>
      </c>
      <c r="DN9" s="512">
        <f>+entero!DN61</f>
        <v>86.236886540837816</v>
      </c>
      <c r="DO9" s="512">
        <f>+entero!DO61</f>
        <v>86.548757992116634</v>
      </c>
      <c r="DP9" s="512">
        <f>+entero!DP61</f>
        <v>86.665693777645714</v>
      </c>
      <c r="DQ9" s="512">
        <f>+entero!DQ61</f>
        <v>86.592156304513608</v>
      </c>
      <c r="DR9" s="512">
        <f>+entero!DR61</f>
        <v>86.573965852853576</v>
      </c>
      <c r="DS9" s="512">
        <f>+entero!DS61</f>
        <v>86.521553186845267</v>
      </c>
      <c r="DT9" s="937">
        <f>+entero!DT61</f>
        <v>86.511185729038715</v>
      </c>
      <c r="DU9" s="937">
        <f>+entero!DU61</f>
        <v>86.582017956089985</v>
      </c>
      <c r="DV9" s="937">
        <f>+entero!DV61</f>
        <v>93.119957867063292</v>
      </c>
      <c r="DW9" s="937">
        <f>+entero!DW61</f>
        <v>93.562427851427572</v>
      </c>
      <c r="DX9" s="937">
        <f>+entero!DX61</f>
        <v>86.766950789452281</v>
      </c>
      <c r="DY9" s="513">
        <f>+entero!DY61</f>
        <v>0.24539760260701371</v>
      </c>
      <c r="DZ9" s="891">
        <f>+entero!DZ61</f>
        <v>0</v>
      </c>
      <c r="EA9" s="166"/>
      <c r="EB9" s="166"/>
      <c r="EC9" s="166"/>
      <c r="ED9" s="166"/>
      <c r="EE9" s="166"/>
      <c r="EF9" s="166"/>
      <c r="EG9" s="166"/>
    </row>
    <row r="10" spans="1:13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5"/>
      <c r="DH10" s="815"/>
      <c r="DI10" s="815"/>
      <c r="DJ10" s="815"/>
      <c r="DK10" s="815"/>
      <c r="DL10" s="815"/>
      <c r="DM10" s="815"/>
      <c r="DN10" s="815"/>
      <c r="DO10" s="815"/>
      <c r="DP10" s="815"/>
      <c r="DQ10" s="815"/>
      <c r="DR10" s="815"/>
      <c r="DS10" s="815"/>
      <c r="DT10" s="938"/>
      <c r="DU10" s="938"/>
      <c r="DV10" s="938"/>
      <c r="DW10" s="938"/>
      <c r="DX10" s="938"/>
      <c r="DY10" s="265"/>
      <c r="DZ10" s="892"/>
      <c r="EA10" s="166"/>
      <c r="EB10" s="166"/>
      <c r="EC10" s="166"/>
      <c r="ED10" s="166"/>
      <c r="EE10" s="166"/>
      <c r="EF10" s="166"/>
      <c r="EG10" s="166"/>
    </row>
    <row r="11" spans="1:137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4704.4216011282797</v>
      </c>
      <c r="DN11" s="491">
        <f>+entero!DN63</f>
        <v>4903.1514630670545</v>
      </c>
      <c r="DO11" s="491">
        <f>+entero!DO63</f>
        <v>5096.5397121822161</v>
      </c>
      <c r="DP11" s="491">
        <f>+entero!DP63</f>
        <v>5051.2848255166346</v>
      </c>
      <c r="DQ11" s="491">
        <f>+entero!DQ63</f>
        <v>5045.2096888110955</v>
      </c>
      <c r="DR11" s="491">
        <f>+entero!DR63</f>
        <v>5010.0754303577423</v>
      </c>
      <c r="DS11" s="491">
        <f>+entero!DS63</f>
        <v>4822.4414080982679</v>
      </c>
      <c r="DT11" s="939">
        <f>+entero!DT63</f>
        <v>4828.2694548985573</v>
      </c>
      <c r="DU11" s="939">
        <f>+entero!DU63</f>
        <v>4854.3629428052627</v>
      </c>
      <c r="DV11" s="939">
        <f>+entero!DV63</f>
        <v>4929.0482061522043</v>
      </c>
      <c r="DW11" s="939">
        <f>+entero!DW63</f>
        <v>4907.5122141434558</v>
      </c>
      <c r="DX11" s="939">
        <f>+entero!DX63</f>
        <v>4862.515904943748</v>
      </c>
      <c r="DY11" s="513">
        <f>+entero!DY63</f>
        <v>40.074496845480098</v>
      </c>
      <c r="DZ11" s="891">
        <f>+entero!DZ63</f>
        <v>0.83100018132276077</v>
      </c>
      <c r="EA11" s="166"/>
      <c r="EB11" s="166"/>
      <c r="EC11" s="166"/>
      <c r="ED11" s="166"/>
      <c r="EE11" s="166"/>
      <c r="EF11" s="166"/>
      <c r="EG11" s="166"/>
    </row>
    <row r="12" spans="1:137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4">
        <f>+entero!DI64</f>
        <v>78.531933442668802</v>
      </c>
      <c r="DJ12" s="904">
        <f>+entero!DJ64</f>
        <v>77.849120219840088</v>
      </c>
      <c r="DK12" s="904">
        <f>+entero!DK64</f>
        <v>78.805001098426885</v>
      </c>
      <c r="DL12" s="904">
        <f>+entero!DL64</f>
        <v>78.788158304961286</v>
      </c>
      <c r="DM12" s="904">
        <f>+entero!DM64</f>
        <v>77.625346260819285</v>
      </c>
      <c r="DN12" s="904">
        <f>+entero!DN64</f>
        <v>78.1486188897738</v>
      </c>
      <c r="DO12" s="904">
        <f>+entero!DO64</f>
        <v>79.406516212508464</v>
      </c>
      <c r="DP12" s="904">
        <f>+entero!DP64</f>
        <v>79.279590014537149</v>
      </c>
      <c r="DQ12" s="904">
        <f>+entero!DQ64</f>
        <v>78.927450395454784</v>
      </c>
      <c r="DR12" s="904">
        <f>+entero!DR64</f>
        <v>78.947423879644006</v>
      </c>
      <c r="DS12" s="904">
        <f>+entero!DS64</f>
        <v>78.521974219144198</v>
      </c>
      <c r="DT12" s="940">
        <f>+entero!DT64</f>
        <v>78.345044180439231</v>
      </c>
      <c r="DU12" s="940">
        <f>+entero!DU64</f>
        <v>78.461929013430805</v>
      </c>
      <c r="DV12" s="940">
        <f>+entero!DV64</f>
        <v>78.837240918202781</v>
      </c>
      <c r="DW12" s="940">
        <f>+entero!DW64</f>
        <v>78.856822716617643</v>
      </c>
      <c r="DX12" s="940">
        <f>+entero!DX64</f>
        <v>78.800703908922216</v>
      </c>
      <c r="DY12" s="513">
        <f>+entero!DY64</f>
        <v>0.27872968977801804</v>
      </c>
      <c r="DZ12" s="891">
        <f>+entero!DZ64</f>
        <v>0</v>
      </c>
      <c r="EA12" s="166"/>
      <c r="EB12" s="166"/>
      <c r="EC12" s="166"/>
      <c r="ED12" s="166"/>
      <c r="EE12" s="166"/>
      <c r="EF12" s="166"/>
      <c r="EG12" s="166"/>
    </row>
    <row r="13" spans="1:13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5"/>
      <c r="DH13" s="815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491">
        <f>+entero!DP65</f>
        <v>0</v>
      </c>
      <c r="DQ13" s="491">
        <f>+entero!DQ65</f>
        <v>0</v>
      </c>
      <c r="DR13" s="491">
        <f>+entero!DR65</f>
        <v>0</v>
      </c>
      <c r="DS13" s="491">
        <f>+entero!DS65</f>
        <v>0</v>
      </c>
      <c r="DT13" s="939">
        <f>+entero!DT65</f>
        <v>0</v>
      </c>
      <c r="DU13" s="939">
        <f>+entero!DU65</f>
        <v>0</v>
      </c>
      <c r="DV13" s="939">
        <f>+entero!DV65</f>
        <v>0</v>
      </c>
      <c r="DW13" s="939">
        <f>+entero!DW65</f>
        <v>0</v>
      </c>
      <c r="DX13" s="939">
        <f>+entero!DX65</f>
        <v>0</v>
      </c>
      <c r="DY13" s="513">
        <f>+entero!DY65</f>
        <v>0</v>
      </c>
      <c r="DZ13" s="891">
        <f>+entero!DZ65</f>
        <v>0</v>
      </c>
      <c r="EA13" s="166"/>
      <c r="EB13" s="166"/>
      <c r="EC13" s="166"/>
      <c r="ED13" s="166"/>
      <c r="EE13" s="166"/>
      <c r="EF13" s="166"/>
      <c r="EG13" s="166"/>
    </row>
    <row r="14" spans="1:137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7744.7844632186607</v>
      </c>
      <c r="DN14" s="491">
        <f>+entero!DN66</f>
        <v>7874.6501741355687</v>
      </c>
      <c r="DO14" s="491">
        <f>+entero!DO66</f>
        <v>7932.6481440189491</v>
      </c>
      <c r="DP14" s="491">
        <f>+entero!DP66</f>
        <v>8058.859514274237</v>
      </c>
      <c r="DQ14" s="491">
        <f>+entero!DQ66</f>
        <v>7956.8112633354613</v>
      </c>
      <c r="DR14" s="491">
        <f>+entero!DR66</f>
        <v>7815.7620362975622</v>
      </c>
      <c r="DS14" s="491">
        <f>+entero!DS66</f>
        <v>7813.4817376926057</v>
      </c>
      <c r="DT14" s="939">
        <f>+entero!DT66</f>
        <v>7800.3066484914407</v>
      </c>
      <c r="DU14" s="939">
        <f>+entero!DU66</f>
        <v>7870.0016312713205</v>
      </c>
      <c r="DV14" s="939">
        <f>+entero!DV66</f>
        <v>7943.5976063660728</v>
      </c>
      <c r="DW14" s="939">
        <f>+entero!DW66</f>
        <v>8128.4391480497479</v>
      </c>
      <c r="DX14" s="939">
        <f>+entero!DX66</f>
        <v>8143.0068608996044</v>
      </c>
      <c r="DY14" s="513">
        <f>+entero!DY66</f>
        <v>329.52512320699861</v>
      </c>
      <c r="DZ14" s="891">
        <f>+entero!DZ66</f>
        <v>4.2173916093942276</v>
      </c>
      <c r="EA14" s="166"/>
      <c r="EB14" s="166"/>
      <c r="EC14" s="166"/>
      <c r="ED14" s="166"/>
      <c r="EE14" s="166"/>
      <c r="EF14" s="166"/>
      <c r="EG14" s="166"/>
    </row>
    <row r="15" spans="1:137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4">
        <f>+entero!DI67</f>
        <v>79.579646456506296</v>
      </c>
      <c r="DJ15" s="904">
        <f>+entero!DJ67</f>
        <v>79.130187905963766</v>
      </c>
      <c r="DK15" s="904">
        <f>+entero!DK67</f>
        <v>78.805905688023785</v>
      </c>
      <c r="DL15" s="904">
        <f>+entero!DL67</f>
        <v>79.171271611597135</v>
      </c>
      <c r="DM15" s="904">
        <f>+entero!DM67</f>
        <v>78.808969145154038</v>
      </c>
      <c r="DN15" s="904">
        <f>+entero!DN67</f>
        <v>79.288635978530394</v>
      </c>
      <c r="DO15" s="904">
        <f>+entero!DO67</f>
        <v>79.527959088821746</v>
      </c>
      <c r="DP15" s="904">
        <f>+entero!DP67</f>
        <v>79.859484932862301</v>
      </c>
      <c r="DQ15" s="904">
        <f>+entero!DQ67</f>
        <v>79.568862952833967</v>
      </c>
      <c r="DR15" s="904">
        <f>+entero!DR67</f>
        <v>79.211327400922542</v>
      </c>
      <c r="DS15" s="904">
        <f>+entero!DS67</f>
        <v>79.140949673683821</v>
      </c>
      <c r="DT15" s="940">
        <f>+entero!DT67</f>
        <v>79.116540481811555</v>
      </c>
      <c r="DU15" s="940">
        <f>+entero!DU67</f>
        <v>79.30152700737132</v>
      </c>
      <c r="DV15" s="940">
        <f>+entero!DV67</f>
        <v>79.4774721195692</v>
      </c>
      <c r="DW15" s="940">
        <f>+entero!DW67</f>
        <v>79.919042677734311</v>
      </c>
      <c r="DX15" s="940">
        <f>+entero!DX67</f>
        <v>79.99758672457358</v>
      </c>
      <c r="DY15" s="513">
        <f>+entero!DY67</f>
        <v>0.85663705088975917</v>
      </c>
      <c r="DZ15" s="891">
        <f>+entero!DZ67</f>
        <v>0</v>
      </c>
      <c r="EA15" s="166"/>
      <c r="EB15" s="166"/>
      <c r="EC15" s="166"/>
      <c r="ED15" s="166"/>
      <c r="EE15" s="166"/>
      <c r="EF15" s="166"/>
      <c r="EG15" s="166"/>
    </row>
    <row r="16" spans="1:13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5"/>
      <c r="DH16" s="815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491">
        <f>+entero!DP68</f>
        <v>0</v>
      </c>
      <c r="DQ16" s="491">
        <f>+entero!DQ68</f>
        <v>0</v>
      </c>
      <c r="DR16" s="491">
        <f>+entero!DR68</f>
        <v>0</v>
      </c>
      <c r="DS16" s="491">
        <f>+entero!DS68</f>
        <v>0</v>
      </c>
      <c r="DT16" s="939">
        <f>+entero!DT68</f>
        <v>0</v>
      </c>
      <c r="DU16" s="939">
        <f>+entero!DU68</f>
        <v>0</v>
      </c>
      <c r="DV16" s="939">
        <f>+entero!DV68</f>
        <v>0</v>
      </c>
      <c r="DW16" s="939">
        <f>+entero!DW68</f>
        <v>0</v>
      </c>
      <c r="DX16" s="939">
        <f>+entero!DX68</f>
        <v>0</v>
      </c>
      <c r="DY16" s="513">
        <f>+entero!DY68</f>
        <v>0</v>
      </c>
      <c r="DZ16" s="891">
        <f>+entero!DZ68</f>
        <v>0</v>
      </c>
      <c r="EA16" s="166"/>
      <c r="EB16" s="166"/>
      <c r="EC16" s="166"/>
      <c r="ED16" s="166"/>
      <c r="EE16" s="166"/>
      <c r="EF16" s="166"/>
      <c r="EG16" s="166"/>
    </row>
    <row r="17" spans="1:137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11415.620025465012</v>
      </c>
      <c r="DN17" s="491">
        <f>+entero!DN69</f>
        <v>11563.486618291541</v>
      </c>
      <c r="DO17" s="491">
        <f>+entero!DO69</f>
        <v>11613.768194362972</v>
      </c>
      <c r="DP17" s="491">
        <f>+entero!DP69</f>
        <v>11643.372615641394</v>
      </c>
      <c r="DQ17" s="491">
        <f>+entero!DQ69</f>
        <v>11699.378992791539</v>
      </c>
      <c r="DR17" s="491">
        <f>+entero!DR69</f>
        <v>11687.975367833811</v>
      </c>
      <c r="DS17" s="491">
        <f>+entero!DS69</f>
        <v>11719.729629988329</v>
      </c>
      <c r="DT17" s="939">
        <f>+entero!DT69</f>
        <v>11727.385609832354</v>
      </c>
      <c r="DU17" s="939">
        <f>+entero!DU69</f>
        <v>11741.735291771129</v>
      </c>
      <c r="DV17" s="939">
        <f>+entero!DV69</f>
        <v>11751.62102982798</v>
      </c>
      <c r="DW17" s="939">
        <f>+entero!DW69</f>
        <v>11762.823837565587</v>
      </c>
      <c r="DX17" s="939">
        <f>+entero!DX69</f>
        <v>11736.112781110782</v>
      </c>
      <c r="DY17" s="513">
        <f>+entero!DY69</f>
        <v>16.383151122452546</v>
      </c>
      <c r="DZ17" s="891">
        <f>+entero!DZ69</f>
        <v>0.13979120371967468</v>
      </c>
      <c r="EA17" s="166"/>
      <c r="EB17" s="166"/>
      <c r="EC17" s="166"/>
      <c r="ED17" s="166"/>
      <c r="EE17" s="166"/>
      <c r="EF17" s="166"/>
      <c r="EG17" s="166"/>
    </row>
    <row r="18" spans="1:137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4">
        <f>+entero!DI70</f>
        <v>95.144366876512805</v>
      </c>
      <c r="DJ18" s="904">
        <f>+entero!DJ70</f>
        <v>95.152851400978051</v>
      </c>
      <c r="DK18" s="904">
        <f>+entero!DK70</f>
        <v>95.184650532956567</v>
      </c>
      <c r="DL18" s="904">
        <f>+entero!DL70</f>
        <v>95.264720542762191</v>
      </c>
      <c r="DM18" s="904">
        <f>+entero!DM70</f>
        <v>95.38768288932215</v>
      </c>
      <c r="DN18" s="904">
        <f>+entero!DN70</f>
        <v>95.394426895238567</v>
      </c>
      <c r="DO18" s="904">
        <f>+entero!DO70</f>
        <v>95.533652558009479</v>
      </c>
      <c r="DP18" s="904">
        <f>+entero!DP70</f>
        <v>95.560858787585573</v>
      </c>
      <c r="DQ18" s="904">
        <f>+entero!DQ70</f>
        <v>95.610158632731697</v>
      </c>
      <c r="DR18" s="904">
        <f>+entero!DR70</f>
        <v>95.61807426797948</v>
      </c>
      <c r="DS18" s="904">
        <f>+entero!DS70</f>
        <v>95.639495464088199</v>
      </c>
      <c r="DT18" s="940">
        <f>+entero!DT70</f>
        <v>95.643797418227734</v>
      </c>
      <c r="DU18" s="940">
        <f>+entero!DU70</f>
        <v>95.650958606585306</v>
      </c>
      <c r="DV18" s="940">
        <f>+entero!DV70</f>
        <v>95.656378769065213</v>
      </c>
      <c r="DW18" s="940">
        <f>+entero!DW70</f>
        <v>95.664355702174504</v>
      </c>
      <c r="DX18" s="940">
        <f>+entero!DX70</f>
        <v>95.654832263334569</v>
      </c>
      <c r="DY18" s="513">
        <f>+entero!DY70</f>
        <v>1.5336799246369992E-2</v>
      </c>
      <c r="DZ18" s="891">
        <f>+entero!DZ70</f>
        <v>0</v>
      </c>
      <c r="EA18" s="166"/>
      <c r="EB18" s="166"/>
      <c r="EC18" s="166"/>
      <c r="ED18" s="166"/>
      <c r="EE18" s="166"/>
      <c r="EF18" s="166"/>
      <c r="EG18" s="166"/>
    </row>
    <row r="19" spans="1:13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5"/>
      <c r="DH19" s="815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491">
        <f>+entero!DP71</f>
        <v>0</v>
      </c>
      <c r="DQ19" s="491">
        <f>+entero!DQ71</f>
        <v>0</v>
      </c>
      <c r="DR19" s="491">
        <f>+entero!DR71</f>
        <v>0</v>
      </c>
      <c r="DS19" s="491">
        <f>+entero!DS71</f>
        <v>0</v>
      </c>
      <c r="DT19" s="939">
        <f>+entero!DT71</f>
        <v>0</v>
      </c>
      <c r="DU19" s="939">
        <f>+entero!DU71</f>
        <v>0</v>
      </c>
      <c r="DV19" s="939">
        <f>+entero!DV71</f>
        <v>0</v>
      </c>
      <c r="DW19" s="939">
        <f>+entero!DW71</f>
        <v>0</v>
      </c>
      <c r="DX19" s="939">
        <f>+entero!DX71</f>
        <v>0</v>
      </c>
      <c r="DY19" s="513">
        <f>+entero!DY71</f>
        <v>0</v>
      </c>
      <c r="DZ19" s="891">
        <f>+entero!DZ71</f>
        <v>0</v>
      </c>
      <c r="EA19" s="166"/>
      <c r="EB19" s="166"/>
      <c r="EC19" s="166"/>
      <c r="ED19" s="166"/>
      <c r="EE19" s="166"/>
      <c r="EF19" s="166"/>
      <c r="EG19" s="166"/>
    </row>
    <row r="20" spans="1:137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819.50979774052473</v>
      </c>
      <c r="DN20" s="491">
        <f>+entero!DN72</f>
        <v>794.93372671428563</v>
      </c>
      <c r="DO20" s="491">
        <f>+entero!DO72</f>
        <v>789.56044776676379</v>
      </c>
      <c r="DP20" s="491">
        <f>+entero!DP72</f>
        <v>819.48187579410865</v>
      </c>
      <c r="DQ20" s="491">
        <f>+entero!DQ72</f>
        <v>821.77818966291352</v>
      </c>
      <c r="DR20" s="491">
        <f>+entero!DR72</f>
        <v>820.5268928305519</v>
      </c>
      <c r="DS20" s="491">
        <f>+entero!DS72</f>
        <v>797.71868149235968</v>
      </c>
      <c r="DT20" s="939">
        <f>+entero!DT72</f>
        <v>795.94462586116458</v>
      </c>
      <c r="DU20" s="939">
        <f>+entero!DU72</f>
        <v>803.8252999981903</v>
      </c>
      <c r="DV20" s="939">
        <f>+entero!DV72</f>
        <v>797.18023685241781</v>
      </c>
      <c r="DW20" s="939">
        <f>+entero!DW72</f>
        <v>794.93038467166002</v>
      </c>
      <c r="DX20" s="939">
        <f>+entero!DX72</f>
        <v>796.21920083055215</v>
      </c>
      <c r="DY20" s="513">
        <f>+entero!DY72</f>
        <v>-1.4994806618075245</v>
      </c>
      <c r="DZ20" s="891">
        <f>+entero!DZ72</f>
        <v>-0.18797111019166479</v>
      </c>
      <c r="EA20" s="166"/>
      <c r="EB20" s="166"/>
      <c r="EC20" s="166"/>
      <c r="ED20" s="166"/>
      <c r="EE20" s="166"/>
      <c r="EF20" s="166"/>
      <c r="EG20" s="166"/>
    </row>
    <row r="21" spans="1:137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80.197416282978153</v>
      </c>
      <c r="DN21" s="512">
        <f>+entero!DN73</f>
        <v>81.820356527956591</v>
      </c>
      <c r="DO21" s="512">
        <f>+entero!DO73</f>
        <v>82.035594897321104</v>
      </c>
      <c r="DP21" s="512">
        <f>+entero!DP73</f>
        <v>82.373457042516378</v>
      </c>
      <c r="DQ21" s="512">
        <f>+entero!DQ73</f>
        <v>82.396123480866351</v>
      </c>
      <c r="DR21" s="512">
        <f>+entero!DR73</f>
        <v>82.41228789777071</v>
      </c>
      <c r="DS21" s="512">
        <f>+entero!DS73</f>
        <v>81.743018666329561</v>
      </c>
      <c r="DT21" s="937">
        <f>+entero!DT73</f>
        <v>81.898367789169086</v>
      </c>
      <c r="DU21" s="937">
        <f>+entero!DU73</f>
        <v>82.009542250442507</v>
      </c>
      <c r="DV21" s="937">
        <f>+entero!DV73</f>
        <v>82.166192340331335</v>
      </c>
      <c r="DW21" s="937">
        <f>+entero!DW73</f>
        <v>82.109165206646622</v>
      </c>
      <c r="DX21" s="937">
        <f>+entero!DX73</f>
        <v>82.043530203969667</v>
      </c>
      <c r="DY21" s="513">
        <f>+entero!DY73</f>
        <v>0.30051153764010508</v>
      </c>
      <c r="DZ21" s="891">
        <f>+entero!DZ73</f>
        <v>0</v>
      </c>
      <c r="EA21" s="166"/>
      <c r="EB21" s="166"/>
      <c r="EC21" s="166"/>
      <c r="ED21" s="166"/>
      <c r="EE21" s="166"/>
      <c r="EF21" s="166"/>
      <c r="EG21" s="166"/>
    </row>
    <row r="22" spans="1:13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5"/>
      <c r="DH22" s="815"/>
      <c r="DI22" s="815"/>
      <c r="DJ22" s="815"/>
      <c r="DK22" s="815"/>
      <c r="DL22" s="815"/>
      <c r="DM22" s="815"/>
      <c r="DN22" s="815"/>
      <c r="DO22" s="815"/>
      <c r="DP22" s="815"/>
      <c r="DQ22" s="815"/>
      <c r="DR22" s="815"/>
      <c r="DS22" s="815"/>
      <c r="DT22" s="938"/>
      <c r="DU22" s="938"/>
      <c r="DV22" s="938"/>
      <c r="DW22" s="938"/>
      <c r="DX22" s="938"/>
      <c r="DY22" s="265"/>
      <c r="DZ22" s="892"/>
      <c r="EA22" s="166"/>
      <c r="EB22" s="166"/>
      <c r="EC22" s="166"/>
      <c r="ED22" s="166"/>
      <c r="EE22" s="166"/>
      <c r="EF22" s="166"/>
      <c r="EG22" s="166"/>
    </row>
    <row r="23" spans="1:137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4791.5164509383267</v>
      </c>
      <c r="DM23" s="789">
        <f>+entero!DM75</f>
        <v>4268.9626662256733</v>
      </c>
      <c r="DN23" s="789">
        <f>+entero!DN75</f>
        <v>4267.5285376648335</v>
      </c>
      <c r="DO23" s="789">
        <f>+entero!DO75</f>
        <v>4455.9118876662214</v>
      </c>
      <c r="DP23" s="789">
        <f>+entero!DP75</f>
        <v>4608.348920663585</v>
      </c>
      <c r="DQ23" s="789">
        <f>+entero!DQ75</f>
        <v>4547.6235405825182</v>
      </c>
      <c r="DR23" s="789">
        <f>+entero!DR75</f>
        <v>4318.4107896951245</v>
      </c>
      <c r="DS23" s="789">
        <f>+entero!DS75</f>
        <v>4121.6755811298954</v>
      </c>
      <c r="DT23" s="936">
        <f>+entero!DT75</f>
        <v>4043.0695910718018</v>
      </c>
      <c r="DU23" s="936">
        <f>+entero!DU75</f>
        <v>4058.3478719999011</v>
      </c>
      <c r="DV23" s="936">
        <f>+entero!DV75</f>
        <v>4288.6877516088225</v>
      </c>
      <c r="DW23" s="936">
        <f>+entero!DW75</f>
        <v>4364.9587157525657</v>
      </c>
      <c r="DX23" s="936">
        <f>+entero!DX75</f>
        <v>4381.6047097666178</v>
      </c>
      <c r="DY23" s="490">
        <f>+entero!DY75</f>
        <v>259.92912863672245</v>
      </c>
      <c r="DZ23" s="890">
        <f>+entero!DZ75</f>
        <v>6.3063946572298413</v>
      </c>
      <c r="EA23" s="166"/>
      <c r="EB23" s="166"/>
      <c r="EC23" s="166"/>
      <c r="ED23" s="166"/>
      <c r="EE23" s="166"/>
      <c r="EF23" s="166"/>
      <c r="EG23" s="166"/>
    </row>
    <row r="24" spans="1:137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1833.3252565714286</v>
      </c>
      <c r="DM24" s="789">
        <f>+entero!DM76</f>
        <v>1363.0594608950439</v>
      </c>
      <c r="DN24" s="789">
        <f>+entero!DN76</f>
        <v>1935.5328983338188</v>
      </c>
      <c r="DO24" s="789">
        <f>+entero!DO76</f>
        <v>2123.8289473068517</v>
      </c>
      <c r="DP24" s="789">
        <f>+entero!DP76</f>
        <v>2265.6436779941687</v>
      </c>
      <c r="DQ24" s="789">
        <f>+entero!DQ76</f>
        <v>2207.2071878505831</v>
      </c>
      <c r="DR24" s="789">
        <f>+entero!DR76</f>
        <v>2005.4529898950432</v>
      </c>
      <c r="DS24" s="789">
        <f>+entero!DS76</f>
        <v>1861.2114310721574</v>
      </c>
      <c r="DT24" s="936">
        <f>+entero!DT76</f>
        <v>1768.7348536078716</v>
      </c>
      <c r="DU24" s="936">
        <f>+entero!DU76</f>
        <v>1790.4678885109333</v>
      </c>
      <c r="DV24" s="936">
        <f>+entero!DV76</f>
        <v>2003.4294023061227</v>
      </c>
      <c r="DW24" s="936">
        <f>+entero!DW76</f>
        <v>2086.5865666676386</v>
      </c>
      <c r="DX24" s="936">
        <f>+entero!DX76</f>
        <v>2103.8142814096209</v>
      </c>
      <c r="DY24" s="490">
        <f>+entero!DY76</f>
        <v>242.60285033746345</v>
      </c>
      <c r="DZ24" s="890">
        <f>+entero!DZ76</f>
        <v>13.034674421578817</v>
      </c>
      <c r="EA24" s="166"/>
      <c r="EB24" s="166"/>
      <c r="EC24" s="166"/>
      <c r="ED24" s="166"/>
      <c r="EE24" s="166"/>
      <c r="EF24" s="166"/>
      <c r="EG24" s="166"/>
    </row>
    <row r="25" spans="1:137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544.86003108163254</v>
      </c>
      <c r="DM25" s="789">
        <f>+entero!DM77</f>
        <v>554.94471400583075</v>
      </c>
      <c r="DN25" s="789">
        <f>+entero!DN77</f>
        <v>545.49540209621</v>
      </c>
      <c r="DO25" s="789">
        <f>+entero!DO77</f>
        <v>555.21278791107852</v>
      </c>
      <c r="DP25" s="789">
        <f>+entero!DP77</f>
        <v>564.70152877988323</v>
      </c>
      <c r="DQ25" s="789">
        <f>+entero!DQ77</f>
        <v>571.41483138046635</v>
      </c>
      <c r="DR25" s="789">
        <f>+entero!DR77</f>
        <v>566.92684567492699</v>
      </c>
      <c r="DS25" s="789">
        <f>+entero!DS77</f>
        <v>557.28564533965027</v>
      </c>
      <c r="DT25" s="936">
        <f>+entero!DT77</f>
        <v>557.30236766909638</v>
      </c>
      <c r="DU25" s="936">
        <f>+entero!DU77</f>
        <v>551.92043815597651</v>
      </c>
      <c r="DV25" s="936">
        <f>+entero!DV77</f>
        <v>551.92595851457725</v>
      </c>
      <c r="DW25" s="936">
        <f>+entero!DW77</f>
        <v>551.93147884402333</v>
      </c>
      <c r="DX25" s="936">
        <f>+entero!DX77</f>
        <v>551.93699838338193</v>
      </c>
      <c r="DY25" s="490">
        <f>+entero!DY77</f>
        <v>-5.3486469562683396</v>
      </c>
      <c r="DZ25" s="890">
        <f>+entero!DZ77</f>
        <v>-0.9597675807724193</v>
      </c>
      <c r="EA25" s="166"/>
      <c r="EB25" s="166"/>
      <c r="EC25" s="166"/>
      <c r="ED25" s="166"/>
      <c r="EE25" s="166"/>
      <c r="EF25" s="166"/>
      <c r="EG25" s="166"/>
    </row>
    <row r="26" spans="1:137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1002.2098200752653</v>
      </c>
      <c r="DM26" s="789">
        <f>+entero!DM78</f>
        <v>931.31856321479893</v>
      </c>
      <c r="DN26" s="789">
        <f>+entero!DN78</f>
        <v>691.69615212480448</v>
      </c>
      <c r="DO26" s="789">
        <f>+entero!DO78</f>
        <v>690.78446070829136</v>
      </c>
      <c r="DP26" s="789">
        <f>+entero!DP78</f>
        <v>698.76820233142848</v>
      </c>
      <c r="DQ26" s="789">
        <f>+entero!DQ78</f>
        <v>693.75222884146945</v>
      </c>
      <c r="DR26" s="789">
        <f>+entero!DR78</f>
        <v>668.77917808515463</v>
      </c>
      <c r="DS26" s="789">
        <f>+entero!DS78</f>
        <v>624.51044197808756</v>
      </c>
      <c r="DT26" s="936">
        <f>+entero!DT78</f>
        <v>638.25238313483385</v>
      </c>
      <c r="DU26" s="936">
        <f>+entero!DU78</f>
        <v>639.36550383299118</v>
      </c>
      <c r="DV26" s="936">
        <f>+entero!DV78</f>
        <v>656.62331535812245</v>
      </c>
      <c r="DW26" s="936">
        <f>+entero!DW78</f>
        <v>649.68541331090375</v>
      </c>
      <c r="DX26" s="936">
        <f>+entero!DX78</f>
        <v>648.97642182361517</v>
      </c>
      <c r="DY26" s="490">
        <f>+entero!DY78</f>
        <v>24.465979845527613</v>
      </c>
      <c r="DZ26" s="890">
        <f>+entero!DZ78</f>
        <v>3.9176254232088592</v>
      </c>
      <c r="EA26" s="166"/>
      <c r="EB26" s="166"/>
      <c r="EC26" s="166"/>
      <c r="ED26" s="166"/>
      <c r="EE26" s="166"/>
      <c r="EF26" s="166"/>
      <c r="EG26" s="166"/>
    </row>
    <row r="27" spans="1:137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1411.1213432100001</v>
      </c>
      <c r="DM27" s="789">
        <f>+entero!DM79</f>
        <v>1419.63992811</v>
      </c>
      <c r="DN27" s="789">
        <f>+entero!DN79</f>
        <v>1094.80408511</v>
      </c>
      <c r="DO27" s="789">
        <f>+entero!DO79</f>
        <v>1086.0856917399999</v>
      </c>
      <c r="DP27" s="789">
        <f>+entero!DP79</f>
        <v>1079.2355115581051</v>
      </c>
      <c r="DQ27" s="789">
        <f>+entero!DQ79</f>
        <v>1075.2492925099998</v>
      </c>
      <c r="DR27" s="789">
        <f>+entero!DR79</f>
        <v>1077.2517760399999</v>
      </c>
      <c r="DS27" s="789">
        <f>+entero!DS79</f>
        <v>1078.6680627400001</v>
      </c>
      <c r="DT27" s="936">
        <f>+entero!DT79</f>
        <v>1078.7799866599998</v>
      </c>
      <c r="DU27" s="936">
        <f>+entero!DU79</f>
        <v>1076.5940415</v>
      </c>
      <c r="DV27" s="936">
        <f>+entero!DV79</f>
        <v>1076.70907543</v>
      </c>
      <c r="DW27" s="936">
        <f>+entero!DW79</f>
        <v>1076.7552569299999</v>
      </c>
      <c r="DX27" s="936">
        <f>+entero!DX79</f>
        <v>1076.8770081499997</v>
      </c>
      <c r="DY27" s="490">
        <f>+entero!DY79</f>
        <v>-1.7910545900003854</v>
      </c>
      <c r="DZ27" s="890">
        <f>+entero!DZ79</f>
        <v>-0.16604316488715298</v>
      </c>
      <c r="EA27" s="166"/>
      <c r="EB27" s="166"/>
      <c r="EC27" s="166"/>
      <c r="ED27" s="166"/>
      <c r="EE27" s="166"/>
      <c r="EF27" s="166"/>
      <c r="EG27" s="166"/>
    </row>
    <row r="28" spans="1:137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1489.5451869078379</v>
      </c>
      <c r="DM28" s="789">
        <f>+entero!DM80</f>
        <v>937.09948923370587</v>
      </c>
      <c r="DN28" s="789">
        <f>+entero!DN80</f>
        <v>1271.3974913477173</v>
      </c>
      <c r="DO28" s="789">
        <f>+entero!DO80</f>
        <v>1418.672049697632</v>
      </c>
      <c r="DP28" s="789">
        <f>+entero!DP80</f>
        <v>1558.0698555933716</v>
      </c>
      <c r="DQ28" s="789">
        <f>+entero!DQ80</f>
        <v>1479.3294637671665</v>
      </c>
      <c r="DR28" s="789">
        <f>+entero!DR80</f>
        <v>1251.3384675446896</v>
      </c>
      <c r="DS28" s="789">
        <f>+entero!DS80</f>
        <v>1084.8548668076949</v>
      </c>
      <c r="DT28" s="936">
        <f>+entero!DT80</f>
        <v>1010.7544426910762</v>
      </c>
      <c r="DU28" s="936">
        <f>+entero!DU80</f>
        <v>1032.4104621556473</v>
      </c>
      <c r="DV28" s="936">
        <f>+entero!DV80</f>
        <v>1264.1075227941963</v>
      </c>
      <c r="DW28" s="936">
        <f>+entero!DW80</f>
        <v>1338.5883892523061</v>
      </c>
      <c r="DX28" s="936">
        <f>+entero!DX80</f>
        <v>1358.1599852197971</v>
      </c>
      <c r="DY28" s="490">
        <f>+entero!DY80</f>
        <v>273.30511841210227</v>
      </c>
      <c r="DZ28" s="890">
        <f>+entero!DZ80</f>
        <v>25.192781705107969</v>
      </c>
      <c r="EA28" s="166"/>
      <c r="EB28" s="166"/>
      <c r="EC28" s="166"/>
      <c r="ED28" s="166"/>
      <c r="EE28" s="166"/>
      <c r="EF28" s="166"/>
      <c r="EG28" s="166"/>
    </row>
    <row r="29" spans="1:137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954.51406036257254</v>
      </c>
      <c r="DM29" s="789">
        <f>+entero!DM81</f>
        <v>474.71565531890684</v>
      </c>
      <c r="DN29" s="789">
        <f>+entero!DN81</f>
        <v>1053.895746242913</v>
      </c>
      <c r="DO29" s="789">
        <f>+entero!DO81</f>
        <v>1200.1398639093406</v>
      </c>
      <c r="DP29" s="789">
        <f>+entero!DP81</f>
        <v>1327.6186421919431</v>
      </c>
      <c r="DQ29" s="789">
        <f>+entero!DQ81</f>
        <v>1255.1256103456972</v>
      </c>
      <c r="DR29" s="789">
        <f>+entero!DR81</f>
        <v>1051.5795136495351</v>
      </c>
      <c r="DS29" s="789">
        <f>+entero!DS81</f>
        <v>921.89536779960724</v>
      </c>
      <c r="DT29" s="936">
        <f>+entero!DT81</f>
        <v>832.32668164624226</v>
      </c>
      <c r="DU29" s="936">
        <f>+entero!DU81</f>
        <v>852.64143010265627</v>
      </c>
      <c r="DV29" s="936">
        <f>+entero!DV81</f>
        <v>1067.3951825660736</v>
      </c>
      <c r="DW29" s="936">
        <f>+entero!DW81</f>
        <v>1148.6101846414024</v>
      </c>
      <c r="DX29" s="936">
        <f>+entero!DX81</f>
        <v>1167.5918909361819</v>
      </c>
      <c r="DY29" s="490">
        <f>+entero!DY81</f>
        <v>245.69652313657468</v>
      </c>
      <c r="DZ29" s="890">
        <f>+entero!DZ81</f>
        <v>26.651237409187402</v>
      </c>
      <c r="EA29" s="166"/>
      <c r="EB29" s="166"/>
      <c r="EC29" s="166"/>
      <c r="ED29" s="166"/>
      <c r="EE29" s="166"/>
      <c r="EF29" s="166"/>
      <c r="EG29" s="166"/>
    </row>
    <row r="30" spans="1:137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535.03112654526535</v>
      </c>
      <c r="DM30" s="789">
        <f>+entero!DM82</f>
        <v>462.38383391479903</v>
      </c>
      <c r="DN30" s="789">
        <f>+entero!DN82</f>
        <v>217.50174510480434</v>
      </c>
      <c r="DO30" s="789">
        <f>+entero!DO82</f>
        <v>218.53218578829143</v>
      </c>
      <c r="DP30" s="789">
        <f>+entero!DP82</f>
        <v>230.45121340142859</v>
      </c>
      <c r="DQ30" s="789">
        <f>+entero!DQ82</f>
        <v>224.2038534214694</v>
      </c>
      <c r="DR30" s="789">
        <f>+entero!DR82</f>
        <v>199.75895389515458</v>
      </c>
      <c r="DS30" s="789">
        <f>+entero!DS82</f>
        <v>162.95949900808768</v>
      </c>
      <c r="DT30" s="936">
        <f>+entero!DT82</f>
        <v>178.42776104483386</v>
      </c>
      <c r="DU30" s="936">
        <f>+entero!DU82</f>
        <v>179.76903205299121</v>
      </c>
      <c r="DV30" s="936">
        <f>+entero!DV82</f>
        <v>196.71234022812266</v>
      </c>
      <c r="DW30" s="936">
        <f>+entero!DW82</f>
        <v>189.97820461090376</v>
      </c>
      <c r="DX30" s="936">
        <f>+entero!DX82</f>
        <v>190.56809428361504</v>
      </c>
      <c r="DY30" s="490">
        <f>+entero!DY82</f>
        <v>27.608595275527364</v>
      </c>
      <c r="DZ30" s="890">
        <f>+entero!DZ82</f>
        <v>16.941998130564428</v>
      </c>
      <c r="EA30" s="166"/>
      <c r="EB30" s="166"/>
      <c r="EC30" s="166"/>
      <c r="ED30" s="166"/>
      <c r="EE30" s="166"/>
      <c r="EF30" s="166"/>
      <c r="EG30" s="166"/>
    </row>
    <row r="31" spans="1:137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789">
        <f>+entero!DN83</f>
        <v>0</v>
      </c>
      <c r="DO31" s="789">
        <f>+entero!DO83</f>
        <v>0</v>
      </c>
      <c r="DP31" s="789">
        <f>+entero!DP83</f>
        <v>0</v>
      </c>
      <c r="DQ31" s="789">
        <f>+entero!DQ83</f>
        <v>0</v>
      </c>
      <c r="DR31" s="789">
        <f>+entero!DR83</f>
        <v>0</v>
      </c>
      <c r="DS31" s="789">
        <f>+entero!DS83</f>
        <v>0</v>
      </c>
      <c r="DT31" s="936">
        <f>+entero!DT83</f>
        <v>0</v>
      </c>
      <c r="DU31" s="936">
        <f>+entero!DU83</f>
        <v>0</v>
      </c>
      <c r="DV31" s="936">
        <f>+entero!DV83</f>
        <v>0</v>
      </c>
      <c r="DW31" s="936">
        <f>+entero!DW83</f>
        <v>0</v>
      </c>
      <c r="DX31" s="936">
        <f>+entero!DX83</f>
        <v>0</v>
      </c>
      <c r="DY31" s="490">
        <f>+entero!DY83</f>
        <v>0</v>
      </c>
      <c r="DZ31" s="890" t="e">
        <f>+entero!DZ83</f>
        <v>#DIV/0!</v>
      </c>
      <c r="EA31" s="166"/>
      <c r="EB31" s="166"/>
      <c r="EC31" s="166"/>
      <c r="ED31" s="166"/>
      <c r="EE31" s="166"/>
      <c r="EF31" s="166"/>
      <c r="EG31" s="166"/>
    </row>
    <row r="32" spans="1:137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22801.723901278096</v>
      </c>
      <c r="DM32" s="789">
        <f>+entero!DM84</f>
        <v>23130.34837231597</v>
      </c>
      <c r="DN32" s="789">
        <f>+entero!DN84</f>
        <v>23389.960215888976</v>
      </c>
      <c r="DO32" s="789">
        <f>+entero!DO84</f>
        <v>23630.608297519</v>
      </c>
      <c r="DP32" s="789">
        <f>+entero!DP84</f>
        <v>23529.777245364832</v>
      </c>
      <c r="DQ32" s="789">
        <f>+entero!DQ84</f>
        <v>23433.50204613015</v>
      </c>
      <c r="DR32" s="789">
        <f>+entero!DR84</f>
        <v>23452.091335695735</v>
      </c>
      <c r="DS32" s="789">
        <f>+entero!DS84</f>
        <v>23621.330027469794</v>
      </c>
      <c r="DT32" s="936">
        <f>+entero!DT84</f>
        <v>23681.129238375041</v>
      </c>
      <c r="DU32" s="936">
        <f>+entero!DU84</f>
        <v>23846.677514877956</v>
      </c>
      <c r="DV32" s="936">
        <f>+entero!DV84</f>
        <v>23768.272177678242</v>
      </c>
      <c r="DW32" s="936">
        <f>+entero!DW84</f>
        <v>23744.123187988749</v>
      </c>
      <c r="DX32" s="936">
        <f>+entero!DX84</f>
        <v>23737.950556824013</v>
      </c>
      <c r="DY32" s="490">
        <f>+entero!DY84</f>
        <v>116.62052935421889</v>
      </c>
      <c r="DZ32" s="890">
        <f>+entero!DZ84</f>
        <v>0.49370856432977561</v>
      </c>
      <c r="EA32" s="166"/>
      <c r="EB32" s="166"/>
      <c r="EC32" s="166"/>
      <c r="ED32" s="166"/>
      <c r="EE32" s="166"/>
      <c r="EF32" s="166"/>
      <c r="EG32" s="166"/>
    </row>
    <row r="33" spans="1:13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5">
        <f>+entero!DG85</f>
        <v>0</v>
      </c>
      <c r="DH33" s="815">
        <f>+entero!DH85</f>
        <v>0</v>
      </c>
      <c r="DI33" s="815">
        <f>+entero!DI85</f>
        <v>0</v>
      </c>
      <c r="DJ33" s="815">
        <f>+entero!DJ85</f>
        <v>0</v>
      </c>
      <c r="DK33" s="815">
        <f>+entero!DK85</f>
        <v>0</v>
      </c>
      <c r="DL33" s="815">
        <f>+entero!DL85</f>
        <v>0</v>
      </c>
      <c r="DM33" s="815">
        <f>+entero!DM85</f>
        <v>0</v>
      </c>
      <c r="DN33" s="815">
        <f>+entero!DN85</f>
        <v>0</v>
      </c>
      <c r="DO33" s="815">
        <f>+entero!DO85</f>
        <v>0</v>
      </c>
      <c r="DP33" s="815">
        <f>+entero!DP85</f>
        <v>0</v>
      </c>
      <c r="DQ33" s="815">
        <f>+entero!DQ85</f>
        <v>0</v>
      </c>
      <c r="DR33" s="815">
        <f>+entero!DR85</f>
        <v>0</v>
      </c>
      <c r="DS33" s="815">
        <f>+entero!DS85</f>
        <v>0</v>
      </c>
      <c r="DT33" s="938">
        <f>+entero!DT85</f>
        <v>0</v>
      </c>
      <c r="DU33" s="938">
        <f>+entero!DU85</f>
        <v>0</v>
      </c>
      <c r="DV33" s="938">
        <f>+entero!DV85</f>
        <v>0</v>
      </c>
      <c r="DW33" s="938">
        <f>+entero!DW85</f>
        <v>0</v>
      </c>
      <c r="DX33" s="938">
        <f>+entero!DX85</f>
        <v>0</v>
      </c>
      <c r="DY33" s="265">
        <f>+entero!DY85</f>
        <v>0</v>
      </c>
      <c r="DZ33" s="892" t="e">
        <f>+entero!DZ85</f>
        <v>#DIV/0!</v>
      </c>
      <c r="EA33" s="166"/>
      <c r="EB33" s="166"/>
      <c r="EC33" s="166"/>
      <c r="ED33" s="166"/>
      <c r="EE33" s="166"/>
      <c r="EF33" s="166"/>
      <c r="EG33" s="166"/>
    </row>
    <row r="34" spans="1:137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6">
        <f>+entero!DG86</f>
        <v>97.616148950507736</v>
      </c>
      <c r="DH34" s="816">
        <f>+entero!DH86</f>
        <v>97.699138589187214</v>
      </c>
      <c r="DI34" s="816">
        <f>+entero!DI86</f>
        <v>97.782514621637958</v>
      </c>
      <c r="DJ34" s="816">
        <f>+entero!DJ86</f>
        <v>97.844457711975522</v>
      </c>
      <c r="DK34" s="816">
        <f>+entero!DK86</f>
        <v>97.899882784482401</v>
      </c>
      <c r="DL34" s="816">
        <f>+entero!DL86</f>
        <v>97.959281186518581</v>
      </c>
      <c r="DM34" s="816">
        <f>+entero!DM86</f>
        <v>98.016068183502398</v>
      </c>
      <c r="DN34" s="816">
        <f>+entero!DN86</f>
        <v>98.096580004560394</v>
      </c>
      <c r="DO34" s="816">
        <f>+entero!DO86</f>
        <v>98.140927381845998</v>
      </c>
      <c r="DP34" s="816">
        <f>+entero!DP86</f>
        <v>98.142425716045565</v>
      </c>
      <c r="DQ34" s="816">
        <f>+entero!DQ86</f>
        <v>98.150604659944378</v>
      </c>
      <c r="DR34" s="816">
        <f>+entero!DR86</f>
        <v>98.161708614597899</v>
      </c>
      <c r="DS34" s="816">
        <f>+entero!DS86</f>
        <v>98.173913283784827</v>
      </c>
      <c r="DT34" s="941">
        <f>+entero!DT86</f>
        <v>98.176465862884584</v>
      </c>
      <c r="DU34" s="941">
        <f>+entero!DU86</f>
        <v>98.185490764182305</v>
      </c>
      <c r="DV34" s="941">
        <f>+entero!DV86</f>
        <v>98.187630417273809</v>
      </c>
      <c r="DW34" s="941">
        <f>+entero!DW86</f>
        <v>98.189338563916195</v>
      </c>
      <c r="DX34" s="941">
        <f>+entero!DX86</f>
        <v>98.191346222243766</v>
      </c>
      <c r="DY34" s="474">
        <f>+entero!DY86</f>
        <v>1.7432938458938452E-2</v>
      </c>
      <c r="DZ34" s="893">
        <f>+entero!DZ86</f>
        <v>0</v>
      </c>
      <c r="EA34" s="166"/>
      <c r="EB34" s="166"/>
      <c r="EC34" s="166"/>
      <c r="ED34" s="166"/>
      <c r="EE34" s="166"/>
      <c r="EF34" s="166"/>
      <c r="EG34" s="166"/>
    </row>
    <row r="35" spans="1:13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6"/>
      <c r="DH35" s="812"/>
      <c r="DI35" s="52"/>
      <c r="DJ35" s="52"/>
      <c r="DK35" s="52"/>
      <c r="DL35" s="52"/>
      <c r="DM35" s="971"/>
      <c r="DN35" s="52"/>
      <c r="DO35" s="52"/>
      <c r="DP35" s="52"/>
      <c r="DQ35" s="836"/>
      <c r="DR35" s="52"/>
      <c r="DS35" s="52"/>
      <c r="DT35" s="836"/>
      <c r="DU35" s="836"/>
      <c r="DV35" s="836"/>
      <c r="DW35" s="836"/>
      <c r="DX35" s="836"/>
      <c r="DY35" s="895"/>
      <c r="DZ35" s="894"/>
      <c r="EA35" s="166"/>
      <c r="EB35" s="166"/>
      <c r="EC35" s="166"/>
      <c r="ED35" s="166"/>
      <c r="EE35" s="166"/>
      <c r="EF35" s="166"/>
      <c r="EG35" s="166"/>
    </row>
    <row r="36" spans="1:13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27"/>
      <c r="DU37" s="27"/>
      <c r="DV37" s="27"/>
      <c r="DW37" s="27"/>
      <c r="DX37" s="27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27"/>
      <c r="DU38" s="27"/>
      <c r="DV38" s="27"/>
      <c r="DW38" s="27"/>
      <c r="DX38" s="27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27"/>
      <c r="DU39" s="27"/>
      <c r="DV39" s="27"/>
      <c r="DW39" s="27"/>
      <c r="DX39" s="27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27"/>
      <c r="DU40" s="27"/>
      <c r="DV40" s="27"/>
      <c r="DW40" s="27"/>
      <c r="DX40" s="27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27"/>
      <c r="DU41" s="27"/>
      <c r="DV41" s="27"/>
      <c r="DW41" s="27"/>
      <c r="DX41" s="27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761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761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761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780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780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780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780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780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780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780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780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780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780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780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780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780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780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780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780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780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780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780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780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780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780"/>
      <c r="DW66" s="780"/>
      <c r="DX66" s="780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780"/>
      <c r="DW67" s="780"/>
      <c r="DX67" s="780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780"/>
      <c r="DW68" s="780"/>
      <c r="DX68" s="780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780"/>
      <c r="DW69" s="780"/>
      <c r="DX69" s="780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780"/>
      <c r="DW70" s="780"/>
      <c r="DX70" s="780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780"/>
      <c r="DW71" s="780"/>
      <c r="DX71" s="780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780"/>
      <c r="DW72" s="780"/>
      <c r="DX72" s="780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780"/>
      <c r="DW73" s="780"/>
      <c r="DX73" s="780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780"/>
      <c r="DW74" s="780"/>
      <c r="DX74" s="780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780"/>
      <c r="DW75" s="780"/>
      <c r="DX75" s="780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780"/>
      <c r="DW76" s="780"/>
      <c r="DX76" s="780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780"/>
      <c r="DW77" s="780"/>
      <c r="DX77" s="780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780"/>
      <c r="DW78" s="780"/>
      <c r="DX78" s="780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780"/>
      <c r="DW79" s="780"/>
      <c r="DX79" s="780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780"/>
      <c r="DW80" s="780"/>
      <c r="DX80" s="780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780"/>
      <c r="DW81" s="780"/>
      <c r="DX81" s="780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780"/>
      <c r="DW82" s="780"/>
      <c r="DX82" s="780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780"/>
      <c r="DS83" s="780"/>
      <c r="DT83" s="780"/>
      <c r="DU83" s="780"/>
      <c r="DV83" s="780"/>
      <c r="DW83" s="780"/>
      <c r="DX83" s="780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780"/>
      <c r="DR84" s="780"/>
      <c r="DS84" s="780"/>
      <c r="DT84" s="780"/>
      <c r="DU84" s="780"/>
      <c r="DV84" s="780"/>
      <c r="DW84" s="780"/>
      <c r="DX84" s="780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780"/>
      <c r="DO85" s="780"/>
      <c r="DP85" s="780"/>
      <c r="DQ85" s="780"/>
      <c r="DR85" s="780"/>
      <c r="DS85" s="780"/>
      <c r="DT85" s="780"/>
      <c r="DU85" s="780"/>
      <c r="DV85" s="780"/>
      <c r="DW85" s="780"/>
      <c r="DX85" s="780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780"/>
      <c r="DO86" s="780"/>
      <c r="DP86" s="780"/>
      <c r="DQ86" s="780"/>
      <c r="DR86" s="780"/>
      <c r="DS86" s="780"/>
      <c r="DT86" s="780"/>
      <c r="DU86" s="780"/>
      <c r="DV86" s="780"/>
      <c r="DW86" s="780"/>
      <c r="DX86" s="780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780"/>
      <c r="DO87" s="780"/>
      <c r="DP87" s="780"/>
      <c r="DQ87" s="780"/>
      <c r="DR87" s="780"/>
      <c r="DS87" s="780"/>
      <c r="DT87" s="780"/>
      <c r="DU87" s="780"/>
      <c r="DV87" s="780"/>
      <c r="DW87" s="780"/>
      <c r="DX87" s="780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780"/>
      <c r="DO88" s="780"/>
      <c r="DP88" s="780"/>
      <c r="DQ88" s="780"/>
      <c r="DR88" s="780"/>
      <c r="DS88" s="780"/>
      <c r="DT88" s="780"/>
      <c r="DU88" s="780"/>
      <c r="DV88" s="780"/>
      <c r="DW88" s="780"/>
      <c r="DX88" s="780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780"/>
      <c r="DO89" s="780"/>
      <c r="DP89" s="780"/>
      <c r="DQ89" s="780"/>
      <c r="DR89" s="780"/>
      <c r="DS89" s="780"/>
      <c r="DT89" s="780"/>
      <c r="DU89" s="780"/>
      <c r="DV89" s="780"/>
      <c r="DW89" s="780"/>
      <c r="DX89" s="780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780"/>
      <c r="DO90" s="780"/>
      <c r="DP90" s="780"/>
      <c r="DQ90" s="780"/>
      <c r="DR90" s="780"/>
      <c r="DS90" s="780"/>
      <c r="DT90" s="780"/>
      <c r="DU90" s="780"/>
      <c r="DV90" s="780"/>
      <c r="DW90" s="780"/>
      <c r="DX90" s="780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780"/>
      <c r="DO91" s="780"/>
      <c r="DP91" s="780"/>
      <c r="DQ91" s="780"/>
      <c r="DR91" s="780"/>
      <c r="DS91" s="780"/>
      <c r="DT91" s="780"/>
      <c r="DU91" s="780"/>
      <c r="DV91" s="780"/>
      <c r="DW91" s="780"/>
      <c r="DX91" s="780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779"/>
      <c r="DW92" s="779"/>
      <c r="DX92" s="779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779"/>
      <c r="DS93" s="779"/>
      <c r="DT93" s="779"/>
      <c r="DU93" s="779"/>
      <c r="DV93" s="779"/>
      <c r="DW93" s="779"/>
      <c r="DX93" s="779"/>
      <c r="DY93" s="166"/>
      <c r="DZ93" s="166"/>
      <c r="EA93" s="166"/>
      <c r="EB93" s="166"/>
      <c r="EC93" s="166"/>
      <c r="ED93" s="166"/>
      <c r="EE93" s="166"/>
      <c r="EF93" s="166"/>
      <c r="EG93" s="166"/>
    </row>
    <row r="94" spans="1:137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779"/>
      <c r="DO94" s="779"/>
      <c r="DP94" s="779"/>
      <c r="DQ94" s="779"/>
      <c r="DR94" s="779"/>
      <c r="DS94" s="779"/>
      <c r="DT94" s="779"/>
      <c r="DU94" s="779"/>
      <c r="DV94" s="779"/>
      <c r="DW94" s="779"/>
      <c r="DX94" s="779"/>
      <c r="DY94" s="166"/>
      <c r="DZ94" s="166"/>
      <c r="EA94" s="166"/>
      <c r="EB94" s="166"/>
      <c r="EC94" s="166"/>
      <c r="ED94" s="166"/>
      <c r="EE94" s="166"/>
      <c r="EF94" s="166"/>
      <c r="EG94" s="166"/>
    </row>
    <row r="95" spans="1:137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779"/>
      <c r="DO95" s="779"/>
      <c r="DP95" s="779"/>
      <c r="DQ95" s="779"/>
      <c r="DR95" s="779"/>
      <c r="DS95" s="779"/>
      <c r="DT95" s="779"/>
      <c r="DU95" s="779"/>
      <c r="DV95" s="779"/>
      <c r="DW95" s="779"/>
      <c r="DX95" s="779"/>
      <c r="DY95" s="166"/>
      <c r="DZ95" s="166"/>
      <c r="EA95" s="166"/>
      <c r="EB95" s="166"/>
      <c r="EC95" s="166"/>
      <c r="ED95" s="166"/>
      <c r="EE95" s="166"/>
      <c r="EF95" s="166"/>
      <c r="EG95" s="166"/>
    </row>
    <row r="96" spans="1:137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779"/>
      <c r="DO96" s="779"/>
      <c r="DP96" s="779"/>
      <c r="DQ96" s="779"/>
      <c r="DR96" s="779"/>
      <c r="DS96" s="779"/>
      <c r="DT96" s="779"/>
      <c r="DU96" s="779"/>
      <c r="DV96" s="779"/>
      <c r="DW96" s="779"/>
      <c r="DX96" s="779"/>
      <c r="DY96" s="166"/>
      <c r="DZ96" s="166"/>
      <c r="EA96" s="166"/>
      <c r="EB96" s="166"/>
      <c r="EC96" s="166"/>
      <c r="ED96" s="166"/>
      <c r="EE96" s="166"/>
      <c r="EF96" s="166"/>
      <c r="EG96" s="166"/>
    </row>
    <row r="97" spans="1:137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779"/>
      <c r="DO97" s="779"/>
      <c r="DP97" s="779"/>
      <c r="DQ97" s="779"/>
      <c r="DR97" s="779"/>
      <c r="DS97" s="779"/>
      <c r="DT97" s="779"/>
      <c r="DU97" s="779"/>
      <c r="DV97" s="779"/>
      <c r="DW97" s="779"/>
      <c r="DX97" s="779"/>
      <c r="DY97" s="166"/>
      <c r="DZ97" s="166"/>
      <c r="EA97" s="166"/>
      <c r="EB97" s="166"/>
      <c r="EC97" s="166"/>
      <c r="ED97" s="166"/>
      <c r="EE97" s="166"/>
      <c r="EF97" s="166"/>
      <c r="EG97" s="166"/>
    </row>
    <row r="98" spans="1:137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779"/>
      <c r="DO98" s="779"/>
      <c r="DP98" s="779"/>
      <c r="DQ98" s="779"/>
      <c r="DR98" s="779"/>
      <c r="DS98" s="779"/>
      <c r="DT98" s="779"/>
      <c r="DU98" s="779"/>
      <c r="DV98" s="779"/>
      <c r="DW98" s="779"/>
      <c r="DX98" s="779"/>
      <c r="DY98" s="166"/>
      <c r="DZ98" s="166"/>
      <c r="EA98" s="166"/>
      <c r="EB98" s="166"/>
      <c r="EC98" s="166"/>
      <c r="ED98" s="166"/>
      <c r="EE98" s="166"/>
      <c r="EF98" s="166"/>
      <c r="EG98" s="166"/>
    </row>
    <row r="99" spans="1:137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779"/>
      <c r="DO99" s="779"/>
      <c r="DP99" s="779"/>
      <c r="DQ99" s="779"/>
      <c r="DR99" s="779"/>
      <c r="DS99" s="779"/>
      <c r="DT99" s="779"/>
      <c r="DU99" s="779"/>
      <c r="DV99" s="779"/>
      <c r="DW99" s="779"/>
      <c r="DX99" s="779"/>
      <c r="DY99" s="166"/>
      <c r="DZ99" s="166"/>
      <c r="EA99" s="166"/>
      <c r="EB99" s="166"/>
      <c r="EC99" s="166"/>
      <c r="ED99" s="166"/>
      <c r="EE99" s="166"/>
      <c r="EF99" s="166"/>
      <c r="EG99" s="166"/>
    </row>
    <row r="100" spans="1:137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779"/>
      <c r="DO100" s="779"/>
      <c r="DP100" s="779"/>
      <c r="DQ100" s="779"/>
      <c r="DR100" s="779"/>
      <c r="DS100" s="779"/>
      <c r="DT100" s="779"/>
      <c r="DU100" s="779"/>
      <c r="DV100" s="779"/>
      <c r="DW100" s="779"/>
      <c r="DX100" s="779"/>
      <c r="DY100" s="166"/>
      <c r="DZ100" s="166"/>
      <c r="EA100" s="166"/>
      <c r="EB100" s="166"/>
      <c r="EC100" s="166"/>
      <c r="ED100" s="166"/>
      <c r="EE100" s="166"/>
      <c r="EF100" s="166"/>
      <c r="EG100" s="166"/>
    </row>
    <row r="101" spans="1:137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779"/>
      <c r="DO101" s="779"/>
      <c r="DP101" s="779"/>
      <c r="DQ101" s="779"/>
      <c r="DR101" s="779"/>
      <c r="DS101" s="779"/>
      <c r="DT101" s="779"/>
      <c r="DU101" s="779"/>
      <c r="DV101" s="779"/>
      <c r="DW101" s="779"/>
      <c r="DX101" s="779"/>
      <c r="DY101" s="166"/>
      <c r="DZ101" s="166"/>
      <c r="EA101" s="166"/>
      <c r="EB101" s="166"/>
      <c r="EC101" s="166"/>
      <c r="ED101" s="166"/>
      <c r="EE101" s="166"/>
      <c r="EF101" s="166"/>
      <c r="EG101" s="166"/>
    </row>
    <row r="102" spans="1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  <c r="DX102" s="781"/>
    </row>
    <row r="103" spans="1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  <c r="DX103" s="781"/>
    </row>
    <row r="104" spans="1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  <c r="DX104" s="781"/>
    </row>
    <row r="105" spans="1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  <c r="DV105" s="781"/>
      <c r="DW105" s="781"/>
      <c r="DX105" s="781"/>
    </row>
    <row r="106" spans="1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  <c r="DV106" s="781"/>
      <c r="DW106" s="781"/>
      <c r="DX106" s="781"/>
    </row>
    <row r="107" spans="1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  <c r="DV107" s="781"/>
      <c r="DW107" s="781"/>
      <c r="DX107" s="781"/>
    </row>
    <row r="108" spans="1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  <c r="DV108" s="781"/>
      <c r="DW108" s="781"/>
      <c r="DX108" s="781"/>
    </row>
    <row r="109" spans="1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  <c r="DV109" s="781"/>
      <c r="DW109" s="781"/>
      <c r="DX109" s="781"/>
    </row>
    <row r="110" spans="1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  <c r="DV110" s="781"/>
      <c r="DW110" s="781"/>
      <c r="DX110" s="781"/>
    </row>
    <row r="111" spans="1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  <c r="DV111" s="781"/>
      <c r="DW111" s="781"/>
      <c r="DX111" s="781"/>
    </row>
    <row r="112" spans="1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  <c r="DV112" s="781"/>
      <c r="DW112" s="781"/>
      <c r="DX112" s="781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  <c r="DV113" s="781"/>
      <c r="DW113" s="781"/>
      <c r="DX113" s="781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  <c r="DV114" s="781"/>
      <c r="DW114" s="781"/>
      <c r="DX114" s="781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  <c r="DV115" s="781"/>
      <c r="DW115" s="781"/>
      <c r="DX115" s="781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  <c r="DV116" s="781"/>
      <c r="DW116" s="781"/>
      <c r="DX116" s="781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  <c r="DV117" s="781"/>
      <c r="DW117" s="781"/>
      <c r="DX117" s="781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  <c r="DV118" s="781"/>
      <c r="DW118" s="781"/>
      <c r="DX118" s="781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  <c r="DV119" s="781"/>
      <c r="DW119" s="781"/>
      <c r="DX119" s="781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  <c r="DV120" s="781"/>
      <c r="DW120" s="781"/>
      <c r="DX120" s="781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  <c r="DV121" s="781"/>
      <c r="DW121" s="781"/>
      <c r="DX121" s="781"/>
    </row>
    <row r="122" spans="3:12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  <c r="DV122" s="839"/>
      <c r="DW122" s="839"/>
      <c r="DX122" s="839"/>
    </row>
    <row r="123" spans="3:12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  <c r="DV123" s="839"/>
      <c r="DW123" s="839"/>
      <c r="DX123" s="839"/>
    </row>
    <row r="124" spans="3:12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  <c r="DV124" s="839"/>
      <c r="DW124" s="839"/>
      <c r="DX124" s="839"/>
    </row>
    <row r="125" spans="3:12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  <c r="DV125" s="839"/>
      <c r="DW125" s="839"/>
      <c r="DX125" s="839"/>
    </row>
    <row r="126" spans="3:12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  <c r="DV126" s="839"/>
      <c r="DW126" s="839"/>
      <c r="DX126" s="839"/>
    </row>
    <row r="127" spans="3:12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  <c r="DV127" s="839"/>
      <c r="DW127" s="839"/>
      <c r="DX127" s="839"/>
    </row>
    <row r="128" spans="3:12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  <c r="DV128" s="839"/>
      <c r="DW128" s="839"/>
      <c r="DX128" s="839"/>
    </row>
    <row r="129" spans="3:12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  <c r="DV129" s="839"/>
      <c r="DW129" s="839"/>
      <c r="DX129" s="839"/>
    </row>
    <row r="130" spans="3:12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  <c r="DV130" s="839"/>
      <c r="DW130" s="839"/>
      <c r="DX130" s="839"/>
    </row>
    <row r="131" spans="3:12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  <c r="DV131" s="839"/>
      <c r="DW131" s="839"/>
      <c r="DX131" s="839"/>
    </row>
    <row r="132" spans="3:12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  <c r="DV132" s="839"/>
      <c r="DW132" s="839"/>
      <c r="DX132" s="839"/>
    </row>
    <row r="133" spans="3:12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  <c r="DV133" s="839"/>
      <c r="DW133" s="839"/>
      <c r="DX133" s="839"/>
    </row>
    <row r="134" spans="3:12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  <c r="DV134" s="839"/>
      <c r="DW134" s="839"/>
      <c r="DX134" s="839"/>
    </row>
    <row r="135" spans="3:12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  <c r="DV135" s="839"/>
      <c r="DW135" s="839"/>
      <c r="DX135" s="839"/>
    </row>
    <row r="136" spans="3:12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  <c r="DV136" s="839"/>
      <c r="DW136" s="839"/>
      <c r="DX136" s="839"/>
    </row>
    <row r="137" spans="3:12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  <c r="DV137" s="839"/>
      <c r="DW137" s="839"/>
      <c r="DX137" s="839"/>
    </row>
    <row r="138" spans="3:12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  <c r="DV138" s="839"/>
      <c r="DW138" s="839"/>
      <c r="DX138" s="839"/>
    </row>
    <row r="139" spans="3:12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  <c r="DV139" s="839"/>
      <c r="DW139" s="839"/>
      <c r="DX139" s="839"/>
    </row>
    <row r="140" spans="3:12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  <c r="DV140" s="839"/>
      <c r="DW140" s="839"/>
      <c r="DX140" s="839"/>
    </row>
    <row r="141" spans="3:12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  <c r="DV141" s="839"/>
      <c r="DW141" s="839"/>
      <c r="DX141" s="839"/>
    </row>
    <row r="142" spans="3:12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  <c r="DV142" s="839"/>
      <c r="DW142" s="839"/>
      <c r="DX142" s="839"/>
    </row>
    <row r="143" spans="3:12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  <c r="DV143" s="839"/>
      <c r="DW143" s="839"/>
      <c r="DX143" s="839"/>
    </row>
    <row r="144" spans="3:12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  <c r="DV144" s="839"/>
      <c r="DW144" s="839"/>
      <c r="DX144" s="839"/>
    </row>
    <row r="145" spans="3:12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  <c r="DV145" s="839"/>
      <c r="DW145" s="839"/>
      <c r="DX145" s="839"/>
    </row>
    <row r="146" spans="3:12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  <c r="DV146" s="839"/>
      <c r="DW146" s="839"/>
      <c r="DX146" s="839"/>
    </row>
    <row r="147" spans="3:12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  <c r="DV147" s="839"/>
      <c r="DW147" s="839"/>
      <c r="DX147" s="839"/>
    </row>
    <row r="148" spans="3:12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  <c r="DV148" s="839"/>
      <c r="DW148" s="839"/>
      <c r="DX148" s="839"/>
    </row>
    <row r="149" spans="3:12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  <c r="DV149" s="839"/>
      <c r="DW149" s="839"/>
      <c r="DX149" s="839"/>
    </row>
    <row r="150" spans="3:12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  <c r="DV150" s="839"/>
      <c r="DW150" s="839"/>
      <c r="DX150" s="839"/>
    </row>
    <row r="151" spans="3:12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  <c r="DV151" s="839"/>
      <c r="DW151" s="839"/>
      <c r="DX151" s="839"/>
    </row>
    <row r="152" spans="3:12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  <c r="DV152" s="839"/>
      <c r="DW152" s="839"/>
      <c r="DX152" s="839"/>
    </row>
    <row r="153" spans="3:12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  <c r="DV153" s="839"/>
      <c r="DW153" s="839"/>
      <c r="DX153" s="839"/>
    </row>
    <row r="154" spans="3:12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  <c r="DV154" s="839"/>
      <c r="DW154" s="839"/>
      <c r="DX154" s="839"/>
    </row>
    <row r="155" spans="3:12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  <c r="DV155" s="839"/>
      <c r="DW155" s="839"/>
      <c r="DX155" s="839"/>
    </row>
    <row r="156" spans="3:12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  <c r="DV156" s="839"/>
      <c r="DW156" s="839"/>
      <c r="DX156" s="839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  <c r="DV157" s="839"/>
      <c r="DW157" s="839"/>
      <c r="DX157" s="839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  <c r="DV158" s="839"/>
      <c r="DW158" s="839"/>
      <c r="DX158" s="839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  <c r="DV159" s="839"/>
      <c r="DW159" s="839"/>
      <c r="DX159" s="83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  <c r="DV160" s="839"/>
      <c r="DW160" s="839"/>
      <c r="DX160" s="839"/>
    </row>
    <row r="161" spans="3:12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  <c r="DV161" s="839"/>
      <c r="DW161" s="839"/>
      <c r="DX161" s="839"/>
    </row>
    <row r="162" spans="3:12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  <c r="DV162" s="839"/>
      <c r="DW162" s="839"/>
      <c r="DX162" s="839"/>
    </row>
    <row r="163" spans="3:12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  <c r="DS163" s="839"/>
      <c r="DT163" s="839"/>
      <c r="DU163" s="839"/>
      <c r="DV163" s="839"/>
      <c r="DW163" s="839"/>
      <c r="DX163" s="839"/>
    </row>
    <row r="164" spans="3:12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  <c r="DS164" s="839"/>
      <c r="DT164" s="839"/>
      <c r="DU164" s="839"/>
      <c r="DV164" s="839"/>
      <c r="DW164" s="839"/>
      <c r="DX164" s="839"/>
    </row>
    <row r="165" spans="3:12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  <c r="DS165" s="839"/>
      <c r="DT165" s="839"/>
      <c r="DU165" s="839"/>
      <c r="DV165" s="839"/>
      <c r="DW165" s="839"/>
      <c r="DX165" s="839"/>
    </row>
    <row r="166" spans="3:12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  <c r="DS166" s="839"/>
      <c r="DT166" s="839"/>
      <c r="DU166" s="839"/>
      <c r="DV166" s="839"/>
      <c r="DW166" s="839"/>
      <c r="DX166" s="839"/>
    </row>
    <row r="167" spans="3:12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  <c r="DS167" s="839"/>
      <c r="DT167" s="839"/>
      <c r="DU167" s="839"/>
      <c r="DV167" s="839"/>
      <c r="DW167" s="839"/>
      <c r="DX167" s="839"/>
    </row>
    <row r="168" spans="3:12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  <c r="DS168" s="839"/>
      <c r="DT168" s="839"/>
      <c r="DU168" s="839"/>
      <c r="DV168" s="839"/>
      <c r="DW168" s="839"/>
      <c r="DX168" s="839"/>
    </row>
    <row r="169" spans="3:12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  <c r="DS169" s="839"/>
      <c r="DT169" s="839"/>
      <c r="DU169" s="839"/>
      <c r="DV169" s="839"/>
      <c r="DW169" s="839"/>
      <c r="DX169" s="839"/>
    </row>
    <row r="170" spans="3:12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  <c r="DV170" s="839"/>
      <c r="DW170" s="839"/>
      <c r="DX170" s="839"/>
    </row>
    <row r="171" spans="3:12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  <c r="DV171" s="839"/>
      <c r="DW171" s="839"/>
      <c r="DX171" s="839"/>
    </row>
    <row r="172" spans="3:12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  <c r="DS172" s="839"/>
      <c r="DT172" s="839"/>
      <c r="DU172" s="839"/>
      <c r="DV172" s="839"/>
      <c r="DW172" s="839"/>
      <c r="DX172" s="839"/>
    </row>
    <row r="173" spans="3:12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  <c r="DV173" s="839"/>
      <c r="DW173" s="839"/>
      <c r="DX173" s="839"/>
    </row>
    <row r="174" spans="3:12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  <c r="DV174" s="839"/>
      <c r="DW174" s="839"/>
      <c r="DX174" s="839"/>
    </row>
    <row r="175" spans="3:12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  <c r="DV175" s="839"/>
      <c r="DW175" s="839"/>
      <c r="DX175" s="839"/>
    </row>
    <row r="176" spans="3:12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  <c r="DV176" s="839"/>
      <c r="DW176" s="839"/>
      <c r="DX176" s="839"/>
    </row>
    <row r="177" spans="3:12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  <c r="DV177" s="839"/>
      <c r="DW177" s="839"/>
      <c r="DX177" s="839"/>
    </row>
    <row r="178" spans="3:12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  <c r="DV178" s="839"/>
      <c r="DW178" s="839"/>
      <c r="DX178" s="839"/>
    </row>
    <row r="179" spans="3:12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  <c r="DV179" s="839"/>
      <c r="DW179" s="839"/>
      <c r="DX179" s="839"/>
    </row>
    <row r="180" spans="3:12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839"/>
      <c r="DS180" s="839"/>
      <c r="DT180" s="839"/>
      <c r="DU180" s="839"/>
      <c r="DV180" s="839"/>
      <c r="DW180" s="839"/>
      <c r="DX180" s="839"/>
    </row>
    <row r="181" spans="3:12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39"/>
      <c r="DJ181" s="839"/>
      <c r="DK181" s="839"/>
      <c r="DL181" s="839"/>
      <c r="DM181" s="839"/>
      <c r="DN181" s="839"/>
      <c r="DO181" s="839"/>
      <c r="DP181" s="839"/>
      <c r="DQ181" s="839"/>
      <c r="DR181" s="839"/>
      <c r="DS181" s="839"/>
      <c r="DT181" s="839"/>
      <c r="DU181" s="839"/>
      <c r="DV181" s="839"/>
      <c r="DW181" s="839"/>
      <c r="DX181" s="839"/>
    </row>
    <row r="182" spans="3:12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39"/>
      <c r="DJ182" s="839"/>
      <c r="DK182" s="839"/>
      <c r="DL182" s="839"/>
      <c r="DM182" s="839"/>
      <c r="DN182" s="839"/>
      <c r="DO182" s="839"/>
      <c r="DP182" s="839"/>
      <c r="DQ182" s="839"/>
      <c r="DR182" s="839"/>
      <c r="DS182" s="839"/>
      <c r="DT182" s="839"/>
      <c r="DU182" s="839"/>
      <c r="DV182" s="839"/>
      <c r="DW182" s="839"/>
      <c r="DX182" s="839"/>
    </row>
    <row r="183" spans="3:12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39"/>
      <c r="DJ183" s="839"/>
      <c r="DK183" s="839"/>
      <c r="DL183" s="839"/>
      <c r="DM183" s="839"/>
      <c r="DN183" s="839"/>
      <c r="DO183" s="839"/>
      <c r="DP183" s="839"/>
      <c r="DQ183" s="839"/>
      <c r="DR183" s="839"/>
      <c r="DS183" s="839"/>
      <c r="DT183" s="839"/>
      <c r="DU183" s="839"/>
      <c r="DV183" s="839"/>
      <c r="DW183" s="839"/>
      <c r="DX183" s="839"/>
    </row>
    <row r="184" spans="3:12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39"/>
      <c r="DJ184" s="839"/>
      <c r="DK184" s="839"/>
      <c r="DL184" s="839"/>
      <c r="DM184" s="839"/>
      <c r="DN184" s="839"/>
      <c r="DO184" s="839"/>
      <c r="DP184" s="839"/>
      <c r="DQ184" s="839"/>
      <c r="DR184" s="839"/>
      <c r="DS184" s="839"/>
      <c r="DT184" s="839"/>
      <c r="DU184" s="839"/>
      <c r="DV184" s="839"/>
      <c r="DW184" s="839"/>
      <c r="DX184" s="839"/>
    </row>
    <row r="185" spans="3:12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39"/>
      <c r="DJ185" s="839"/>
      <c r="DK185" s="839"/>
      <c r="DL185" s="839"/>
      <c r="DM185" s="839"/>
      <c r="DN185" s="839"/>
      <c r="DO185" s="839"/>
      <c r="DP185" s="839"/>
      <c r="DQ185" s="839"/>
      <c r="DR185" s="839"/>
      <c r="DS185" s="839"/>
      <c r="DT185" s="839"/>
      <c r="DU185" s="839"/>
      <c r="DV185" s="839"/>
      <c r="DW185" s="839"/>
      <c r="DX185" s="839"/>
    </row>
    <row r="186" spans="3:12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39"/>
      <c r="DJ186" s="839"/>
      <c r="DK186" s="839"/>
      <c r="DL186" s="839"/>
      <c r="DM186" s="839"/>
      <c r="DN186" s="839"/>
      <c r="DO186" s="839"/>
      <c r="DP186" s="839"/>
      <c r="DQ186" s="839"/>
      <c r="DR186" s="839"/>
      <c r="DS186" s="839"/>
      <c r="DT186" s="839"/>
      <c r="DU186" s="839"/>
      <c r="DV186" s="839"/>
      <c r="DW186" s="839"/>
      <c r="DX186" s="839"/>
    </row>
    <row r="187" spans="3:12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39"/>
      <c r="DJ187" s="839"/>
      <c r="DK187" s="839"/>
      <c r="DL187" s="839"/>
      <c r="DM187" s="839"/>
      <c r="DN187" s="839"/>
      <c r="DO187" s="839"/>
      <c r="DP187" s="839"/>
      <c r="DQ187" s="839"/>
      <c r="DR187" s="839"/>
      <c r="DS187" s="839"/>
      <c r="DT187" s="839"/>
      <c r="DU187" s="839"/>
      <c r="DV187" s="839"/>
      <c r="DW187" s="839"/>
      <c r="DX187" s="839"/>
    </row>
    <row r="188" spans="3:12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39"/>
      <c r="DJ188" s="839"/>
      <c r="DK188" s="839"/>
      <c r="DL188" s="839"/>
      <c r="DM188" s="839"/>
      <c r="DN188" s="839"/>
      <c r="DO188" s="839"/>
      <c r="DP188" s="839"/>
      <c r="DQ188" s="839"/>
      <c r="DR188" s="839"/>
      <c r="DS188" s="839"/>
      <c r="DT188" s="839"/>
      <c r="DU188" s="839"/>
      <c r="DV188" s="839"/>
      <c r="DW188" s="839"/>
      <c r="DX188" s="839"/>
    </row>
  </sheetData>
  <mergeCells count="122">
    <mergeCell ref="AD3:AD4"/>
    <mergeCell ref="AT3:AT4"/>
    <mergeCell ref="BD3:BD4"/>
    <mergeCell ref="BN3:BN4"/>
    <mergeCell ref="BI3:BI4"/>
    <mergeCell ref="BL3:BL4"/>
    <mergeCell ref="AJ3:AJ4"/>
    <mergeCell ref="CK3:CK4"/>
    <mergeCell ref="DR3:DR4"/>
    <mergeCell ref="DQ3:DQ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DY3:DZ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S3:DS4"/>
    <mergeCell ref="DK3:D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R3:AR4"/>
    <mergeCell ref="BR3:BR4"/>
    <mergeCell ref="BW3:BW4"/>
    <mergeCell ref="CH3:CH4"/>
    <mergeCell ref="CF3:CF4"/>
    <mergeCell ref="CE3:CE4"/>
    <mergeCell ref="DB3:DB4"/>
    <mergeCell ref="CU3:CU4"/>
    <mergeCell ref="CT3:CT4"/>
    <mergeCell ref="CA3:CA4"/>
    <mergeCell ref="BZ3:BZ4"/>
    <mergeCell ref="CV3:CV4"/>
    <mergeCell ref="CL3:CL4"/>
    <mergeCell ref="BU3:BU4"/>
    <mergeCell ref="DA3:DA4"/>
    <mergeCell ref="Z3:Z4"/>
    <mergeCell ref="AS3:AS4"/>
    <mergeCell ref="BM3:BM4"/>
    <mergeCell ref="DJ3:DJ4"/>
    <mergeCell ref="DT3:DX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DP3:DP4"/>
    <mergeCell ref="BG3:BG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BT3:BT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H162"/>
  <sheetViews>
    <sheetView tabSelected="1" topLeftCell="B1" zoomScaleNormal="100" workbookViewId="0">
      <pane xSplit="39" ySplit="4" topLeftCell="DK5" activePane="bottomRight" state="frozen"/>
      <selection activeCell="B1" sqref="B1"/>
      <selection pane="topRight" activeCell="AO1" sqref="AO1"/>
      <selection pane="bottomLeft" activeCell="B5" sqref="B5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4" customWidth="1"/>
    <col min="112" max="112" width="8.140625" style="759" customWidth="1"/>
    <col min="113" max="123" width="8" style="838" customWidth="1"/>
    <col min="124" max="128" width="8.42578125" style="838" customWidth="1"/>
    <col min="129" max="138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09"/>
      <c r="DK1" s="909"/>
      <c r="DL1" s="909"/>
      <c r="DM1" s="909"/>
      <c r="DN1" s="909"/>
      <c r="DO1" s="909"/>
      <c r="DP1" s="909"/>
      <c r="DQ1" s="909"/>
      <c r="DR1" s="909"/>
      <c r="DS1" s="909"/>
      <c r="DT1" s="909"/>
      <c r="DU1" s="909"/>
      <c r="DV1" s="909"/>
      <c r="DW1" s="909"/>
      <c r="DX1" s="909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909"/>
      <c r="DW2" s="909"/>
      <c r="DX2" s="909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s="149" customFormat="1" ht="13.5" customHeight="1" x14ac:dyDescent="0.2">
      <c r="C3" s="150"/>
      <c r="D3" s="1055" t="str">
        <f>+entero!D3</f>
        <v>V   A   R   I   A   B   L   E   S     b/</v>
      </c>
      <c r="E3" s="1053" t="str">
        <f>+entero!E3</f>
        <v>2008                          A  fines de Dic*</v>
      </c>
      <c r="F3" s="1053" t="str">
        <f>+entero!F3</f>
        <v>2009                          A  fines de Ene*</v>
      </c>
      <c r="G3" s="1053" t="str">
        <f>+entero!G3</f>
        <v>2009                          A  fines de Feb*</v>
      </c>
      <c r="H3" s="1053" t="str">
        <f>+entero!H3</f>
        <v>2009                          A  fines de Mar*</v>
      </c>
      <c r="I3" s="1053" t="str">
        <f>+entero!I3</f>
        <v>2009                          A  fines de adr*</v>
      </c>
      <c r="J3" s="1053" t="str">
        <f>+entero!J3</f>
        <v>2009                          A  fines de May*</v>
      </c>
      <c r="K3" s="1053" t="str">
        <f>+entero!K3</f>
        <v>2009                          A  fines de Jun*</v>
      </c>
      <c r="L3" s="1053" t="str">
        <f>+entero!L3</f>
        <v>2009                          A  fines de Jul*</v>
      </c>
      <c r="M3" s="1053" t="str">
        <f>+entero!M3</f>
        <v>2009                          A  fines de Ago*</v>
      </c>
      <c r="N3" s="1053" t="str">
        <f>+entero!N3</f>
        <v>2009                          A  fines de Sep*</v>
      </c>
      <c r="O3" s="1053" t="str">
        <f>+entero!O3</f>
        <v>2009                          A  fines de Oct*</v>
      </c>
      <c r="P3" s="1053" t="str">
        <f>+entero!P3</f>
        <v>2009                          A  fines de Nov*</v>
      </c>
      <c r="Q3" s="1053" t="str">
        <f>+entero!Q3</f>
        <v>2009                          A  fines de Dic*</v>
      </c>
      <c r="R3" s="1053" t="str">
        <f>+entero!R3</f>
        <v>2010                          A  fines de Ene*</v>
      </c>
      <c r="S3" s="1053" t="str">
        <f>+entero!S3</f>
        <v>2010                          A  fines de Feb*</v>
      </c>
      <c r="T3" s="1053" t="str">
        <f>+entero!T3</f>
        <v>2010                          A  fines de Mar*</v>
      </c>
      <c r="U3" s="1053" t="str">
        <f>+entero!U3</f>
        <v>2010                          A  fines de adr*</v>
      </c>
      <c r="V3" s="1053" t="str">
        <f>+entero!V3</f>
        <v>2010                          A  fines de May*</v>
      </c>
      <c r="W3" s="1053" t="str">
        <f>+entero!W3</f>
        <v>2010                          A  fines de Jun*</v>
      </c>
      <c r="X3" s="1053" t="str">
        <f>+entero!X3</f>
        <v>2010                          A  fines de Jul*</v>
      </c>
      <c r="Y3" s="1053" t="str">
        <f>+entero!Y3</f>
        <v>2010                          A  fines de Ago*</v>
      </c>
      <c r="Z3" s="1053" t="str">
        <f>+entero!Z3</f>
        <v>2010                          A  fines de Sep*</v>
      </c>
      <c r="AA3" s="1053" t="str">
        <f>+entero!AA3</f>
        <v>2010                          A  fines de Oct*</v>
      </c>
      <c r="AB3" s="1053" t="str">
        <f>+entero!AB3</f>
        <v>2010                          A  fines de Nov*</v>
      </c>
      <c r="AC3" s="1053" t="str">
        <f>+entero!AC3</f>
        <v>2010                          A  fines de Dic*</v>
      </c>
      <c r="AD3" s="1053" t="str">
        <f>+entero!AD3</f>
        <v>2011                          A  fines de Ene*</v>
      </c>
      <c r="AE3" s="1053" t="str">
        <f>+entero!AE3</f>
        <v>2011                          A  fines de Feb*</v>
      </c>
      <c r="AF3" s="1053" t="str">
        <f>+entero!AF3</f>
        <v>2011                          A  fines de Mar*</v>
      </c>
      <c r="AG3" s="1053" t="str">
        <f>+entero!AG3</f>
        <v>2011                          A  fines de adr*</v>
      </c>
      <c r="AH3" s="1053" t="str">
        <f>+entero!AH3</f>
        <v>2011                          A  fines de May*</v>
      </c>
      <c r="AI3" s="1053" t="str">
        <f>+entero!AI3</f>
        <v>2011                          A  fines de Jun*</v>
      </c>
      <c r="AJ3" s="1053" t="str">
        <f>+entero!AJ3</f>
        <v>2011                          A  fines de Jul*</v>
      </c>
      <c r="AK3" s="1053" t="str">
        <f>+entero!AK3</f>
        <v>2011                          A  fines de Ago*</v>
      </c>
      <c r="AL3" s="1053" t="str">
        <f>+entero!AL3</f>
        <v>2011                          A  fines de Sep*</v>
      </c>
      <c r="AM3" s="1053" t="str">
        <f>+entero!AM3</f>
        <v>2011                          A  fines de Oct*</v>
      </c>
      <c r="AN3" s="1053" t="str">
        <f>+entero!AN3</f>
        <v>2011                          A  fines de Nov*</v>
      </c>
      <c r="AO3" s="1053" t="str">
        <f>+entero!AO3</f>
        <v>2011                          A  fines de Dic*</v>
      </c>
      <c r="AP3" s="1053" t="str">
        <f>+entero!AP3</f>
        <v>2012                          A  fines de Ene*</v>
      </c>
      <c r="AQ3" s="1053" t="str">
        <f>+entero!AQ3</f>
        <v>2012                          A  fines de Feb*</v>
      </c>
      <c r="AR3" s="1053" t="str">
        <f>+entero!AR3</f>
        <v>2012                          A  fines de Mar*</v>
      </c>
      <c r="AS3" s="1053" t="str">
        <f>+entero!AS3</f>
        <v>2012                          A  fines de adr*</v>
      </c>
      <c r="AT3" s="1053" t="str">
        <f>+entero!AT3</f>
        <v>2012                          A  fines de May*</v>
      </c>
      <c r="AU3" s="1053" t="str">
        <f>+entero!AU3</f>
        <v>2012                          A  fines de Jun*</v>
      </c>
      <c r="AV3" s="1053" t="str">
        <f>+entero!AV3</f>
        <v>2012                          A  fines de Jul*</v>
      </c>
      <c r="AW3" s="1053" t="str">
        <f>+entero!AW3</f>
        <v>2012                          A  fines de Ago*</v>
      </c>
      <c r="AX3" s="1053" t="str">
        <f>+entero!AX3</f>
        <v>2012                          A  fines de Sep*</v>
      </c>
      <c r="AY3" s="1053" t="str">
        <f>+entero!AY3</f>
        <v>2012                          A  fines de Oct*</v>
      </c>
      <c r="AZ3" s="1053" t="str">
        <f>+entero!AZ3</f>
        <v>2012                          A  fines de Nov*</v>
      </c>
      <c r="BA3" s="1053" t="str">
        <f>+entero!BA3</f>
        <v>2012                          A  fines de Dic*</v>
      </c>
      <c r="BB3" s="1053" t="str">
        <f>+entero!BB3</f>
        <v>2013                          A  fines de Ene*</v>
      </c>
      <c r="BC3" s="1053" t="str">
        <f>+entero!BC3</f>
        <v>2013                          A  fines de Feb*</v>
      </c>
      <c r="BD3" s="1053" t="str">
        <f>+entero!BD3</f>
        <v>2013                          A  fines de Mar*</v>
      </c>
      <c r="BE3" s="1053" t="str">
        <f>+entero!BE3</f>
        <v>2013                          A  fines de adr*</v>
      </c>
      <c r="BF3" s="1053" t="str">
        <f>+entero!BF3</f>
        <v>2013                          A  fines de May*</v>
      </c>
      <c r="BG3" s="1053" t="str">
        <f>+entero!BG3</f>
        <v>2013                          A  fines de Jun*</v>
      </c>
      <c r="BH3" s="1053" t="str">
        <f>+entero!BH3</f>
        <v>2013                          A  fines de Jul*</v>
      </c>
      <c r="BI3" s="1053" t="str">
        <f>+entero!BI3</f>
        <v>2013                          A  fines de Ago*</v>
      </c>
      <c r="BJ3" s="1053" t="str">
        <f>+entero!BJ3</f>
        <v>2013                          A  fines de Sep*</v>
      </c>
      <c r="BK3" s="1053" t="str">
        <f>+entero!BK3</f>
        <v>2013                          A  fines de Oct*</v>
      </c>
      <c r="BL3" s="1053" t="str">
        <f>+entero!BL3</f>
        <v>2013                          A  fines de Nov*</v>
      </c>
      <c r="BM3" s="1053" t="str">
        <f>+entero!BM3</f>
        <v>2013                          A  fines de Dic*</v>
      </c>
      <c r="BN3" s="1053" t="str">
        <f>+entero!BN3</f>
        <v>2014                          A  fines de Ene*</v>
      </c>
      <c r="BO3" s="1053" t="str">
        <f>+entero!BO3</f>
        <v>2014                          A  fines de Feb*</v>
      </c>
      <c r="BP3" s="1053" t="str">
        <f>+entero!BP3</f>
        <v>2014                          A  fines de Mar*</v>
      </c>
      <c r="BQ3" s="1053" t="str">
        <f>+entero!BQ3</f>
        <v>2014                          A  fines de adr*</v>
      </c>
      <c r="BR3" s="1053" t="str">
        <f>+entero!BR3</f>
        <v>2014                          A  fines de May*</v>
      </c>
      <c r="BS3" s="1053" t="str">
        <f>+entero!BS3</f>
        <v>2014                          A  fines de Jun*</v>
      </c>
      <c r="BT3" s="1053" t="str">
        <f>+entero!BT3</f>
        <v>2014                          A  fines de Jul*</v>
      </c>
      <c r="BU3" s="1053" t="str">
        <f>+entero!BU3</f>
        <v>2014                          A  fines de Ago*</v>
      </c>
      <c r="BV3" s="1053" t="str">
        <f>+entero!BV3</f>
        <v>2014                          A  fines de Sep*</v>
      </c>
      <c r="BW3" s="1053" t="str">
        <f>+entero!BW3</f>
        <v>2014                          A  fines de Oct*</v>
      </c>
      <c r="BX3" s="1053" t="str">
        <f>+entero!BX3</f>
        <v>2014                          A  fines de Nov*</v>
      </c>
      <c r="BY3" s="1053" t="str">
        <f>+entero!BY3</f>
        <v>2014                          A  fines de Dic*</v>
      </c>
      <c r="BZ3" s="1053" t="str">
        <f>+entero!BZ3</f>
        <v>2015                         A  fines de Ene*</v>
      </c>
      <c r="CA3" s="1053" t="str">
        <f>+entero!CA3</f>
        <v>2015                         A  fines de Feb*</v>
      </c>
      <c r="CB3" s="1053" t="str">
        <f>+entero!CB3</f>
        <v>2015                         A  fines de Mar*</v>
      </c>
      <c r="CC3" s="1053" t="str">
        <f>+entero!CC3</f>
        <v xml:space="preserve">2015                         A  fines de adr* </v>
      </c>
      <c r="CD3" s="1053" t="str">
        <f>+entero!CD3</f>
        <v xml:space="preserve">2015                         A  fines de May* </v>
      </c>
      <c r="CE3" s="1053" t="str">
        <f>+entero!CE3</f>
        <v xml:space="preserve">2015                         A  fines de Jun* </v>
      </c>
      <c r="CF3" s="1053" t="str">
        <f>+entero!CF3</f>
        <v xml:space="preserve">2015                         A  fines de Jul* </v>
      </c>
      <c r="CG3" s="1053" t="str">
        <f>+entero!CG3</f>
        <v xml:space="preserve">2015                         A  fines de Ago* </v>
      </c>
      <c r="CH3" s="1053" t="str">
        <f>+entero!CH3</f>
        <v xml:space="preserve">2015                         A  fines de Sep* </v>
      </c>
      <c r="CI3" s="1053" t="str">
        <f>+entero!CI3</f>
        <v xml:space="preserve">2015                         A  fines de Oct* </v>
      </c>
      <c r="CJ3" s="1053" t="str">
        <f>+entero!CJ3</f>
        <v xml:space="preserve">2015                         A  fines de Nov* </v>
      </c>
      <c r="CK3" s="1053" t="str">
        <f>+entero!CK3</f>
        <v xml:space="preserve">2015                         A  fines de Dic* </v>
      </c>
      <c r="CL3" s="1053" t="str">
        <f>+entero!CL3</f>
        <v xml:space="preserve">2016                         A  fines de Ene* </v>
      </c>
      <c r="CM3" s="1053" t="str">
        <f>+entero!CM3</f>
        <v xml:space="preserve">2016                         A  fines de Feb* </v>
      </c>
      <c r="CN3" s="1053" t="str">
        <f>+entero!CN3</f>
        <v xml:space="preserve">2016                         A  fines de Mar* </v>
      </c>
      <c r="CO3" s="1053" t="str">
        <f>+entero!CO3</f>
        <v xml:space="preserve">2016                         A  fines de adr* </v>
      </c>
      <c r="CP3" s="1053" t="str">
        <f>+entero!CP3</f>
        <v xml:space="preserve">2016                         A  fines de May* </v>
      </c>
      <c r="CQ3" s="1053" t="str">
        <f>+entero!CQ3</f>
        <v xml:space="preserve">2016                         A  fines de Jun* </v>
      </c>
      <c r="CR3" s="1053" t="str">
        <f>+entero!CR3</f>
        <v xml:space="preserve">2016                         A  fines de Jul* </v>
      </c>
      <c r="CS3" s="1053" t="str">
        <f>+entero!CS3</f>
        <v xml:space="preserve">2016                         A  fines de Ago* </v>
      </c>
      <c r="CT3" s="1053" t="str">
        <f>+entero!CT3</f>
        <v xml:space="preserve">2016                         A  fines de Sep* </v>
      </c>
      <c r="CU3" s="1053" t="str">
        <f>+entero!CU3</f>
        <v xml:space="preserve">2016                         A  fines de Oct* </v>
      </c>
      <c r="CV3" s="1053" t="str">
        <f>+entero!CV3</f>
        <v xml:space="preserve">2016                         A  fines de Nov* </v>
      </c>
      <c r="CW3" s="1053" t="str">
        <f>+entero!CW3</f>
        <v>2016                         A  fines de Dic* 15</v>
      </c>
      <c r="CX3" s="1053" t="str">
        <f>+entero!CX3</f>
        <v xml:space="preserve">2017                         A  fines de Ene* </v>
      </c>
      <c r="CY3" s="1053" t="str">
        <f>+entero!CY3</f>
        <v xml:space="preserve">2017                         A  fines de Feb* </v>
      </c>
      <c r="CZ3" s="1053" t="str">
        <f>+entero!CZ3</f>
        <v xml:space="preserve">2017                         A  fines de Mar* </v>
      </c>
      <c r="DA3" s="1053" t="str">
        <f>+entero!DA3</f>
        <v xml:space="preserve">2017                         A  fines de Abr* </v>
      </c>
      <c r="DB3" s="1053" t="str">
        <f>+entero!DB3</f>
        <v xml:space="preserve">2017                         A  fines de May* </v>
      </c>
      <c r="DC3" s="1053" t="str">
        <f>+entero!DC3</f>
        <v xml:space="preserve">2017                         A  fines de Jun* </v>
      </c>
      <c r="DD3" s="1053" t="str">
        <f>+entero!DD3</f>
        <v xml:space="preserve">2017                         A  fines de Jul* </v>
      </c>
      <c r="DE3" s="1053" t="str">
        <f>+entero!DE3</f>
        <v xml:space="preserve">2017                         A  fines de Ago* </v>
      </c>
      <c r="DF3" s="1053" t="str">
        <f>+entero!DF3</f>
        <v xml:space="preserve">2017                         A  fines de Sep* </v>
      </c>
      <c r="DG3" s="1053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21" t="str">
        <f>+entero!DO3</f>
        <v>2018
A fines de Jun</v>
      </c>
      <c r="DP3" s="1043" t="str">
        <f>+entero!DP3</f>
        <v>Semana 1°</v>
      </c>
      <c r="DQ3" s="1043" t="str">
        <f>+entero!DQ3</f>
        <v>Semana 2°</v>
      </c>
      <c r="DR3" s="1043" t="str">
        <f>+entero!DR3</f>
        <v>Semana 3°</v>
      </c>
      <c r="DS3" s="1043" t="str">
        <f>+entero!DS3</f>
        <v>Semana 4°</v>
      </c>
      <c r="DT3" s="1038" t="str">
        <f>+entero!DT3</f>
        <v>Semana 1°</v>
      </c>
      <c r="DU3" s="1038"/>
      <c r="DV3" s="1038"/>
      <c r="DW3" s="1038"/>
      <c r="DX3" s="1039"/>
      <c r="DY3" s="1046" t="s">
        <v>253</v>
      </c>
      <c r="DZ3" s="1047"/>
      <c r="EA3" s="172"/>
      <c r="EB3" s="172"/>
      <c r="EC3" s="172"/>
      <c r="ED3" s="172"/>
      <c r="EE3" s="172"/>
      <c r="EF3" s="172"/>
      <c r="EG3" s="172"/>
      <c r="EH3" s="172"/>
    </row>
    <row r="4" spans="1:138" s="149" customFormat="1" ht="28.5" customHeight="1" thickBot="1" x14ac:dyDescent="0.25">
      <c r="C4" s="151"/>
      <c r="D4" s="1056"/>
      <c r="E4" s="1054"/>
      <c r="F4" s="1054"/>
      <c r="G4" s="1054"/>
      <c r="H4" s="1054"/>
      <c r="I4" s="1054"/>
      <c r="J4" s="1054"/>
      <c r="K4" s="1054"/>
      <c r="L4" s="1054"/>
      <c r="M4" s="1054"/>
      <c r="N4" s="1054"/>
      <c r="O4" s="1054"/>
      <c r="P4" s="1054"/>
      <c r="Q4" s="1054"/>
      <c r="R4" s="1054"/>
      <c r="S4" s="1054"/>
      <c r="T4" s="1054"/>
      <c r="U4" s="1054"/>
      <c r="V4" s="1054"/>
      <c r="W4" s="1054"/>
      <c r="X4" s="1054"/>
      <c r="Y4" s="1054"/>
      <c r="Z4" s="1054"/>
      <c r="AA4" s="1054"/>
      <c r="AB4" s="1054"/>
      <c r="AC4" s="1054"/>
      <c r="AD4" s="1054"/>
      <c r="AE4" s="1054"/>
      <c r="AF4" s="1054"/>
      <c r="AG4" s="1054"/>
      <c r="AH4" s="1054"/>
      <c r="AI4" s="1054"/>
      <c r="AJ4" s="1054"/>
      <c r="AK4" s="1054"/>
      <c r="AL4" s="1054"/>
      <c r="AM4" s="1054"/>
      <c r="AN4" s="1054"/>
      <c r="AO4" s="1054"/>
      <c r="AP4" s="1054"/>
      <c r="AQ4" s="1054"/>
      <c r="AR4" s="1054"/>
      <c r="AS4" s="1054"/>
      <c r="AT4" s="1054"/>
      <c r="AU4" s="1054"/>
      <c r="AV4" s="1054"/>
      <c r="AW4" s="1054"/>
      <c r="AX4" s="1054"/>
      <c r="AY4" s="1054"/>
      <c r="AZ4" s="1054"/>
      <c r="BA4" s="1054"/>
      <c r="BB4" s="1054"/>
      <c r="BC4" s="1054"/>
      <c r="BD4" s="1054"/>
      <c r="BE4" s="1054"/>
      <c r="BF4" s="1054"/>
      <c r="BG4" s="1054"/>
      <c r="BH4" s="1054"/>
      <c r="BI4" s="1054"/>
      <c r="BJ4" s="1054"/>
      <c r="BK4" s="1054"/>
      <c r="BL4" s="1054"/>
      <c r="BM4" s="1054"/>
      <c r="BN4" s="1054"/>
      <c r="BO4" s="1054"/>
      <c r="BP4" s="1054"/>
      <c r="BQ4" s="1054"/>
      <c r="BR4" s="1054"/>
      <c r="BS4" s="1054"/>
      <c r="BT4" s="1054"/>
      <c r="BU4" s="1054"/>
      <c r="BV4" s="1054"/>
      <c r="BW4" s="1054"/>
      <c r="BX4" s="1054"/>
      <c r="BY4" s="1054"/>
      <c r="BZ4" s="1054"/>
      <c r="CA4" s="1054"/>
      <c r="CB4" s="1054"/>
      <c r="CC4" s="1054"/>
      <c r="CD4" s="1054"/>
      <c r="CE4" s="1054"/>
      <c r="CF4" s="1054"/>
      <c r="CG4" s="1054"/>
      <c r="CH4" s="1054"/>
      <c r="CI4" s="1054"/>
      <c r="CJ4" s="1054"/>
      <c r="CK4" s="1054"/>
      <c r="CL4" s="1054"/>
      <c r="CM4" s="1054"/>
      <c r="CN4" s="1054"/>
      <c r="CO4" s="1054"/>
      <c r="CP4" s="1054"/>
      <c r="CQ4" s="1054"/>
      <c r="CR4" s="1054"/>
      <c r="CS4" s="1054"/>
      <c r="CT4" s="1054"/>
      <c r="CU4" s="1054"/>
      <c r="CV4" s="1054"/>
      <c r="CW4" s="1054"/>
      <c r="CX4" s="1054"/>
      <c r="CY4" s="1054"/>
      <c r="CZ4" s="1054"/>
      <c r="DA4" s="1054"/>
      <c r="DB4" s="1054"/>
      <c r="DC4" s="1054"/>
      <c r="DD4" s="1054"/>
      <c r="DE4" s="1054"/>
      <c r="DF4" s="1054"/>
      <c r="DG4" s="1054"/>
      <c r="DH4" s="1022"/>
      <c r="DI4" s="1022"/>
      <c r="DJ4" s="1022"/>
      <c r="DK4" s="1022"/>
      <c r="DL4" s="1022"/>
      <c r="DM4" s="1022"/>
      <c r="DN4" s="1022"/>
      <c r="DO4" s="1022"/>
      <c r="DP4" s="1044"/>
      <c r="DQ4" s="1044"/>
      <c r="DR4" s="1044"/>
      <c r="DS4" s="1044"/>
      <c r="DT4" s="1007">
        <f>+entero!DT4</f>
        <v>43311</v>
      </c>
      <c r="DU4" s="1007">
        <f>+entero!DU4</f>
        <v>43312</v>
      </c>
      <c r="DV4" s="1007">
        <f>+entero!DV4</f>
        <v>43313</v>
      </c>
      <c r="DW4" s="1007">
        <f>+entero!DW4</f>
        <v>43314</v>
      </c>
      <c r="DX4" s="1008">
        <f>+entero!DX4</f>
        <v>43315</v>
      </c>
      <c r="DY4" s="1000" t="s">
        <v>247</v>
      </c>
      <c r="DZ4" s="1001" t="s">
        <v>184</v>
      </c>
      <c r="EA4" s="172"/>
      <c r="EB4" s="172"/>
      <c r="EC4" s="172"/>
      <c r="ED4" s="172"/>
      <c r="EE4" s="172"/>
      <c r="EF4" s="172"/>
      <c r="EG4" s="172"/>
      <c r="EH4" s="172"/>
    </row>
    <row r="5" spans="1:13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1">
        <v>7.5</v>
      </c>
      <c r="DJ5" s="861">
        <v>7.5</v>
      </c>
      <c r="DK5" s="861">
        <v>7.5</v>
      </c>
      <c r="DL5" s="861">
        <v>7.5</v>
      </c>
      <c r="DM5" s="861">
        <v>7.5</v>
      </c>
      <c r="DN5" s="861">
        <v>7.5</v>
      </c>
      <c r="DO5" s="861">
        <v>7.5</v>
      </c>
      <c r="DP5" s="861">
        <v>7.5</v>
      </c>
      <c r="DQ5" s="861">
        <v>7.5</v>
      </c>
      <c r="DR5" s="861">
        <v>7.5</v>
      </c>
      <c r="DS5" s="861">
        <v>7.5</v>
      </c>
      <c r="DT5" s="943">
        <v>7.5</v>
      </c>
      <c r="DU5" s="943">
        <v>7.5</v>
      </c>
      <c r="DV5" s="943">
        <v>7.5</v>
      </c>
      <c r="DW5" s="943">
        <v>7.5</v>
      </c>
      <c r="DX5" s="943">
        <v>7.5</v>
      </c>
      <c r="DY5" s="897">
        <v>7.5</v>
      </c>
      <c r="DZ5" s="949"/>
      <c r="EA5" s="166"/>
      <c r="EB5" s="166"/>
      <c r="EC5" s="166"/>
      <c r="ED5" s="166"/>
      <c r="EE5" s="166"/>
      <c r="EF5" s="166"/>
      <c r="EG5" s="166"/>
      <c r="EH5" s="166"/>
    </row>
    <row r="6" spans="1:138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771">
        <f>+entero!DN88</f>
        <v>6.96</v>
      </c>
      <c r="DO6" s="771">
        <f>+entero!DO88</f>
        <v>6.96</v>
      </c>
      <c r="DP6" s="771">
        <f>+entero!DP88</f>
        <v>6.96</v>
      </c>
      <c r="DQ6" s="771">
        <f>+entero!DQ88</f>
        <v>6.96</v>
      </c>
      <c r="DR6" s="771">
        <f>+entero!DR88</f>
        <v>6.96</v>
      </c>
      <c r="DS6" s="771">
        <f>+entero!DS88</f>
        <v>6.96</v>
      </c>
      <c r="DT6" s="944">
        <f>+entero!DT88</f>
        <v>6.96</v>
      </c>
      <c r="DU6" s="944">
        <f>+entero!DU88</f>
        <v>6.96</v>
      </c>
      <c r="DV6" s="944">
        <f>+entero!DV88</f>
        <v>6.96</v>
      </c>
      <c r="DW6" s="944">
        <f>+entero!DW88</f>
        <v>6.96</v>
      </c>
      <c r="DX6" s="944">
        <f>+entero!DX88</f>
        <v>6.96</v>
      </c>
      <c r="DY6" s="898">
        <f>+entero!DY88</f>
        <v>0</v>
      </c>
      <c r="DZ6" s="945">
        <f>+entero!DZ88</f>
        <v>0</v>
      </c>
      <c r="EA6" s="166"/>
      <c r="EB6" s="166"/>
      <c r="EC6" s="166"/>
      <c r="ED6" s="166"/>
      <c r="EE6" s="166"/>
      <c r="EF6" s="166"/>
      <c r="EG6" s="166"/>
      <c r="EH6" s="166"/>
    </row>
    <row r="7" spans="1:138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771">
        <f>+entero!DN89</f>
        <v>6.86</v>
      </c>
      <c r="DO7" s="771">
        <f>+entero!DO89</f>
        <v>6.86</v>
      </c>
      <c r="DP7" s="771">
        <f>+entero!DP89</f>
        <v>6.86</v>
      </c>
      <c r="DQ7" s="771">
        <f>+entero!DQ89</f>
        <v>6.86</v>
      </c>
      <c r="DR7" s="771">
        <f>+entero!DR89</f>
        <v>6.86</v>
      </c>
      <c r="DS7" s="771">
        <f>+entero!DS89</f>
        <v>6.86</v>
      </c>
      <c r="DT7" s="944">
        <f>+entero!DT89</f>
        <v>6.86</v>
      </c>
      <c r="DU7" s="944">
        <f>+entero!DU89</f>
        <v>6.86</v>
      </c>
      <c r="DV7" s="944">
        <f>+entero!DV89</f>
        <v>6.86</v>
      </c>
      <c r="DW7" s="944">
        <f>+entero!DW89</f>
        <v>6.86</v>
      </c>
      <c r="DX7" s="944">
        <f>+entero!DX89</f>
        <v>6.86</v>
      </c>
      <c r="DY7" s="898">
        <f>+entero!DY89</f>
        <v>0</v>
      </c>
      <c r="DZ7" s="945">
        <f>+entero!DZ89</f>
        <v>0</v>
      </c>
      <c r="EA7" s="166"/>
      <c r="EB7" s="166"/>
      <c r="EC7" s="166"/>
      <c r="ED7" s="166"/>
      <c r="EE7" s="166"/>
      <c r="EF7" s="166"/>
      <c r="EG7" s="166"/>
      <c r="EH7" s="166"/>
    </row>
    <row r="8" spans="1:138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6.9414416815121101</v>
      </c>
      <c r="DM8" s="775">
        <f>+entero!DM90</f>
        <v>6.9594112391968181</v>
      </c>
      <c r="DN8" s="775">
        <f>+entero!DN90</f>
        <v>6.9594740988413246</v>
      </c>
      <c r="DO8" s="775">
        <f>+entero!DO90</f>
        <v>6.9389269385166861</v>
      </c>
      <c r="DP8" s="775">
        <f>+entero!DP90</f>
        <v>6.9730132243241556</v>
      </c>
      <c r="DQ8" s="775">
        <f>+entero!DQ90</f>
        <v>6.9752650902602724</v>
      </c>
      <c r="DR8" s="775">
        <f>+entero!DR90</f>
        <v>6.9665039824523181</v>
      </c>
      <c r="DS8" s="775">
        <f>+entero!DS90</f>
        <v>6.9679548563306035</v>
      </c>
      <c r="DT8" s="469">
        <f>+entero!DT90</f>
        <v>6.9711808242181998</v>
      </c>
      <c r="DU8" s="469">
        <f>+entero!DU90</f>
        <v>6.9665206998725768</v>
      </c>
      <c r="DV8" s="469">
        <f>+entero!DV90</f>
        <v>6.9594422903084823</v>
      </c>
      <c r="DW8" s="469">
        <f>+entero!DW90</f>
        <v>6.974308311983183</v>
      </c>
      <c r="DX8" s="469">
        <f>+entero!DX90</f>
        <v>6.9710226188537003</v>
      </c>
      <c r="DY8" s="860">
        <f>+entero!DY90</f>
        <v>3.0677625230968175E-3</v>
      </c>
      <c r="DZ8" s="946">
        <f>+entero!DZ90</f>
        <v>4.4026727875667859E-2</v>
      </c>
      <c r="EA8" s="166"/>
      <c r="EB8" s="166"/>
      <c r="EC8" s="166"/>
      <c r="ED8" s="166"/>
      <c r="EE8" s="166"/>
      <c r="EF8" s="166"/>
      <c r="EG8" s="166"/>
      <c r="EH8" s="166"/>
    </row>
    <row r="9" spans="1:138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64.602388765423285</v>
      </c>
      <c r="DJ9" s="775">
        <f>+entero!DJ91</f>
        <v>65.974782499317371</v>
      </c>
      <c r="DK9" s="775">
        <f>+entero!DK91</f>
        <v>65.372475896779022</v>
      </c>
      <c r="DL9" s="775">
        <f>+entero!DL91</f>
        <v>65.252287781132651</v>
      </c>
      <c r="DM9" s="775">
        <f>+entero!DM91</f>
        <v>64.910171212090191</v>
      </c>
      <c r="DN9" s="775">
        <f>+entero!DN91</f>
        <v>62.635740458367181</v>
      </c>
      <c r="DO9" s="775">
        <f>+entero!DO91</f>
        <v>61.400569917963864</v>
      </c>
      <c r="DP9" s="1014"/>
      <c r="DQ9" s="1014"/>
      <c r="DR9" s="1014"/>
      <c r="DS9" s="1014"/>
      <c r="DT9" s="271"/>
      <c r="DU9" s="271"/>
      <c r="DV9" s="271"/>
      <c r="DW9" s="271"/>
      <c r="DX9" s="271"/>
      <c r="DY9" s="860"/>
      <c r="DZ9" s="946"/>
      <c r="EA9" s="166"/>
      <c r="EB9" s="166"/>
      <c r="EC9" s="166"/>
      <c r="ED9" s="166"/>
      <c r="EE9" s="166"/>
      <c r="EF9" s="166"/>
      <c r="EG9" s="166"/>
      <c r="EH9" s="166"/>
    </row>
    <row r="10" spans="1:138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2.2520500000000001</v>
      </c>
      <c r="DM10" s="771">
        <f>+entero!DM92</f>
        <v>2.25759</v>
      </c>
      <c r="DN10" s="771">
        <f>+entero!DN92</f>
        <v>2.2627899999999999</v>
      </c>
      <c r="DO10" s="771">
        <f>+entero!DO92</f>
        <v>2.2686700000000002</v>
      </c>
      <c r="DP10" s="771">
        <f>+entero!DP92</f>
        <v>2.2700100000000001</v>
      </c>
      <c r="DQ10" s="771">
        <f>+entero!DQ92</f>
        <v>2.2713399999999999</v>
      </c>
      <c r="DR10" s="771">
        <f>+entero!DR92</f>
        <v>2.2726700000000002</v>
      </c>
      <c r="DS10" s="771">
        <f>+entero!DS92</f>
        <v>2.274</v>
      </c>
      <c r="DT10" s="944">
        <f>+entero!DT92</f>
        <v>2.2745700000000002</v>
      </c>
      <c r="DU10" s="944">
        <f>+entero!DU92</f>
        <v>2.2747600000000001</v>
      </c>
      <c r="DV10" s="944">
        <f>+entero!DV92</f>
        <v>2.27495</v>
      </c>
      <c r="DW10" s="944">
        <f>+entero!DW92</f>
        <v>2.2751399999999999</v>
      </c>
      <c r="DX10" s="944">
        <f>+entero!DX92</f>
        <v>2.2753299999999999</v>
      </c>
      <c r="DY10" s="898">
        <f>+entero!DY92</f>
        <v>1.3299999999998313E-3</v>
      </c>
      <c r="DZ10" s="945">
        <f>+entero!DZ92</f>
        <v>5.8487247141592036E-2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527">
        <f>+entero!DN93</f>
        <v>2.2629700000000001</v>
      </c>
      <c r="DO11" s="527">
        <f>+entero!DO93</f>
        <v>2.2688700000000002</v>
      </c>
      <c r="DP11" s="1006"/>
      <c r="DQ11" s="1006"/>
      <c r="DR11" s="1006"/>
      <c r="DS11" s="1006"/>
      <c r="DT11" s="271"/>
      <c r="DU11" s="271"/>
      <c r="DV11" s="271"/>
      <c r="DW11" s="271"/>
      <c r="DX11" s="271"/>
      <c r="DY11" s="1016"/>
      <c r="DZ11" s="988"/>
      <c r="EA11" s="166"/>
      <c r="EB11" s="166"/>
      <c r="EC11" s="166"/>
      <c r="ED11" s="166"/>
      <c r="EE11" s="166"/>
      <c r="EF11" s="166"/>
      <c r="EG11" s="166"/>
      <c r="EH11" s="166"/>
    </row>
    <row r="12" spans="1:13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166"/>
      <c r="DZ12" s="166"/>
      <c r="EA12" s="166"/>
      <c r="EB12" s="166"/>
      <c r="EC12" s="166"/>
      <c r="ED12" s="166"/>
      <c r="EE12" s="166"/>
      <c r="EF12" s="166"/>
      <c r="EG12" s="166"/>
      <c r="EH12" s="166"/>
    </row>
    <row r="13" spans="1:13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166"/>
      <c r="DZ13" s="166"/>
      <c r="EA13" s="166"/>
      <c r="EB13" s="166"/>
      <c r="EC13" s="166"/>
      <c r="ED13" s="166"/>
      <c r="EE13" s="166"/>
      <c r="EF13" s="166"/>
      <c r="EG13" s="166"/>
      <c r="EH13" s="166"/>
    </row>
    <row r="14" spans="1:13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166"/>
      <c r="DZ14" s="166"/>
      <c r="EA14" s="166"/>
      <c r="EB14" s="166"/>
      <c r="EC14" s="166"/>
      <c r="ED14" s="166"/>
      <c r="EE14" s="166"/>
      <c r="EF14" s="166"/>
      <c r="EG14" s="166"/>
      <c r="EH14" s="166"/>
    </row>
    <row r="15" spans="1:13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166"/>
      <c r="DZ15" s="166"/>
      <c r="EA15" s="166"/>
      <c r="EB15" s="166"/>
      <c r="EC15" s="166"/>
      <c r="ED15" s="166"/>
      <c r="EE15" s="166"/>
      <c r="EF15" s="166"/>
      <c r="EG15" s="166"/>
      <c r="EH15" s="166"/>
    </row>
    <row r="16" spans="1:13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166"/>
      <c r="DZ16" s="166"/>
      <c r="EA16" s="166"/>
      <c r="EB16" s="166"/>
      <c r="EC16" s="166"/>
      <c r="ED16" s="166"/>
      <c r="EE16" s="166"/>
      <c r="EF16" s="166"/>
      <c r="EG16" s="166"/>
      <c r="EH16" s="166"/>
    </row>
    <row r="17" spans="1:13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763"/>
      <c r="DO17" s="763"/>
      <c r="DP17" s="763"/>
      <c r="DQ17" s="763"/>
      <c r="DR17" s="763"/>
      <c r="DS17" s="763"/>
      <c r="DT17" s="27"/>
      <c r="DU17" s="27"/>
      <c r="DV17" s="27"/>
      <c r="DW17" s="27"/>
      <c r="DX17" s="27"/>
      <c r="DY17" s="166"/>
      <c r="DZ17" s="166"/>
      <c r="EA17" s="166"/>
      <c r="EB17" s="166"/>
      <c r="EC17" s="166"/>
      <c r="ED17" s="166"/>
      <c r="EE17" s="166"/>
      <c r="EF17" s="166"/>
      <c r="EG17" s="166"/>
      <c r="EH17" s="166"/>
    </row>
    <row r="18" spans="1:13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763"/>
      <c r="DO18" s="763"/>
      <c r="DP18" s="763"/>
      <c r="DQ18" s="763"/>
      <c r="DR18" s="763"/>
      <c r="DS18" s="763"/>
      <c r="DT18" s="27"/>
      <c r="DU18" s="27"/>
      <c r="DV18" s="27"/>
      <c r="DW18" s="27"/>
      <c r="DX18" s="27"/>
      <c r="DY18" s="166"/>
      <c r="DZ18" s="166"/>
      <c r="EA18" s="166"/>
      <c r="EB18" s="166"/>
      <c r="EC18" s="166"/>
      <c r="ED18" s="166"/>
      <c r="EE18" s="166"/>
      <c r="EF18" s="166"/>
      <c r="EG18" s="166"/>
      <c r="EH18" s="166"/>
    </row>
    <row r="19" spans="1:13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763"/>
      <c r="DO19" s="763"/>
      <c r="DP19" s="763"/>
      <c r="DQ19" s="763"/>
      <c r="DR19" s="763"/>
      <c r="DS19" s="763"/>
      <c r="DT19" s="27"/>
      <c r="DU19" s="27"/>
      <c r="DV19" s="27"/>
      <c r="DW19" s="27"/>
      <c r="DX19" s="27"/>
      <c r="DY19" s="166"/>
      <c r="DZ19" s="166"/>
      <c r="EA19" s="166"/>
      <c r="EB19" s="166"/>
      <c r="EC19" s="166"/>
      <c r="ED19" s="166"/>
      <c r="EE19" s="166"/>
      <c r="EF19" s="166"/>
      <c r="EG19" s="166"/>
      <c r="EH19" s="166"/>
    </row>
    <row r="20" spans="1:138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780"/>
      <c r="DS20" s="780"/>
      <c r="DT20" s="780"/>
      <c r="DU20" s="780"/>
      <c r="DV20" s="780"/>
      <c r="DW20" s="780"/>
      <c r="DX20" s="780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780"/>
      <c r="DS21" s="780"/>
      <c r="DT21" s="780"/>
      <c r="DU21" s="780"/>
      <c r="DV21" s="780"/>
      <c r="DW21" s="780"/>
      <c r="DX21" s="780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780"/>
      <c r="DW22" s="780"/>
      <c r="DX22" s="780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780"/>
      <c r="DS23" s="780"/>
      <c r="DT23" s="780"/>
      <c r="DU23" s="780"/>
      <c r="DV23" s="780"/>
      <c r="DW23" s="780"/>
      <c r="DX23" s="780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780"/>
      <c r="DS24" s="780"/>
      <c r="DT24" s="780"/>
      <c r="DU24" s="780"/>
      <c r="DV24" s="780"/>
      <c r="DW24" s="780"/>
      <c r="DX24" s="780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780"/>
      <c r="DS25" s="780"/>
      <c r="DT25" s="780"/>
      <c r="DU25" s="780"/>
      <c r="DV25" s="780"/>
      <c r="DW25" s="780"/>
      <c r="DX25" s="780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780"/>
      <c r="DS26" s="780"/>
      <c r="DT26" s="780"/>
      <c r="DU26" s="780"/>
      <c r="DV26" s="780"/>
      <c r="DW26" s="780"/>
      <c r="DX26" s="780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780"/>
      <c r="DS27" s="780"/>
      <c r="DT27" s="780"/>
      <c r="DU27" s="780"/>
      <c r="DV27" s="780"/>
      <c r="DW27" s="780"/>
      <c r="DX27" s="780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780"/>
      <c r="DW28" s="780"/>
      <c r="DX28" s="780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780"/>
      <c r="DW29" s="780"/>
      <c r="DX29" s="780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780"/>
      <c r="DW30" s="780"/>
      <c r="DX30" s="780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780"/>
      <c r="DW31" s="780"/>
      <c r="DX31" s="780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780"/>
      <c r="DW32" s="780"/>
      <c r="DX32" s="780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780"/>
      <c r="DW33" s="780"/>
      <c r="DX33" s="780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780"/>
      <c r="DW34" s="780"/>
      <c r="DX34" s="780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780"/>
      <c r="DW35" s="780"/>
      <c r="DX35" s="780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780"/>
      <c r="DW36" s="780"/>
      <c r="DX36" s="78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78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78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78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78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78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78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78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78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78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78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78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78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78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78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78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78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78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78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78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78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78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78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78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78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78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78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78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780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780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779"/>
      <c r="DS66" s="779"/>
      <c r="DT66" s="779"/>
      <c r="DU66" s="779"/>
      <c r="DV66" s="779"/>
      <c r="DW66" s="779"/>
      <c r="DX66" s="779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779"/>
      <c r="DS67" s="779"/>
      <c r="DT67" s="779"/>
      <c r="DU67" s="779"/>
      <c r="DV67" s="779"/>
      <c r="DW67" s="779"/>
      <c r="DX67" s="779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779"/>
      <c r="DS68" s="779"/>
      <c r="DT68" s="779"/>
      <c r="DU68" s="779"/>
      <c r="DV68" s="779"/>
      <c r="DW68" s="779"/>
      <c r="DX68" s="779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779"/>
      <c r="DS69" s="779"/>
      <c r="DT69" s="779"/>
      <c r="DU69" s="779"/>
      <c r="DV69" s="779"/>
      <c r="DW69" s="779"/>
      <c r="DX69" s="779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779"/>
      <c r="DS70" s="779"/>
      <c r="DT70" s="779"/>
      <c r="DU70" s="779"/>
      <c r="DV70" s="779"/>
      <c r="DW70" s="779"/>
      <c r="DX70" s="779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779"/>
      <c r="DS71" s="779"/>
      <c r="DT71" s="779"/>
      <c r="DU71" s="779"/>
      <c r="DV71" s="779"/>
      <c r="DW71" s="779"/>
      <c r="DX71" s="779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779"/>
      <c r="DS72" s="779"/>
      <c r="DT72" s="779"/>
      <c r="DU72" s="779"/>
      <c r="DV72" s="779"/>
      <c r="DW72" s="779"/>
      <c r="DX72" s="779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779"/>
      <c r="DS73" s="779"/>
      <c r="DT73" s="779"/>
      <c r="DU73" s="779"/>
      <c r="DV73" s="779"/>
      <c r="DW73" s="779"/>
      <c r="DX73" s="779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779"/>
      <c r="DO74" s="779"/>
      <c r="DP74" s="779"/>
      <c r="DQ74" s="779"/>
      <c r="DR74" s="779"/>
      <c r="DS74" s="779"/>
      <c r="DT74" s="779"/>
      <c r="DU74" s="779"/>
      <c r="DV74" s="779"/>
      <c r="DW74" s="779"/>
      <c r="DX74" s="779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779"/>
      <c r="DS75" s="779"/>
      <c r="DT75" s="779"/>
      <c r="DU75" s="779"/>
      <c r="DV75" s="779"/>
      <c r="DW75" s="779"/>
      <c r="DX75" s="779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781"/>
      <c r="DS76" s="781"/>
      <c r="DT76" s="781"/>
      <c r="DU76" s="781"/>
      <c r="DV76" s="781"/>
      <c r="DW76" s="781"/>
      <c r="DX76" s="781"/>
    </row>
    <row r="77" spans="1:138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781"/>
      <c r="DS77" s="781"/>
      <c r="DT77" s="781"/>
      <c r="DU77" s="781"/>
      <c r="DV77" s="781"/>
      <c r="DW77" s="781"/>
      <c r="DX77" s="781"/>
    </row>
    <row r="78" spans="1:138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781"/>
      <c r="DS78" s="781"/>
      <c r="DT78" s="781"/>
      <c r="DU78" s="781"/>
      <c r="DV78" s="781"/>
      <c r="DW78" s="781"/>
      <c r="DX78" s="781"/>
    </row>
    <row r="79" spans="1:138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781"/>
      <c r="DS79" s="781"/>
      <c r="DT79" s="781"/>
      <c r="DU79" s="781"/>
      <c r="DV79" s="781"/>
      <c r="DW79" s="781"/>
      <c r="DX79" s="781"/>
    </row>
    <row r="80" spans="1:138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781"/>
      <c r="DS80" s="781"/>
      <c r="DT80" s="781"/>
      <c r="DU80" s="781"/>
      <c r="DV80" s="781"/>
      <c r="DW80" s="781"/>
      <c r="DX80" s="781"/>
    </row>
    <row r="81" spans="3:12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781"/>
      <c r="DS81" s="781"/>
      <c r="DT81" s="781"/>
      <c r="DU81" s="781"/>
      <c r="DV81" s="781"/>
      <c r="DW81" s="781"/>
      <c r="DX81" s="781"/>
    </row>
    <row r="82" spans="3:12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781"/>
      <c r="DS82" s="781"/>
      <c r="DT82" s="781"/>
      <c r="DU82" s="781"/>
      <c r="DV82" s="781"/>
      <c r="DW82" s="781"/>
      <c r="DX82" s="781"/>
    </row>
    <row r="83" spans="3:12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781"/>
      <c r="DS83" s="781"/>
      <c r="DT83" s="781"/>
      <c r="DU83" s="781"/>
      <c r="DV83" s="781"/>
      <c r="DW83" s="781"/>
      <c r="DX83" s="781"/>
    </row>
    <row r="84" spans="3:12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781"/>
      <c r="DS84" s="781"/>
      <c r="DT84" s="781"/>
      <c r="DU84" s="781"/>
      <c r="DV84" s="781"/>
      <c r="DW84" s="781"/>
      <c r="DX84" s="781"/>
    </row>
    <row r="85" spans="3:12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  <c r="DV85" s="781"/>
      <c r="DW85" s="781"/>
      <c r="DX85" s="781"/>
    </row>
    <row r="86" spans="3:12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  <c r="DV86" s="781"/>
      <c r="DW86" s="781"/>
      <c r="DX86" s="781"/>
    </row>
    <row r="87" spans="3:12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  <c r="DV87" s="781"/>
      <c r="DW87" s="781"/>
      <c r="DX87" s="781"/>
    </row>
    <row r="88" spans="3:12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  <c r="DV88" s="781"/>
      <c r="DW88" s="781"/>
      <c r="DX88" s="781"/>
    </row>
    <row r="89" spans="3:12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  <c r="DV89" s="781"/>
      <c r="DW89" s="781"/>
      <c r="DX89" s="781"/>
    </row>
    <row r="90" spans="3:12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  <c r="DV90" s="781"/>
      <c r="DW90" s="781"/>
      <c r="DX90" s="781"/>
    </row>
    <row r="91" spans="3:12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  <c r="DV91" s="781"/>
      <c r="DW91" s="781"/>
      <c r="DX91" s="781"/>
    </row>
    <row r="92" spans="3:12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  <c r="DV92" s="781"/>
      <c r="DW92" s="781"/>
      <c r="DX92" s="781"/>
    </row>
    <row r="93" spans="3:12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  <c r="DV93" s="781"/>
      <c r="DW93" s="781"/>
      <c r="DX93" s="781"/>
    </row>
    <row r="94" spans="3:12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  <c r="DX94" s="781"/>
    </row>
    <row r="95" spans="3:12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  <c r="DX95" s="781"/>
    </row>
    <row r="96" spans="3:12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  <c r="DX96" s="78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  <c r="DX97" s="78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  <c r="DX98" s="78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  <c r="DX99" s="78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  <c r="DX100" s="78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  <c r="DX101" s="781"/>
    </row>
    <row r="102" spans="3:12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39"/>
      <c r="DJ102" s="839"/>
      <c r="DK102" s="839"/>
      <c r="DL102" s="839"/>
      <c r="DM102" s="839"/>
      <c r="DN102" s="839"/>
      <c r="DO102" s="839"/>
      <c r="DP102" s="839"/>
      <c r="DQ102" s="839"/>
      <c r="DR102" s="839"/>
      <c r="DS102" s="839"/>
      <c r="DT102" s="839"/>
      <c r="DU102" s="839"/>
      <c r="DV102" s="839"/>
      <c r="DW102" s="839"/>
      <c r="DX102" s="839"/>
    </row>
    <row r="103" spans="3:12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39"/>
      <c r="DJ103" s="839"/>
      <c r="DK103" s="839"/>
      <c r="DL103" s="839"/>
      <c r="DM103" s="839"/>
      <c r="DN103" s="839"/>
      <c r="DO103" s="839"/>
      <c r="DP103" s="839"/>
      <c r="DQ103" s="839"/>
      <c r="DR103" s="839"/>
      <c r="DS103" s="839"/>
      <c r="DT103" s="839"/>
      <c r="DU103" s="839"/>
      <c r="DV103" s="839"/>
      <c r="DW103" s="839"/>
      <c r="DX103" s="839"/>
    </row>
    <row r="104" spans="3:12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39"/>
      <c r="DJ104" s="839"/>
      <c r="DK104" s="839"/>
      <c r="DL104" s="839"/>
      <c r="DM104" s="839"/>
      <c r="DN104" s="839"/>
      <c r="DO104" s="839"/>
      <c r="DP104" s="839"/>
      <c r="DQ104" s="839"/>
      <c r="DR104" s="839"/>
      <c r="DS104" s="839"/>
      <c r="DT104" s="839"/>
      <c r="DU104" s="839"/>
      <c r="DV104" s="839"/>
      <c r="DW104" s="839"/>
      <c r="DX104" s="839"/>
    </row>
    <row r="105" spans="3:12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839"/>
      <c r="DS105" s="839"/>
      <c r="DT105" s="839"/>
      <c r="DU105" s="839"/>
      <c r="DV105" s="839"/>
      <c r="DW105" s="839"/>
      <c r="DX105" s="839"/>
    </row>
    <row r="106" spans="3:12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839"/>
      <c r="DS106" s="839"/>
      <c r="DT106" s="839"/>
      <c r="DU106" s="839"/>
      <c r="DV106" s="839"/>
      <c r="DW106" s="839"/>
      <c r="DX106" s="839"/>
    </row>
    <row r="107" spans="3:12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839"/>
      <c r="DS107" s="839"/>
      <c r="DT107" s="839"/>
      <c r="DU107" s="839"/>
      <c r="DV107" s="839"/>
      <c r="DW107" s="839"/>
      <c r="DX107" s="839"/>
    </row>
    <row r="108" spans="3:12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839"/>
      <c r="DS108" s="839"/>
      <c r="DT108" s="839"/>
      <c r="DU108" s="839"/>
      <c r="DV108" s="839"/>
      <c r="DW108" s="839"/>
      <c r="DX108" s="839"/>
    </row>
    <row r="109" spans="3:12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839"/>
      <c r="DS109" s="839"/>
      <c r="DT109" s="839"/>
      <c r="DU109" s="839"/>
      <c r="DV109" s="839"/>
      <c r="DW109" s="839"/>
      <c r="DX109" s="839"/>
    </row>
    <row r="110" spans="3:12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839"/>
      <c r="DS110" s="839"/>
      <c r="DT110" s="839"/>
      <c r="DU110" s="839"/>
      <c r="DV110" s="839"/>
      <c r="DW110" s="839"/>
      <c r="DX110" s="839"/>
    </row>
    <row r="111" spans="3:12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839"/>
      <c r="DS111" s="839"/>
      <c r="DT111" s="839"/>
      <c r="DU111" s="839"/>
      <c r="DV111" s="839"/>
      <c r="DW111" s="839"/>
      <c r="DX111" s="839"/>
    </row>
    <row r="112" spans="3:12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839"/>
      <c r="DS112" s="839"/>
      <c r="DT112" s="839"/>
      <c r="DU112" s="839"/>
      <c r="DV112" s="839"/>
      <c r="DW112" s="839"/>
      <c r="DX112" s="839"/>
    </row>
    <row r="113" spans="3:12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839"/>
      <c r="DS113" s="839"/>
      <c r="DT113" s="839"/>
      <c r="DU113" s="839"/>
      <c r="DV113" s="839"/>
      <c r="DW113" s="839"/>
      <c r="DX113" s="839"/>
    </row>
    <row r="114" spans="3:12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839"/>
      <c r="DS114" s="839"/>
      <c r="DT114" s="839"/>
      <c r="DU114" s="839"/>
      <c r="DV114" s="839"/>
      <c r="DW114" s="839"/>
      <c r="DX114" s="839"/>
    </row>
    <row r="115" spans="3:12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839"/>
      <c r="DS115" s="839"/>
      <c r="DT115" s="839"/>
      <c r="DU115" s="839"/>
      <c r="DV115" s="839"/>
      <c r="DW115" s="839"/>
      <c r="DX115" s="839"/>
    </row>
    <row r="116" spans="3:12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839"/>
      <c r="DS116" s="839"/>
      <c r="DT116" s="839"/>
      <c r="DU116" s="839"/>
      <c r="DV116" s="839"/>
      <c r="DW116" s="839"/>
      <c r="DX116" s="839"/>
    </row>
    <row r="117" spans="3:12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839"/>
      <c r="DS117" s="839"/>
      <c r="DT117" s="839"/>
      <c r="DU117" s="839"/>
      <c r="DV117" s="839"/>
      <c r="DW117" s="839"/>
      <c r="DX117" s="839"/>
    </row>
    <row r="118" spans="3:12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839"/>
      <c r="DS118" s="839"/>
      <c r="DT118" s="839"/>
      <c r="DU118" s="839"/>
      <c r="DV118" s="839"/>
      <c r="DW118" s="839"/>
      <c r="DX118" s="839"/>
    </row>
    <row r="119" spans="3:12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839"/>
      <c r="DS119" s="839"/>
      <c r="DT119" s="839"/>
      <c r="DU119" s="839"/>
      <c r="DV119" s="839"/>
      <c r="DW119" s="839"/>
      <c r="DX119" s="839"/>
    </row>
    <row r="120" spans="3:12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839"/>
      <c r="DS120" s="839"/>
      <c r="DT120" s="839"/>
      <c r="DU120" s="839"/>
      <c r="DV120" s="839"/>
      <c r="DW120" s="839"/>
      <c r="DX120" s="839"/>
    </row>
    <row r="121" spans="3:12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839"/>
      <c r="DS121" s="839"/>
      <c r="DT121" s="839"/>
      <c r="DU121" s="839"/>
      <c r="DV121" s="839"/>
      <c r="DW121" s="839"/>
      <c r="DX121" s="839"/>
    </row>
    <row r="122" spans="3:12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  <c r="DV122" s="839"/>
      <c r="DW122" s="839"/>
      <c r="DX122" s="839"/>
    </row>
    <row r="123" spans="3:12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  <c r="DV123" s="839"/>
      <c r="DW123" s="839"/>
      <c r="DX123" s="839"/>
    </row>
    <row r="124" spans="3:12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  <c r="DV124" s="839"/>
      <c r="DW124" s="839"/>
      <c r="DX124" s="839"/>
    </row>
    <row r="125" spans="3:12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  <c r="DV125" s="839"/>
      <c r="DW125" s="839"/>
      <c r="DX125" s="839"/>
    </row>
    <row r="126" spans="3:12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  <c r="DV126" s="839"/>
      <c r="DW126" s="839"/>
      <c r="DX126" s="839"/>
    </row>
    <row r="127" spans="3:12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  <c r="DV127" s="839"/>
      <c r="DW127" s="839"/>
      <c r="DX127" s="839"/>
    </row>
    <row r="128" spans="3:12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  <c r="DV128" s="839"/>
      <c r="DW128" s="839"/>
      <c r="DX128" s="839"/>
    </row>
    <row r="129" spans="3:12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  <c r="DV129" s="839"/>
      <c r="DW129" s="839"/>
      <c r="DX129" s="839"/>
    </row>
    <row r="130" spans="3:12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  <c r="DV130" s="839"/>
      <c r="DW130" s="839"/>
      <c r="DX130" s="839"/>
    </row>
    <row r="131" spans="3:12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  <c r="DV131" s="839"/>
      <c r="DW131" s="839"/>
      <c r="DX131" s="839"/>
    </row>
    <row r="132" spans="3:12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  <c r="DV132" s="839"/>
      <c r="DW132" s="839"/>
      <c r="DX132" s="839"/>
    </row>
    <row r="133" spans="3:12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  <c r="DV133" s="839"/>
      <c r="DW133" s="839"/>
      <c r="DX133" s="839"/>
    </row>
    <row r="134" spans="3:12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  <c r="DV134" s="839"/>
      <c r="DW134" s="839"/>
      <c r="DX134" s="839"/>
    </row>
    <row r="135" spans="3:12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  <c r="DV135" s="839"/>
      <c r="DW135" s="839"/>
      <c r="DX135" s="839"/>
    </row>
    <row r="136" spans="3:12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  <c r="DV136" s="839"/>
      <c r="DW136" s="839"/>
      <c r="DX136" s="839"/>
    </row>
    <row r="137" spans="3:12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  <c r="DV137" s="839"/>
      <c r="DW137" s="839"/>
      <c r="DX137" s="839"/>
    </row>
    <row r="138" spans="3:12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  <c r="DV138" s="839"/>
      <c r="DW138" s="839"/>
      <c r="DX138" s="839"/>
    </row>
    <row r="139" spans="3:12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  <c r="DV139" s="839"/>
      <c r="DW139" s="839"/>
      <c r="DX139" s="839"/>
    </row>
    <row r="140" spans="3:12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  <c r="DV140" s="839"/>
      <c r="DW140" s="839"/>
      <c r="DX140" s="839"/>
    </row>
    <row r="141" spans="3:12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  <c r="DV141" s="839"/>
      <c r="DW141" s="839"/>
      <c r="DX141" s="839"/>
    </row>
    <row r="142" spans="3:12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  <c r="DV142" s="839"/>
      <c r="DW142" s="839"/>
      <c r="DX142" s="839"/>
    </row>
    <row r="143" spans="3:12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  <c r="DV143" s="839"/>
      <c r="DW143" s="839"/>
      <c r="DX143" s="839"/>
    </row>
    <row r="144" spans="3:12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  <c r="DV144" s="839"/>
      <c r="DW144" s="839"/>
      <c r="DX144" s="839"/>
    </row>
    <row r="145" spans="3:12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  <c r="DV145" s="839"/>
      <c r="DW145" s="839"/>
      <c r="DX145" s="839"/>
    </row>
    <row r="146" spans="3:12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  <c r="DV146" s="839"/>
      <c r="DW146" s="839"/>
      <c r="DX146" s="839"/>
    </row>
    <row r="147" spans="3:12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  <c r="DV147" s="839"/>
      <c r="DW147" s="839"/>
      <c r="DX147" s="839"/>
    </row>
    <row r="148" spans="3:12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  <c r="DV148" s="839"/>
      <c r="DW148" s="839"/>
      <c r="DX148" s="839"/>
    </row>
    <row r="149" spans="3:12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  <c r="DV149" s="839"/>
      <c r="DW149" s="839"/>
      <c r="DX149" s="839"/>
    </row>
    <row r="150" spans="3:12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  <c r="DV150" s="839"/>
      <c r="DW150" s="839"/>
      <c r="DX150" s="839"/>
    </row>
    <row r="151" spans="3:12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  <c r="DV151" s="839"/>
      <c r="DW151" s="839"/>
      <c r="DX151" s="839"/>
    </row>
    <row r="152" spans="3:12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  <c r="DV152" s="839"/>
      <c r="DW152" s="839"/>
      <c r="DX152" s="839"/>
    </row>
    <row r="153" spans="3:12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  <c r="DV153" s="839"/>
      <c r="DW153" s="839"/>
      <c r="DX153" s="839"/>
    </row>
    <row r="154" spans="3:12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  <c r="DV154" s="839"/>
      <c r="DW154" s="839"/>
      <c r="DX154" s="839"/>
    </row>
    <row r="155" spans="3:12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  <c r="DV155" s="839"/>
      <c r="DW155" s="839"/>
      <c r="DX155" s="839"/>
    </row>
    <row r="156" spans="3:12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  <c r="DV156" s="839"/>
      <c r="DW156" s="839"/>
      <c r="DX156" s="839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  <c r="DV157" s="839"/>
      <c r="DW157" s="839"/>
      <c r="DX157" s="839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  <c r="DV158" s="839"/>
      <c r="DW158" s="839"/>
      <c r="DX158" s="839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  <c r="DV159" s="839"/>
      <c r="DW159" s="839"/>
      <c r="DX159" s="83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  <c r="DV160" s="839"/>
      <c r="DW160" s="839"/>
      <c r="DX160" s="839"/>
    </row>
    <row r="161" spans="3:12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  <c r="DV161" s="839"/>
      <c r="DW161" s="839"/>
      <c r="DX161" s="839"/>
    </row>
    <row r="162" spans="3:12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  <c r="DV162" s="839"/>
      <c r="DW162" s="839"/>
      <c r="DX162" s="839"/>
    </row>
  </sheetData>
  <mergeCells count="122">
    <mergeCell ref="DY3:DZ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DS3:DS4"/>
    <mergeCell ref="BG3:BG4"/>
    <mergeCell ref="CP3:CP4"/>
    <mergeCell ref="CD3:CD4"/>
    <mergeCell ref="CL3:CL4"/>
    <mergeCell ref="CR3:CR4"/>
    <mergeCell ref="BW3:BW4"/>
    <mergeCell ref="DR3:DR4"/>
    <mergeCell ref="DQ3:DQ4"/>
    <mergeCell ref="DN3:DN4"/>
    <mergeCell ref="DP3:DP4"/>
    <mergeCell ref="DE3:DE4"/>
    <mergeCell ref="DM3:DM4"/>
    <mergeCell ref="DL3:DL4"/>
    <mergeCell ref="DK3:DK4"/>
    <mergeCell ref="CV3:CV4"/>
    <mergeCell ref="DA3:DA4"/>
    <mergeCell ref="CZ3:CZ4"/>
    <mergeCell ref="DB3:DB4"/>
    <mergeCell ref="CY3:CY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T3:DX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F3:BF4"/>
    <mergeCell ref="DO3:DO4"/>
    <mergeCell ref="BK3:BK4"/>
    <mergeCell ref="CQ3:CQ4"/>
    <mergeCell ref="CT3:CT4"/>
    <mergeCell ref="CM3:CM4"/>
    <mergeCell ref="BI3:BI4"/>
    <mergeCell ref="BU3:BU4"/>
    <mergeCell ref="BJ3:BJ4"/>
    <mergeCell ref="CN3:CN4"/>
    <mergeCell ref="CO3:CO4"/>
    <mergeCell ref="BP3:BP4"/>
    <mergeCell ref="BQ3:BQ4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CJ3:CJ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M160"/>
  <sheetViews>
    <sheetView topLeftCell="B1" workbookViewId="0">
      <pane xSplit="39" ySplit="9" topLeftCell="DG10" activePane="bottomRight" state="frozen"/>
      <selection activeCell="B1" sqref="B1"/>
      <selection pane="topRight" activeCell="AO1" sqref="AO1"/>
      <selection pane="bottomLeft" activeCell="B10" sqref="B10"/>
      <selection pane="bottomRight" activeCell="DX12" sqref="DX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4" customWidth="1"/>
    <col min="112" max="112" width="7.5703125" style="759" customWidth="1"/>
    <col min="113" max="123" width="7.7109375" style="838" customWidth="1"/>
    <col min="124" max="128" width="8.140625" style="838" customWidth="1"/>
    <col min="129" max="129" width="9.28515625" style="169" customWidth="1"/>
    <col min="130" max="143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09"/>
      <c r="DK1" s="909"/>
      <c r="DL1" s="909"/>
      <c r="DM1" s="909"/>
      <c r="DN1" s="909"/>
      <c r="DO1" s="909"/>
      <c r="DP1" s="909"/>
      <c r="DQ1" s="909"/>
      <c r="DR1" s="909"/>
      <c r="DS1" s="909"/>
      <c r="DT1" s="909"/>
      <c r="DU1" s="909"/>
      <c r="DV1" s="909"/>
      <c r="DW1" s="909"/>
      <c r="DX1" s="909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909"/>
      <c r="DW2" s="909"/>
      <c r="DX2" s="909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49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entero!CT3</f>
        <v xml:space="preserve">2016                         A  fines de Sep* </v>
      </c>
      <c r="CU3" s="1034" t="str">
        <f>entero!CU3</f>
        <v xml:space="preserve">2016                         A  fines de Oct* </v>
      </c>
      <c r="CV3" s="1034" t="str">
        <f>entero!CV3</f>
        <v xml:space="preserve">2016                         A  fines de Nov* </v>
      </c>
      <c r="CW3" s="1034" t="str">
        <f>entero!CW3</f>
        <v>2016                         A  fines de Dic* 15</v>
      </c>
      <c r="CX3" s="1034" t="str">
        <f>entero!CX3</f>
        <v xml:space="preserve">2017                         A  fines de Ene* </v>
      </c>
      <c r="CY3" s="1034" t="str">
        <f>entero!CY3</f>
        <v xml:space="preserve">2017                         A  fines de Feb* </v>
      </c>
      <c r="CZ3" s="1034" t="str">
        <f>entero!CZ3</f>
        <v xml:space="preserve">2017                         A  fines de Mar* </v>
      </c>
      <c r="DA3" s="1034" t="str">
        <f>entero!DA3</f>
        <v xml:space="preserve">2017                         A  fines de Abr* </v>
      </c>
      <c r="DB3" s="1034" t="str">
        <f>entero!DB3</f>
        <v xml:space="preserve">2017                         A  fines de May* </v>
      </c>
      <c r="DC3" s="1034" t="str">
        <f>entero!DC3</f>
        <v xml:space="preserve">2017                         A  fines de Jun* </v>
      </c>
      <c r="DD3" s="1034" t="str">
        <f>entero!DD3</f>
        <v xml:space="preserve">2017                         A  fines de Jul* </v>
      </c>
      <c r="DE3" s="1034" t="str">
        <f>entero!DE3</f>
        <v xml:space="preserve">2017                         A  fines de Ago* </v>
      </c>
      <c r="DF3" s="1034" t="str">
        <f>entero!DF3</f>
        <v xml:space="preserve">2017                         A  fines de Sep* </v>
      </c>
      <c r="DG3" s="1034" t="str">
        <f>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21" t="str">
        <f>+entero!DO3</f>
        <v>2018
A fines de Jun</v>
      </c>
      <c r="DP3" s="1043" t="str">
        <f>+entero!DP3</f>
        <v>Semana 1°</v>
      </c>
      <c r="DQ3" s="1043" t="str">
        <f>+entero!DQ3</f>
        <v>Semana 2°</v>
      </c>
      <c r="DR3" s="1043" t="str">
        <f>+entero!DR3</f>
        <v>Semana 3°</v>
      </c>
      <c r="DS3" s="1043" t="str">
        <f>+entero!DS3</f>
        <v>Semana 4°</v>
      </c>
      <c r="DT3" s="1038" t="str">
        <f>+entero!DT3</f>
        <v>Semana 1°</v>
      </c>
      <c r="DU3" s="1038"/>
      <c r="DV3" s="1038"/>
      <c r="DW3" s="1038"/>
      <c r="DX3" s="1039"/>
      <c r="DY3" s="1046" t="s">
        <v>253</v>
      </c>
      <c r="DZ3" s="1047"/>
      <c r="EA3" s="166"/>
      <c r="EB3" s="166"/>
      <c r="EC3" s="166"/>
      <c r="ED3" s="166"/>
      <c r="EE3" s="166"/>
      <c r="EF3" s="166"/>
      <c r="EG3" s="166"/>
      <c r="EH3" s="166"/>
    </row>
    <row r="4" spans="1:138" ht="27.75" customHeight="1" thickBot="1" x14ac:dyDescent="0.25">
      <c r="C4" s="16"/>
      <c r="D4" s="1050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 t="str">
        <f>entero!CT3</f>
        <v xml:space="preserve">2016                         A  fines de Sep* </v>
      </c>
      <c r="CU4" s="1042" t="str">
        <f>entero!CU3</f>
        <v xml:space="preserve">2016                         A  fines de Oct* </v>
      </c>
      <c r="CV4" s="1042" t="str">
        <f>entero!CV3</f>
        <v xml:space="preserve">2016                         A  fines de Nov* </v>
      </c>
      <c r="CW4" s="1042" t="str">
        <f>entero!CW3</f>
        <v>2016                         A  fines de Dic* 15</v>
      </c>
      <c r="CX4" s="1042" t="str">
        <f>entero!CX3</f>
        <v xml:space="preserve">2017                         A  fines de Ene* </v>
      </c>
      <c r="CY4" s="1042" t="str">
        <f>entero!CY3</f>
        <v xml:space="preserve">2017                         A  fines de Feb* </v>
      </c>
      <c r="CZ4" s="1042" t="str">
        <f>entero!CZ3</f>
        <v xml:space="preserve">2017                         A  fines de Mar* </v>
      </c>
      <c r="DA4" s="1042" t="str">
        <f>entero!DA3</f>
        <v xml:space="preserve">2017                         A  fines de Abr* </v>
      </c>
      <c r="DB4" s="1042" t="str">
        <f>entero!DB3</f>
        <v xml:space="preserve">2017                         A  fines de May* </v>
      </c>
      <c r="DC4" s="1042" t="str">
        <f>entero!DC3</f>
        <v xml:space="preserve">2017                         A  fines de Jun* </v>
      </c>
      <c r="DD4" s="1042" t="str">
        <f>entero!DD3</f>
        <v xml:space="preserve">2017                         A  fines de Jul* </v>
      </c>
      <c r="DE4" s="1042" t="str">
        <f>entero!DE3</f>
        <v xml:space="preserve">2017                         A  fines de Ago* </v>
      </c>
      <c r="DF4" s="1042" t="str">
        <f>entero!DF3</f>
        <v xml:space="preserve">2017                         A  fines de Sep* </v>
      </c>
      <c r="DG4" s="1042" t="str">
        <f>entero!DG3</f>
        <v xml:space="preserve">2017                         A  fines de Oct* </v>
      </c>
      <c r="DH4" s="1022"/>
      <c r="DI4" s="1022"/>
      <c r="DJ4" s="1022"/>
      <c r="DK4" s="1022"/>
      <c r="DL4" s="1022"/>
      <c r="DM4" s="1022"/>
      <c r="DN4" s="1022"/>
      <c r="DO4" s="1022"/>
      <c r="DP4" s="1044"/>
      <c r="DQ4" s="1044"/>
      <c r="DR4" s="1044"/>
      <c r="DS4" s="1044"/>
      <c r="DT4" s="1007">
        <f>+entero!DT4</f>
        <v>43311</v>
      </c>
      <c r="DU4" s="1007">
        <f>+entero!DU4</f>
        <v>43312</v>
      </c>
      <c r="DV4" s="1007">
        <f>+entero!DV4</f>
        <v>43313</v>
      </c>
      <c r="DW4" s="1007">
        <f>+entero!DW4</f>
        <v>43314</v>
      </c>
      <c r="DX4" s="1008">
        <f>+entero!DX4</f>
        <v>43315</v>
      </c>
      <c r="DY4" s="1000" t="s">
        <v>247</v>
      </c>
      <c r="DZ4" s="1002" t="s">
        <v>184</v>
      </c>
      <c r="EA4" s="166"/>
      <c r="EB4" s="166"/>
      <c r="EC4" s="166"/>
      <c r="ED4" s="166"/>
      <c r="EE4" s="166"/>
      <c r="EF4" s="166"/>
      <c r="EG4" s="166"/>
      <c r="EH4" s="166"/>
    </row>
    <row r="5" spans="1:13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784"/>
      <c r="DT5" s="784"/>
      <c r="DU5" s="784"/>
      <c r="DV5" s="784"/>
      <c r="DW5" s="784"/>
      <c r="DX5" s="784"/>
      <c r="DY5" s="784"/>
      <c r="DZ5" s="926"/>
      <c r="EA5" s="166"/>
      <c r="EB5" s="166"/>
      <c r="EC5" s="166"/>
      <c r="ED5" s="166"/>
      <c r="EE5" s="166"/>
      <c r="EF5" s="166"/>
      <c r="EG5" s="166"/>
      <c r="EH5" s="166"/>
    </row>
    <row r="6" spans="1:13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772" t="e">
        <f>+entero!#REF!</f>
        <v>#REF!</v>
      </c>
      <c r="DS6" s="772" t="e">
        <f>+entero!#REF!</f>
        <v>#REF!</v>
      </c>
      <c r="DT6" s="772" t="e">
        <f>+entero!#REF!</f>
        <v>#REF!</v>
      </c>
      <c r="DU6" s="772" t="e">
        <f>+entero!#REF!</f>
        <v>#REF!</v>
      </c>
      <c r="DV6" s="772" t="e">
        <f>+entero!#REF!</f>
        <v>#REF!</v>
      </c>
      <c r="DW6" s="772" t="e">
        <f>+entero!#REF!</f>
        <v>#REF!</v>
      </c>
      <c r="DX6" s="772" t="e">
        <f>+entero!#REF!</f>
        <v>#REF!</v>
      </c>
      <c r="DY6" s="772" t="e">
        <f>+entero!#REF!</f>
        <v>#REF!</v>
      </c>
      <c r="DZ6" s="926" t="e">
        <f>+entero!#REF!</f>
        <v>#REF!</v>
      </c>
      <c r="EA6" s="166"/>
      <c r="EB6" s="166"/>
      <c r="EC6" s="166"/>
      <c r="ED6" s="166"/>
      <c r="EE6" s="166"/>
      <c r="EF6" s="166"/>
      <c r="EG6" s="166"/>
      <c r="EH6" s="166"/>
    </row>
    <row r="7" spans="1:13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772" t="e">
        <f>+entero!#REF!</f>
        <v>#REF!</v>
      </c>
      <c r="DS7" s="772" t="e">
        <f>+entero!#REF!</f>
        <v>#REF!</v>
      </c>
      <c r="DT7" s="772" t="e">
        <f>+entero!#REF!</f>
        <v>#REF!</v>
      </c>
      <c r="DU7" s="772" t="e">
        <f>+entero!#REF!</f>
        <v>#REF!</v>
      </c>
      <c r="DV7" s="772" t="e">
        <f>+entero!#REF!</f>
        <v>#REF!</v>
      </c>
      <c r="DW7" s="772" t="e">
        <f>+entero!#REF!</f>
        <v>#REF!</v>
      </c>
      <c r="DX7" s="772" t="e">
        <f>+entero!#REF!</f>
        <v>#REF!</v>
      </c>
      <c r="DY7" s="772" t="e">
        <f>+entero!#REF!</f>
        <v>#REF!</v>
      </c>
      <c r="DZ7" s="926" t="e">
        <f>+entero!#REF!</f>
        <v>#REF!</v>
      </c>
      <c r="EA7" s="166"/>
      <c r="EB7" s="166"/>
      <c r="EC7" s="166"/>
      <c r="ED7" s="166"/>
      <c r="EE7" s="166"/>
      <c r="EF7" s="166"/>
      <c r="EG7" s="166"/>
      <c r="EH7" s="166"/>
    </row>
    <row r="8" spans="1:13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772" t="e">
        <f>+entero!#REF!</f>
        <v>#REF!</v>
      </c>
      <c r="DS8" s="772" t="e">
        <f>+entero!#REF!</f>
        <v>#REF!</v>
      </c>
      <c r="DT8" s="772" t="e">
        <f>+entero!#REF!</f>
        <v>#REF!</v>
      </c>
      <c r="DU8" s="772" t="e">
        <f>+entero!#REF!</f>
        <v>#REF!</v>
      </c>
      <c r="DV8" s="772" t="e">
        <f>+entero!#REF!</f>
        <v>#REF!</v>
      </c>
      <c r="DW8" s="772" t="e">
        <f>+entero!#REF!</f>
        <v>#REF!</v>
      </c>
      <c r="DX8" s="772" t="e">
        <f>+entero!#REF!</f>
        <v>#REF!</v>
      </c>
      <c r="DY8" s="772" t="e">
        <f>+entero!#REF!</f>
        <v>#REF!</v>
      </c>
      <c r="DZ8" s="926" t="e">
        <f>+entero!#REF!</f>
        <v>#REF!</v>
      </c>
      <c r="EA8" s="166"/>
      <c r="EB8" s="166"/>
      <c r="EC8" s="166"/>
      <c r="ED8" s="166"/>
      <c r="EE8" s="166"/>
      <c r="EF8" s="166"/>
      <c r="EG8" s="166"/>
      <c r="EH8" s="166"/>
    </row>
    <row r="9" spans="1:13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772" t="e">
        <f>+entero!#REF!</f>
        <v>#REF!</v>
      </c>
      <c r="DS9" s="772" t="e">
        <f>+entero!#REF!</f>
        <v>#REF!</v>
      </c>
      <c r="DT9" s="772" t="e">
        <f>+entero!#REF!</f>
        <v>#REF!</v>
      </c>
      <c r="DU9" s="772" t="e">
        <f>+entero!#REF!</f>
        <v>#REF!</v>
      </c>
      <c r="DV9" s="772" t="e">
        <f>+entero!#REF!</f>
        <v>#REF!</v>
      </c>
      <c r="DW9" s="772" t="e">
        <f>+entero!#REF!</f>
        <v>#REF!</v>
      </c>
      <c r="DX9" s="772" t="e">
        <f>+entero!#REF!</f>
        <v>#REF!</v>
      </c>
      <c r="DY9" s="772" t="e">
        <f>+entero!#REF!</f>
        <v>#REF!</v>
      </c>
      <c r="DZ9" s="926" t="e">
        <f>+entero!#REF!</f>
        <v>#REF!</v>
      </c>
      <c r="EA9" s="166"/>
      <c r="EB9" s="166"/>
      <c r="EC9" s="166"/>
      <c r="ED9" s="166"/>
      <c r="EE9" s="166"/>
      <c r="EF9" s="166"/>
      <c r="EG9" s="166"/>
      <c r="EH9" s="166"/>
    </row>
    <row r="10" spans="1:138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2">
        <f>+entero!DI95</f>
        <v>1023.2869370581952</v>
      </c>
      <c r="DJ10" s="862">
        <f>+entero!DJ95</f>
        <v>1029.8311168660698</v>
      </c>
      <c r="DK10" s="862">
        <f>+entero!DK95</f>
        <v>992.01537736613113</v>
      </c>
      <c r="DL10" s="862">
        <f>+entero!DL95</f>
        <v>949.28719150134384</v>
      </c>
      <c r="DM10" s="798">
        <f>+entero!DM95</f>
        <v>930.20898812816529</v>
      </c>
      <c r="DN10" s="798">
        <f>+entero!DN95</f>
        <v>844.11973452758195</v>
      </c>
      <c r="DO10" s="798">
        <f>+entero!DO95</f>
        <v>851.92895707714501</v>
      </c>
      <c r="DP10" s="798">
        <f>+entero!DP95</f>
        <v>861.42644430163477</v>
      </c>
      <c r="DQ10" s="798">
        <f>+entero!DQ95</f>
        <v>868.64995098385043</v>
      </c>
      <c r="DR10" s="798">
        <f>+entero!DR95</f>
        <v>864.84855419959399</v>
      </c>
      <c r="DS10" s="798">
        <f>+entero!DS95</f>
        <v>852.94787864565831</v>
      </c>
      <c r="DT10" s="977">
        <f>+entero!DT95</f>
        <v>852.94787864565831</v>
      </c>
      <c r="DU10" s="977">
        <f>+entero!DU95</f>
        <v>852.94787864565831</v>
      </c>
      <c r="DV10" s="977">
        <f>+entero!DV95</f>
        <v>852.94787864565831</v>
      </c>
      <c r="DW10" s="977">
        <f>+entero!DW95</f>
        <v>852.94787864565831</v>
      </c>
      <c r="DX10" s="977">
        <f>+entero!DX95</f>
        <v>833.6327593861829</v>
      </c>
      <c r="DY10" s="903">
        <f>+entero!DY95</f>
        <v>-19.315119259475409</v>
      </c>
      <c r="DZ10" s="947">
        <f>+entero!DZ95</f>
        <v>-2.264513429606585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166"/>
      <c r="DZ11" s="166"/>
      <c r="EA11" s="166"/>
      <c r="EB11" s="166"/>
      <c r="EC11" s="166"/>
      <c r="ED11" s="166"/>
      <c r="EE11" s="166"/>
      <c r="EF11" s="166"/>
      <c r="EG11" s="166"/>
      <c r="EH11" s="166"/>
    </row>
    <row r="12" spans="1:13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763"/>
      <c r="DO12" s="763"/>
      <c r="DP12" s="763"/>
      <c r="DQ12" s="763"/>
      <c r="DR12" s="763"/>
      <c r="DS12" s="763"/>
      <c r="DT12" s="27"/>
      <c r="DU12" s="27"/>
      <c r="DV12" s="27"/>
      <c r="DW12" s="27"/>
      <c r="DX12" s="27"/>
      <c r="DY12" s="166"/>
      <c r="DZ12" s="166"/>
      <c r="EA12" s="166"/>
      <c r="EB12" s="166"/>
      <c r="EC12" s="166"/>
      <c r="ED12" s="166"/>
      <c r="EE12" s="166"/>
      <c r="EF12" s="166"/>
      <c r="EG12" s="166"/>
      <c r="EH12" s="166"/>
    </row>
    <row r="13" spans="1:13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763"/>
      <c r="DO13" s="763"/>
      <c r="DP13" s="763"/>
      <c r="DQ13" s="763"/>
      <c r="DR13" s="763"/>
      <c r="DS13" s="763"/>
      <c r="DT13" s="27"/>
      <c r="DU13" s="27"/>
      <c r="DV13" s="27"/>
      <c r="DW13" s="27"/>
      <c r="DX13" s="27"/>
      <c r="DY13" s="166"/>
      <c r="DZ13" s="166"/>
      <c r="EA13" s="166"/>
      <c r="EB13" s="166"/>
      <c r="EC13" s="166"/>
      <c r="ED13" s="166"/>
      <c r="EE13" s="166"/>
      <c r="EF13" s="166"/>
      <c r="EG13" s="166"/>
      <c r="EH13" s="166"/>
    </row>
    <row r="14" spans="1:13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763"/>
      <c r="DO14" s="763"/>
      <c r="DP14" s="763"/>
      <c r="DQ14" s="763"/>
      <c r="DR14" s="763"/>
      <c r="DS14" s="763"/>
      <c r="DT14" s="27"/>
      <c r="DU14" s="27"/>
      <c r="DV14" s="27"/>
      <c r="DW14" s="27"/>
      <c r="DX14" s="27"/>
      <c r="DY14" s="166"/>
      <c r="DZ14" s="166"/>
      <c r="EA14" s="166"/>
      <c r="EB14" s="166"/>
      <c r="EC14" s="166"/>
      <c r="ED14" s="166"/>
      <c r="EE14" s="166"/>
      <c r="EF14" s="166"/>
      <c r="EG14" s="166"/>
      <c r="EH14" s="166"/>
    </row>
    <row r="15" spans="1:138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782"/>
      <c r="DO15" s="782"/>
      <c r="DP15" s="782"/>
      <c r="DQ15" s="782"/>
      <c r="DR15" s="782"/>
      <c r="DS15" s="782"/>
      <c r="DT15" s="782"/>
      <c r="DU15" s="782"/>
      <c r="DV15" s="782"/>
      <c r="DW15" s="782"/>
      <c r="DX15" s="782"/>
      <c r="DY15" s="166"/>
      <c r="DZ15" s="166"/>
      <c r="EA15" s="166"/>
      <c r="EB15" s="166"/>
      <c r="EC15" s="166"/>
      <c r="ED15" s="166"/>
      <c r="EE15" s="166"/>
      <c r="EF15" s="166"/>
      <c r="EG15" s="166"/>
      <c r="EH15" s="166"/>
    </row>
    <row r="16" spans="1:138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782"/>
      <c r="DO16" s="782"/>
      <c r="DP16" s="782"/>
      <c r="DQ16" s="782"/>
      <c r="DR16" s="782"/>
      <c r="DS16" s="782"/>
      <c r="DT16" s="782"/>
      <c r="DU16" s="782"/>
      <c r="DV16" s="782"/>
      <c r="DW16" s="782"/>
      <c r="DX16" s="782"/>
      <c r="DY16" s="166"/>
      <c r="DZ16" s="166"/>
      <c r="EA16" s="166"/>
      <c r="EB16" s="166"/>
      <c r="EC16" s="166"/>
      <c r="ED16" s="166"/>
      <c r="EE16" s="166"/>
      <c r="EF16" s="166"/>
      <c r="EG16" s="166"/>
      <c r="EH16" s="166"/>
    </row>
    <row r="17" spans="1:138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780"/>
      <c r="DO17" s="780"/>
      <c r="DP17" s="780"/>
      <c r="DQ17" s="780"/>
      <c r="DR17" s="780"/>
      <c r="DS17" s="780"/>
      <c r="DT17" s="780"/>
      <c r="DU17" s="780"/>
      <c r="DV17" s="780"/>
      <c r="DW17" s="780"/>
      <c r="DX17" s="780"/>
      <c r="DY17" s="166"/>
      <c r="DZ17" s="166"/>
      <c r="EA17" s="166"/>
      <c r="EB17" s="166"/>
      <c r="EC17" s="166"/>
      <c r="ED17" s="166"/>
      <c r="EE17" s="166"/>
      <c r="EF17" s="166"/>
      <c r="EG17" s="166"/>
      <c r="EH17" s="166"/>
    </row>
    <row r="18" spans="1:138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780"/>
      <c r="DO18" s="780"/>
      <c r="DP18" s="780"/>
      <c r="DQ18" s="780"/>
      <c r="DR18" s="780"/>
      <c r="DS18" s="780"/>
      <c r="DT18" s="780"/>
      <c r="DU18" s="780"/>
      <c r="DV18" s="780"/>
      <c r="DW18" s="780"/>
      <c r="DX18" s="780"/>
      <c r="DY18" s="166"/>
      <c r="DZ18" s="166"/>
      <c r="EA18" s="166"/>
      <c r="EB18" s="166"/>
      <c r="EC18" s="166"/>
      <c r="ED18" s="166"/>
      <c r="EE18" s="166"/>
      <c r="EF18" s="166"/>
      <c r="EG18" s="166"/>
      <c r="EH18" s="166"/>
    </row>
    <row r="19" spans="1:138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780"/>
      <c r="DO19" s="780"/>
      <c r="DP19" s="780"/>
      <c r="DQ19" s="780"/>
      <c r="DR19" s="780"/>
      <c r="DS19" s="780"/>
      <c r="DT19" s="780"/>
      <c r="DU19" s="780"/>
      <c r="DV19" s="780"/>
      <c r="DW19" s="780"/>
      <c r="DX19" s="780"/>
      <c r="DY19" s="166"/>
      <c r="DZ19" s="166"/>
      <c r="EA19" s="166"/>
      <c r="EB19" s="166"/>
      <c r="EC19" s="166"/>
      <c r="ED19" s="166"/>
      <c r="EE19" s="166"/>
      <c r="EF19" s="166"/>
      <c r="EG19" s="166"/>
      <c r="EH19" s="166"/>
    </row>
    <row r="20" spans="1:138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780"/>
      <c r="DS20" s="780"/>
      <c r="DT20" s="780"/>
      <c r="DU20" s="780"/>
      <c r="DV20" s="780"/>
      <c r="DW20" s="780"/>
      <c r="DX20" s="780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780"/>
      <c r="DS21" s="780"/>
      <c r="DT21" s="780"/>
      <c r="DU21" s="780"/>
      <c r="DV21" s="780"/>
      <c r="DW21" s="780"/>
      <c r="DX21" s="780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780"/>
      <c r="DW22" s="780"/>
      <c r="DX22" s="780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780"/>
      <c r="DS23" s="780"/>
      <c r="DT23" s="780"/>
      <c r="DU23" s="780"/>
      <c r="DV23" s="780"/>
      <c r="DW23" s="780"/>
      <c r="DX23" s="780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780"/>
      <c r="DS24" s="780"/>
      <c r="DT24" s="780"/>
      <c r="DU24" s="780"/>
      <c r="DV24" s="780"/>
      <c r="DW24" s="780"/>
      <c r="DX24" s="780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780"/>
      <c r="DS25" s="780"/>
      <c r="DT25" s="780"/>
      <c r="DU25" s="780"/>
      <c r="DV25" s="780"/>
      <c r="DW25" s="780"/>
      <c r="DX25" s="780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780"/>
      <c r="DS26" s="780"/>
      <c r="DT26" s="780"/>
      <c r="DU26" s="780"/>
      <c r="DV26" s="780"/>
      <c r="DW26" s="780"/>
      <c r="DX26" s="780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780"/>
      <c r="DS27" s="780"/>
      <c r="DT27" s="780"/>
      <c r="DU27" s="780"/>
      <c r="DV27" s="780"/>
      <c r="DW27" s="780"/>
      <c r="DX27" s="780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780"/>
      <c r="DW28" s="780"/>
      <c r="DX28" s="780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780"/>
      <c r="DW29" s="780"/>
      <c r="DX29" s="780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780"/>
      <c r="DW30" s="780"/>
      <c r="DX30" s="780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780"/>
      <c r="DW31" s="780"/>
      <c r="DX31" s="780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780"/>
      <c r="DW32" s="780"/>
      <c r="DX32" s="780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780"/>
      <c r="DW33" s="780"/>
      <c r="DX33" s="780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780"/>
      <c r="DW34" s="780"/>
      <c r="DX34" s="780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780"/>
      <c r="DW35" s="780"/>
      <c r="DX35" s="780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780"/>
      <c r="DW36" s="780"/>
      <c r="DX36" s="78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78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78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78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78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78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78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78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78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78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78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78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78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78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78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78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78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78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78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78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78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78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78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78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78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78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78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78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779"/>
      <c r="DO64" s="779"/>
      <c r="DP64" s="779"/>
      <c r="DQ64" s="779"/>
      <c r="DR64" s="779"/>
      <c r="DS64" s="779"/>
      <c r="DT64" s="779"/>
      <c r="DU64" s="779"/>
      <c r="DV64" s="779"/>
      <c r="DW64" s="779"/>
      <c r="DX64" s="779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779"/>
      <c r="DO65" s="779"/>
      <c r="DP65" s="779"/>
      <c r="DQ65" s="779"/>
      <c r="DR65" s="779"/>
      <c r="DS65" s="779"/>
      <c r="DT65" s="779"/>
      <c r="DU65" s="779"/>
      <c r="DV65" s="779"/>
      <c r="DW65" s="779"/>
      <c r="DX65" s="779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779"/>
      <c r="DS66" s="779"/>
      <c r="DT66" s="779"/>
      <c r="DU66" s="779"/>
      <c r="DV66" s="779"/>
      <c r="DW66" s="779"/>
      <c r="DX66" s="779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779"/>
      <c r="DS67" s="779"/>
      <c r="DT67" s="779"/>
      <c r="DU67" s="779"/>
      <c r="DV67" s="779"/>
      <c r="DW67" s="779"/>
      <c r="DX67" s="779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779"/>
      <c r="DS68" s="779"/>
      <c r="DT68" s="779"/>
      <c r="DU68" s="779"/>
      <c r="DV68" s="779"/>
      <c r="DW68" s="779"/>
      <c r="DX68" s="779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779"/>
      <c r="DS69" s="779"/>
      <c r="DT69" s="779"/>
      <c r="DU69" s="779"/>
      <c r="DV69" s="779"/>
      <c r="DW69" s="779"/>
      <c r="DX69" s="779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779"/>
      <c r="DS70" s="779"/>
      <c r="DT70" s="779"/>
      <c r="DU70" s="779"/>
      <c r="DV70" s="779"/>
      <c r="DW70" s="779"/>
      <c r="DX70" s="779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779"/>
      <c r="DS71" s="779"/>
      <c r="DT71" s="779"/>
      <c r="DU71" s="779"/>
      <c r="DV71" s="779"/>
      <c r="DW71" s="779"/>
      <c r="DX71" s="779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779"/>
      <c r="DS72" s="779"/>
      <c r="DT72" s="779"/>
      <c r="DU72" s="779"/>
      <c r="DV72" s="779"/>
      <c r="DW72" s="779"/>
      <c r="DX72" s="779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779"/>
      <c r="DS73" s="779"/>
      <c r="DT73" s="779"/>
      <c r="DU73" s="779"/>
      <c r="DV73" s="779"/>
      <c r="DW73" s="779"/>
      <c r="DX73" s="779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781"/>
      <c r="DR74" s="781"/>
      <c r="DS74" s="781"/>
      <c r="DT74" s="781"/>
      <c r="DU74" s="781"/>
      <c r="DV74" s="781"/>
      <c r="DW74" s="781"/>
      <c r="DX74" s="781"/>
    </row>
    <row r="75" spans="1:138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781"/>
      <c r="DR75" s="781"/>
      <c r="DS75" s="781"/>
      <c r="DT75" s="781"/>
      <c r="DU75" s="781"/>
      <c r="DV75" s="781"/>
      <c r="DW75" s="781"/>
      <c r="DX75" s="781"/>
    </row>
    <row r="76" spans="1:138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781"/>
      <c r="DS76" s="781"/>
      <c r="DT76" s="781"/>
      <c r="DU76" s="781"/>
      <c r="DV76" s="781"/>
      <c r="DW76" s="781"/>
      <c r="DX76" s="781"/>
    </row>
    <row r="77" spans="1:138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781"/>
      <c r="DS77" s="781"/>
      <c r="DT77" s="781"/>
      <c r="DU77" s="781"/>
      <c r="DV77" s="781"/>
      <c r="DW77" s="781"/>
      <c r="DX77" s="781"/>
    </row>
    <row r="78" spans="1:138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781"/>
      <c r="DS78" s="781"/>
      <c r="DT78" s="781"/>
      <c r="DU78" s="781"/>
      <c r="DV78" s="781"/>
      <c r="DW78" s="781"/>
      <c r="DX78" s="781"/>
    </row>
    <row r="79" spans="1:138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781"/>
      <c r="DS79" s="781"/>
      <c r="DT79" s="781"/>
      <c r="DU79" s="781"/>
      <c r="DV79" s="781"/>
      <c r="DW79" s="781"/>
      <c r="DX79" s="781"/>
    </row>
    <row r="80" spans="1:138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781"/>
      <c r="DS80" s="781"/>
      <c r="DT80" s="781"/>
      <c r="DU80" s="781"/>
      <c r="DV80" s="781"/>
      <c r="DW80" s="781"/>
      <c r="DX80" s="781"/>
    </row>
    <row r="81" spans="3:12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781"/>
      <c r="DS81" s="781"/>
      <c r="DT81" s="781"/>
      <c r="DU81" s="781"/>
      <c r="DV81" s="781"/>
      <c r="DW81" s="781"/>
      <c r="DX81" s="781"/>
    </row>
    <row r="82" spans="3:12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781"/>
      <c r="DS82" s="781"/>
      <c r="DT82" s="781"/>
      <c r="DU82" s="781"/>
      <c r="DV82" s="781"/>
      <c r="DW82" s="781"/>
      <c r="DX82" s="781"/>
    </row>
    <row r="83" spans="3:12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781"/>
      <c r="DS83" s="781"/>
      <c r="DT83" s="781"/>
      <c r="DU83" s="781"/>
      <c r="DV83" s="781"/>
      <c r="DW83" s="781"/>
      <c r="DX83" s="781"/>
    </row>
    <row r="84" spans="3:12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781"/>
      <c r="DS84" s="781"/>
      <c r="DT84" s="781"/>
      <c r="DU84" s="781"/>
      <c r="DV84" s="781"/>
      <c r="DW84" s="781"/>
      <c r="DX84" s="781"/>
    </row>
    <row r="85" spans="3:12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  <c r="DV85" s="781"/>
      <c r="DW85" s="781"/>
      <c r="DX85" s="781"/>
    </row>
    <row r="86" spans="3:12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  <c r="DV86" s="781"/>
      <c r="DW86" s="781"/>
      <c r="DX86" s="781"/>
    </row>
    <row r="87" spans="3:12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  <c r="DV87" s="781"/>
      <c r="DW87" s="781"/>
      <c r="DX87" s="781"/>
    </row>
    <row r="88" spans="3:12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  <c r="DV88" s="781"/>
      <c r="DW88" s="781"/>
      <c r="DX88" s="781"/>
    </row>
    <row r="89" spans="3:12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  <c r="DV89" s="781"/>
      <c r="DW89" s="781"/>
      <c r="DX89" s="781"/>
    </row>
    <row r="90" spans="3:12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  <c r="DV90" s="781"/>
      <c r="DW90" s="781"/>
      <c r="DX90" s="781"/>
    </row>
    <row r="91" spans="3:12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  <c r="DV91" s="781"/>
      <c r="DW91" s="781"/>
      <c r="DX91" s="781"/>
    </row>
    <row r="92" spans="3:12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  <c r="DV92" s="781"/>
      <c r="DW92" s="781"/>
      <c r="DX92" s="781"/>
    </row>
    <row r="93" spans="3:12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  <c r="DV93" s="781"/>
      <c r="DW93" s="781"/>
      <c r="DX93" s="781"/>
    </row>
    <row r="94" spans="3:12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  <c r="DX94" s="781"/>
    </row>
    <row r="95" spans="3:12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  <c r="DX95" s="781"/>
    </row>
    <row r="96" spans="3:12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  <c r="DX96" s="78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  <c r="DX97" s="78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  <c r="DX98" s="78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  <c r="DX99" s="78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  <c r="DX100" s="78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  <c r="DX101" s="781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  <c r="DX102" s="781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  <c r="DX103" s="781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  <c r="DX104" s="781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  <c r="DV105" s="781"/>
      <c r="DW105" s="781"/>
      <c r="DX105" s="781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  <c r="DV106" s="781"/>
      <c r="DW106" s="781"/>
      <c r="DX106" s="781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  <c r="DV107" s="781"/>
      <c r="DW107" s="781"/>
      <c r="DX107" s="781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  <c r="DV108" s="781"/>
      <c r="DW108" s="781"/>
      <c r="DX108" s="781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  <c r="DV109" s="781"/>
      <c r="DW109" s="781"/>
      <c r="DX109" s="781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  <c r="DV110" s="781"/>
      <c r="DW110" s="781"/>
      <c r="DX110" s="781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  <c r="DV111" s="781"/>
      <c r="DW111" s="781"/>
      <c r="DX111" s="781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  <c r="DV112" s="781"/>
      <c r="DW112" s="781"/>
      <c r="DX112" s="781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  <c r="DV113" s="781"/>
      <c r="DW113" s="781"/>
      <c r="DX113" s="781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  <c r="DV114" s="781"/>
      <c r="DW114" s="781"/>
      <c r="DX114" s="781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  <c r="DV115" s="781"/>
      <c r="DW115" s="781"/>
      <c r="DX115" s="781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  <c r="DV116" s="781"/>
      <c r="DW116" s="781"/>
      <c r="DX116" s="781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  <c r="DV117" s="781"/>
      <c r="DW117" s="781"/>
      <c r="DX117" s="781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  <c r="DV118" s="781"/>
      <c r="DW118" s="781"/>
      <c r="DX118" s="781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  <c r="DV119" s="781"/>
      <c r="DW119" s="781"/>
      <c r="DX119" s="781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  <c r="DV120" s="781"/>
      <c r="DW120" s="781"/>
      <c r="DX120" s="781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  <c r="DV121" s="781"/>
      <c r="DW121" s="781"/>
      <c r="DX121" s="781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  <c r="DV122" s="781"/>
      <c r="DW122" s="781"/>
      <c r="DX122" s="781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  <c r="DV123" s="781"/>
      <c r="DW123" s="781"/>
      <c r="DX123" s="781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  <c r="DV124" s="781"/>
      <c r="DW124" s="781"/>
      <c r="DX124" s="781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  <c r="DV125" s="781"/>
      <c r="DW125" s="781"/>
      <c r="DX125" s="781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  <c r="DV126" s="781"/>
      <c r="DW126" s="781"/>
      <c r="DX126" s="781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  <c r="DV127" s="781"/>
      <c r="DW127" s="781"/>
      <c r="DX127" s="781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  <c r="DV128" s="781"/>
      <c r="DW128" s="781"/>
      <c r="DX128" s="781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  <c r="DV129" s="781"/>
      <c r="DW129" s="781"/>
      <c r="DX129" s="781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  <c r="DV130" s="781"/>
      <c r="DW130" s="781"/>
      <c r="DX130" s="781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  <c r="DV131" s="781"/>
      <c r="DW131" s="781"/>
      <c r="DX131" s="781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  <c r="DV132" s="781"/>
      <c r="DW132" s="781"/>
      <c r="DX132" s="781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  <c r="DV133" s="781"/>
      <c r="DW133" s="781"/>
      <c r="DX133" s="781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  <c r="DV134" s="781"/>
      <c r="DW134" s="781"/>
      <c r="DX134" s="781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  <c r="DV135" s="781"/>
      <c r="DW135" s="781"/>
      <c r="DX135" s="781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  <c r="DV136" s="781"/>
      <c r="DW136" s="781"/>
      <c r="DX136" s="781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  <c r="DV137" s="781"/>
      <c r="DW137" s="781"/>
      <c r="DX137" s="781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  <c r="DV138" s="781"/>
      <c r="DW138" s="781"/>
      <c r="DX138" s="781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  <c r="DV139" s="781"/>
      <c r="DW139" s="781"/>
      <c r="DX139" s="781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  <c r="DV140" s="781"/>
      <c r="DW140" s="781"/>
      <c r="DX140" s="781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  <c r="DV141" s="781"/>
      <c r="DW141" s="781"/>
      <c r="DX141" s="781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  <c r="DV142" s="781"/>
      <c r="DW142" s="781"/>
      <c r="DX142" s="781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  <c r="DV143" s="781"/>
      <c r="DW143" s="781"/>
      <c r="DX143" s="781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  <c r="DV144" s="781"/>
      <c r="DW144" s="781"/>
      <c r="DX144" s="781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  <c r="DV145" s="781"/>
      <c r="DW145" s="781"/>
      <c r="DX145" s="781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  <c r="DV146" s="781"/>
      <c r="DW146" s="781"/>
      <c r="DX146" s="781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  <c r="DV147" s="781"/>
      <c r="DW147" s="781"/>
      <c r="DX147" s="781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  <c r="DV148" s="781"/>
      <c r="DW148" s="781"/>
      <c r="DX148" s="781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  <c r="DV149" s="781"/>
      <c r="DW149" s="781"/>
      <c r="DX149" s="781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  <c r="DV150" s="781"/>
      <c r="DW150" s="781"/>
      <c r="DX150" s="781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  <c r="DV151" s="781"/>
      <c r="DW151" s="781"/>
      <c r="DX151" s="781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  <c r="DV152" s="781"/>
      <c r="DW152" s="781"/>
      <c r="DX152" s="781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  <c r="DV153" s="781"/>
      <c r="DW153" s="781"/>
      <c r="DX153" s="781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  <c r="DV154" s="781"/>
      <c r="DW154" s="781"/>
      <c r="DX154" s="781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  <c r="DV155" s="781"/>
      <c r="DW155" s="781"/>
      <c r="DX155" s="781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  <c r="DV156" s="781"/>
      <c r="DW156" s="781"/>
      <c r="DX156" s="781"/>
    </row>
    <row r="157" spans="3:12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  <c r="DV157" s="781"/>
      <c r="DW157" s="781"/>
      <c r="DX157" s="781"/>
    </row>
    <row r="158" spans="3:12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  <c r="DV158" s="781"/>
      <c r="DW158" s="781"/>
      <c r="DX158" s="781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  <c r="DV159" s="839"/>
      <c r="DW159" s="839"/>
      <c r="DX159" s="83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  <c r="DV160" s="839"/>
      <c r="DW160" s="839"/>
      <c r="DX160" s="839"/>
    </row>
  </sheetData>
  <mergeCells count="122">
    <mergeCell ref="DS3:DS4"/>
    <mergeCell ref="DR3:DR4"/>
    <mergeCell ref="DO3:DO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AJ3:AJ4"/>
    <mergeCell ref="DY3:DZ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B3:DB4"/>
    <mergeCell ref="DQ3:DQ4"/>
    <mergeCell ref="AW3:AW4"/>
    <mergeCell ref="U3:U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I3:AI4"/>
    <mergeCell ref="BB3:BB4"/>
    <mergeCell ref="BT3:BT4"/>
    <mergeCell ref="BZ3:BZ4"/>
    <mergeCell ref="CC3:CC4"/>
    <mergeCell ref="BH3:BH4"/>
    <mergeCell ref="BR3:BR4"/>
    <mergeCell ref="DN3:DN4"/>
    <mergeCell ref="DM3:DM4"/>
    <mergeCell ref="DL3:DL4"/>
    <mergeCell ref="CL3:CL4"/>
    <mergeCell ref="DK3:DK4"/>
    <mergeCell ref="CY3:C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DT3:DX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P3:DP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F174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Y23" sqref="DY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4" customWidth="1"/>
    <col min="112" max="112" width="7.85546875" style="759" customWidth="1"/>
    <col min="113" max="123" width="7.7109375" style="838" customWidth="1"/>
    <col min="124" max="128" width="8" style="838" customWidth="1"/>
    <col min="129" max="136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R1" s="786"/>
      <c r="DS1" s="78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49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21" t="str">
        <f>+entero!DO3</f>
        <v>2018
A fines de Jun</v>
      </c>
      <c r="DP3" s="1043" t="str">
        <f>+entero!DP3</f>
        <v>Semana 1°</v>
      </c>
      <c r="DQ3" s="1043" t="str">
        <f>+entero!DQ3</f>
        <v>Semana 2°</v>
      </c>
      <c r="DR3" s="1043" t="str">
        <f>+entero!DR3</f>
        <v>Semana 3°</v>
      </c>
      <c r="DS3" s="1043" t="str">
        <f>+entero!DS3</f>
        <v>Semana 4°</v>
      </c>
      <c r="DT3" s="1038" t="str">
        <f>+entero!DT3</f>
        <v>Semana 1°</v>
      </c>
      <c r="DU3" s="1038"/>
      <c r="DV3" s="1038"/>
      <c r="DW3" s="1038"/>
      <c r="DX3" s="1039"/>
      <c r="DY3" s="166"/>
      <c r="DZ3" s="166"/>
      <c r="EA3" s="166"/>
      <c r="EB3" s="166"/>
      <c r="EC3" s="166"/>
      <c r="ED3" s="166"/>
      <c r="EE3" s="166"/>
    </row>
    <row r="4" spans="1:135" ht="24.75" customHeight="1" thickBot="1" x14ac:dyDescent="0.25">
      <c r="C4" s="16"/>
      <c r="D4" s="1050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/>
      <c r="DG4" s="1035"/>
      <c r="DH4" s="1022"/>
      <c r="DI4" s="1022"/>
      <c r="DJ4" s="1022"/>
      <c r="DK4" s="1022"/>
      <c r="DL4" s="1022"/>
      <c r="DM4" s="1022"/>
      <c r="DN4" s="1022"/>
      <c r="DO4" s="1022"/>
      <c r="DP4" s="1052"/>
      <c r="DQ4" s="1052"/>
      <c r="DR4" s="1052"/>
      <c r="DS4" s="1052"/>
      <c r="DT4" s="1012">
        <f>+entero!DT4</f>
        <v>43311</v>
      </c>
      <c r="DU4" s="1012">
        <f>+entero!DU4</f>
        <v>43312</v>
      </c>
      <c r="DV4" s="1012">
        <f>+entero!DV4</f>
        <v>43313</v>
      </c>
      <c r="DW4" s="1012">
        <f>+entero!DW4</f>
        <v>43314</v>
      </c>
      <c r="DX4" s="1013">
        <f>+entero!DX4</f>
        <v>43315</v>
      </c>
      <c r="DY4" s="166"/>
      <c r="DZ4" s="166"/>
      <c r="EA4" s="166"/>
      <c r="EB4" s="166"/>
      <c r="EC4" s="166"/>
      <c r="ED4" s="166"/>
      <c r="EE4" s="166"/>
    </row>
    <row r="5" spans="1:135" x14ac:dyDescent="0.2">
      <c r="A5" s="3"/>
      <c r="B5" s="102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3"/>
      <c r="DH5" s="863"/>
      <c r="DI5" s="11"/>
      <c r="DJ5" s="11"/>
      <c r="DK5" s="11"/>
      <c r="DL5" s="11"/>
      <c r="DM5" s="863"/>
      <c r="DN5" s="863"/>
      <c r="DO5" s="863"/>
      <c r="DP5" s="51"/>
      <c r="DQ5" s="51"/>
      <c r="DR5" s="51"/>
      <c r="DS5" s="51"/>
      <c r="DT5" s="30"/>
      <c r="DU5" s="30"/>
      <c r="DV5" s="30"/>
      <c r="DW5" s="30"/>
      <c r="DX5" s="1011"/>
      <c r="DY5" s="166"/>
      <c r="DZ5" s="166"/>
      <c r="EA5" s="166"/>
      <c r="EB5" s="166"/>
      <c r="EC5" s="166"/>
      <c r="ED5" s="166"/>
      <c r="EE5" s="166"/>
    </row>
    <row r="6" spans="1:135" ht="12.75" hidden="1" customHeight="1" x14ac:dyDescent="0.2">
      <c r="A6" s="3"/>
      <c r="B6" s="1029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476">
        <f>+entero!DO97</f>
        <v>0</v>
      </c>
      <c r="DP6" s="476">
        <f>+entero!DP97</f>
        <v>0</v>
      </c>
      <c r="DQ6" s="476">
        <f>+entero!DQ97</f>
        <v>0</v>
      </c>
      <c r="DR6" s="476">
        <f>+entero!DR97</f>
        <v>0</v>
      </c>
      <c r="DS6" s="476">
        <f>+entero!DS97</f>
        <v>0</v>
      </c>
      <c r="DT6" s="948"/>
      <c r="DU6" s="948"/>
      <c r="DV6" s="948"/>
      <c r="DW6" s="948"/>
      <c r="DX6" s="981"/>
      <c r="DY6" s="174"/>
      <c r="DZ6" s="174"/>
      <c r="EA6" s="174"/>
      <c r="EB6" s="174"/>
      <c r="EC6" s="166"/>
      <c r="ED6" s="166"/>
      <c r="EE6" s="166"/>
    </row>
    <row r="7" spans="1:135" x14ac:dyDescent="0.2">
      <c r="A7" s="3"/>
      <c r="B7" s="1029"/>
      <c r="C7" s="13"/>
      <c r="D7" s="531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775">
        <f>+entero!DL98</f>
        <v>-0.12767242128135514</v>
      </c>
      <c r="DM7" s="775">
        <f>+entero!DM98</f>
        <v>-0.14238761166261993</v>
      </c>
      <c r="DN7" s="775">
        <f>+entero!DN98</f>
        <v>0.11725323567837176</v>
      </c>
      <c r="DO7" s="775">
        <f>+entero!DO98</f>
        <v>0.11807347481969099</v>
      </c>
      <c r="DP7" s="1009"/>
      <c r="DQ7" s="1009"/>
      <c r="DR7" s="1009"/>
      <c r="DS7" s="1009"/>
      <c r="DT7" s="948"/>
      <c r="DU7" s="469">
        <f>+entero!DU98</f>
        <v>4.1574338297856173E-2</v>
      </c>
      <c r="DV7" s="948"/>
      <c r="DW7" s="948"/>
      <c r="DX7" s="981"/>
      <c r="DY7" s="174"/>
      <c r="DZ7" s="174"/>
      <c r="EA7" s="174"/>
      <c r="EB7" s="174"/>
      <c r="EC7" s="166"/>
      <c r="ED7" s="166"/>
      <c r="EE7" s="166"/>
    </row>
    <row r="8" spans="1:135" x14ac:dyDescent="0.2">
      <c r="A8" s="3"/>
      <c r="B8" s="1029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775">
        <f>+entero!DL99</f>
        <v>0.49641861975548984</v>
      </c>
      <c r="DM8" s="775">
        <f>+entero!DM99</f>
        <v>0.35332416947635448</v>
      </c>
      <c r="DN8" s="775">
        <f>+entero!DN99</f>
        <v>0.470991689175837</v>
      </c>
      <c r="DO8" s="775">
        <f>+entero!DO99</f>
        <v>0.58962128024904192</v>
      </c>
      <c r="DP8" s="1009"/>
      <c r="DQ8" s="1009"/>
      <c r="DR8" s="1009"/>
      <c r="DS8" s="1009"/>
      <c r="DT8" s="948"/>
      <c r="DU8" s="469">
        <f>+entero!DU99</f>
        <v>0.63144074969263553</v>
      </c>
      <c r="DV8" s="948"/>
      <c r="DW8" s="948"/>
      <c r="DX8" s="981"/>
      <c r="DY8" s="174"/>
      <c r="DZ8" s="174"/>
      <c r="EA8" s="174"/>
      <c r="EB8" s="174"/>
      <c r="EC8" s="166"/>
      <c r="ED8" s="166"/>
      <c r="EE8" s="166"/>
    </row>
    <row r="9" spans="1:135" x14ac:dyDescent="0.2">
      <c r="A9" s="3"/>
      <c r="B9" s="1029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775">
        <f>+entero!DL100</f>
        <v>2.7280740860542663</v>
      </c>
      <c r="DM9" s="775">
        <f>+entero!DM100</f>
        <v>3.0091931753225998</v>
      </c>
      <c r="DN9" s="775">
        <f>+entero!DN100</f>
        <v>3.1474123810745436</v>
      </c>
      <c r="DO9" s="775">
        <f>+entero!DO100</f>
        <v>3.1714800131135812</v>
      </c>
      <c r="DP9" s="1009"/>
      <c r="DQ9" s="1009"/>
      <c r="DR9" s="1009"/>
      <c r="DS9" s="1009"/>
      <c r="DT9" s="948"/>
      <c r="DU9" s="469">
        <f>+entero!DU100</f>
        <v>2.4447808731858478</v>
      </c>
      <c r="DV9" s="948"/>
      <c r="DW9" s="948"/>
      <c r="DX9" s="981"/>
      <c r="DY9" s="174"/>
      <c r="DZ9" s="174"/>
      <c r="EA9" s="174"/>
      <c r="EB9" s="174"/>
      <c r="EC9" s="166"/>
      <c r="ED9" s="166"/>
      <c r="EE9" s="166"/>
    </row>
    <row r="10" spans="1:135" hidden="1" x14ac:dyDescent="0.2">
      <c r="A10" s="3"/>
      <c r="B10" s="1029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476">
        <f>+entero!DN101</f>
        <v>301.36886375764584</v>
      </c>
      <c r="DO10" s="476">
        <f>+entero!DO101</f>
        <v>301.36886375764584</v>
      </c>
      <c r="DP10" s="1009"/>
      <c r="DQ10" s="1009"/>
      <c r="DR10" s="1009"/>
      <c r="DS10" s="1009"/>
      <c r="DT10" s="948"/>
      <c r="DU10" s="1020">
        <f>+entero!DU101</f>
        <v>301.36886375764584</v>
      </c>
      <c r="DV10" s="948"/>
      <c r="DW10" s="948"/>
      <c r="DX10" s="981"/>
      <c r="DY10" s="174"/>
      <c r="DZ10" s="174"/>
      <c r="EA10" s="174"/>
      <c r="EB10" s="174"/>
      <c r="EC10" s="166"/>
      <c r="ED10" s="166"/>
      <c r="EE10" s="166"/>
    </row>
    <row r="11" spans="1:135" x14ac:dyDescent="0.2">
      <c r="A11" s="3"/>
      <c r="B11" s="1029"/>
      <c r="C11" s="13"/>
      <c r="D11" s="531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775">
        <f>+entero!DL102</f>
        <v>-0.12754046640800942</v>
      </c>
      <c r="DM11" s="775">
        <f>+entero!DM102</f>
        <v>-0.1262252705172027</v>
      </c>
      <c r="DN11" s="775">
        <f>+entero!DN102</f>
        <v>0.111447236667471</v>
      </c>
      <c r="DO11" s="775">
        <f>+entero!DO102</f>
        <v>4.1511159224750772E-2</v>
      </c>
      <c r="DP11" s="1009"/>
      <c r="DQ11" s="1009"/>
      <c r="DR11" s="1009"/>
      <c r="DS11" s="1009"/>
      <c r="DT11" s="948"/>
      <c r="DU11" s="469">
        <f>+entero!DU102</f>
        <v>2.0276887909376731E-2</v>
      </c>
      <c r="DV11" s="948"/>
      <c r="DW11" s="948"/>
      <c r="DX11" s="981"/>
      <c r="DY11" s="174"/>
      <c r="DZ11" s="174"/>
      <c r="EA11" s="174"/>
      <c r="EB11" s="174"/>
      <c r="EC11" s="166"/>
      <c r="ED11" s="166"/>
      <c r="EE11" s="166"/>
    </row>
    <row r="12" spans="1:135" x14ac:dyDescent="0.2">
      <c r="A12" s="3"/>
      <c r="B12" s="1029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775">
        <f>+entero!DL103</f>
        <v>0.4311456530484703</v>
      </c>
      <c r="DM12" s="775">
        <f>+entero!DM103</f>
        <v>0.30437616776437526</v>
      </c>
      <c r="DN12" s="775">
        <f>+entero!DN103</f>
        <v>0.41616262325989695</v>
      </c>
      <c r="DO12" s="775">
        <f>+entero!DO103</f>
        <v>0.45784653641383066</v>
      </c>
      <c r="DP12" s="1009"/>
      <c r="DQ12" s="1009"/>
      <c r="DR12" s="1009"/>
      <c r="DS12" s="1009"/>
      <c r="DT12" s="948"/>
      <c r="DU12" s="469">
        <f>+entero!DU103</f>
        <v>0.47821626135220452</v>
      </c>
      <c r="DV12" s="948"/>
      <c r="DW12" s="948"/>
      <c r="DX12" s="981"/>
      <c r="DY12" s="174"/>
      <c r="DZ12" s="174"/>
      <c r="EA12" s="174"/>
      <c r="EB12" s="174"/>
      <c r="EC12" s="166"/>
      <c r="ED12" s="166"/>
      <c r="EE12" s="166"/>
    </row>
    <row r="13" spans="1:135" x14ac:dyDescent="0.2">
      <c r="A13" s="3"/>
      <c r="B13" s="1029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775">
        <f>+entero!DL104</f>
        <v>1.4551004529747669</v>
      </c>
      <c r="DM13" s="775">
        <f>+entero!DM104</f>
        <v>1.5212910738010121</v>
      </c>
      <c r="DN13" s="775">
        <f>+entero!DN104</f>
        <v>1.4830003027100025</v>
      </c>
      <c r="DO13" s="775">
        <f>+entero!DO104</f>
        <v>1.4578227943907063</v>
      </c>
      <c r="DP13" s="1009"/>
      <c r="DQ13" s="1009"/>
      <c r="DR13" s="1009"/>
      <c r="DS13" s="1009"/>
      <c r="DT13" s="948"/>
      <c r="DU13" s="469">
        <f>+entero!DU104</f>
        <v>1.2171456625493127</v>
      </c>
      <c r="DV13" s="948"/>
      <c r="DW13" s="948"/>
      <c r="DX13" s="981"/>
      <c r="DY13" s="174"/>
      <c r="DZ13" s="174"/>
      <c r="EA13" s="174"/>
      <c r="EB13" s="174"/>
      <c r="EC13" s="166"/>
      <c r="ED13" s="166"/>
      <c r="EE13" s="166"/>
    </row>
    <row r="14" spans="1:135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0.47398617176823998</v>
      </c>
      <c r="DL14" s="775">
        <f>+entero!DL105</f>
        <v>8.3417545718957403E-2</v>
      </c>
      <c r="DM14" s="775">
        <f>+entero!DM105</f>
        <v>2.92880723847249E-2</v>
      </c>
      <c r="DN14" s="775">
        <f>+entero!DN105</f>
        <v>0.421892030480088</v>
      </c>
      <c r="DO14" s="775">
        <f>+entero!DO105</f>
        <v>0.25503301833650199</v>
      </c>
      <c r="DP14" s="1009"/>
      <c r="DQ14" s="1009"/>
      <c r="DR14" s="1009"/>
      <c r="DS14" s="1009"/>
      <c r="DT14" s="948"/>
      <c r="DU14" s="948"/>
      <c r="DV14" s="948"/>
      <c r="DW14" s="948"/>
      <c r="DX14" s="981"/>
      <c r="DY14" s="174"/>
      <c r="DZ14" s="174"/>
      <c r="EA14" s="174"/>
      <c r="EB14" s="174"/>
      <c r="EC14" s="166"/>
      <c r="ED14" s="166"/>
      <c r="EE14" s="166"/>
    </row>
    <row r="15" spans="1:135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775">
        <f>+entero!DL106</f>
        <v>1.72755918097045</v>
      </c>
      <c r="DM15" s="775">
        <f>+entero!DM106</f>
        <v>0.57393176320903505</v>
      </c>
      <c r="DN15" s="775">
        <f>+entero!DN106</f>
        <v>1.9780021468767099</v>
      </c>
      <c r="DO15" s="775">
        <f>+entero!DO106</f>
        <v>-0.98245409418503704</v>
      </c>
      <c r="DP15" s="1009"/>
      <c r="DQ15" s="1009"/>
      <c r="DR15" s="1009"/>
      <c r="DS15" s="1009"/>
      <c r="DT15" s="948"/>
      <c r="DU15" s="948"/>
      <c r="DV15" s="948"/>
      <c r="DW15" s="948"/>
      <c r="DX15" s="981"/>
      <c r="DY15" s="174"/>
      <c r="DZ15" s="174"/>
      <c r="EA15" s="174"/>
      <c r="EB15" s="174"/>
      <c r="EC15" s="166"/>
      <c r="ED15" s="166"/>
      <c r="EE15" s="166"/>
    </row>
    <row r="16" spans="1:135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775">
        <f>+entero!DL107</f>
        <v>3.2104682069321102</v>
      </c>
      <c r="DM16" s="775">
        <f>+entero!DM107</f>
        <v>2.0400240629642599</v>
      </c>
      <c r="DN16" s="775">
        <f>+entero!DN107</f>
        <v>3.46456194493615</v>
      </c>
      <c r="DO16" s="775">
        <f>+entero!DO107</f>
        <v>0.46095036508339998</v>
      </c>
      <c r="DP16" s="1009"/>
      <c r="DQ16" s="1009"/>
      <c r="DR16" s="1009"/>
      <c r="DS16" s="1009"/>
      <c r="DT16" s="948"/>
      <c r="DU16" s="948"/>
      <c r="DV16" s="948"/>
      <c r="DW16" s="948"/>
      <c r="DX16" s="981"/>
      <c r="DY16" s="174"/>
      <c r="DZ16" s="174"/>
      <c r="EA16" s="174"/>
      <c r="EB16" s="174"/>
      <c r="EC16" s="166"/>
      <c r="ED16" s="166"/>
      <c r="EE16" s="166"/>
    </row>
    <row r="17" spans="1:135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790">
        <f>+entero!DL108</f>
        <v>-1.35456259143216</v>
      </c>
      <c r="DM17" s="790">
        <f>+entero!DM108</f>
        <v>-1.40791434244839</v>
      </c>
      <c r="DN17" s="790">
        <f>+entero!DN108</f>
        <v>-1.0209512458199099</v>
      </c>
      <c r="DO17" s="790">
        <f>+entero!DO108</f>
        <v>-1.18541285836374</v>
      </c>
      <c r="DP17" s="1010"/>
      <c r="DQ17" s="1010"/>
      <c r="DR17" s="1010"/>
      <c r="DS17" s="1010"/>
      <c r="DT17" s="978"/>
      <c r="DU17" s="978"/>
      <c r="DV17" s="978"/>
      <c r="DW17" s="978"/>
      <c r="DX17" s="987"/>
      <c r="DY17" s="174"/>
      <c r="DZ17" s="174"/>
      <c r="EA17" s="174"/>
      <c r="EB17" s="174"/>
      <c r="EC17" s="166"/>
      <c r="ED17" s="166"/>
      <c r="EE17" s="166"/>
    </row>
    <row r="18" spans="1:135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775"/>
      <c r="DO18" s="775"/>
      <c r="DP18" s="775"/>
      <c r="DQ18" s="775"/>
      <c r="DR18" s="775"/>
      <c r="DS18" s="775"/>
      <c r="DT18" s="469"/>
      <c r="DU18" s="469"/>
      <c r="DV18" s="469"/>
      <c r="DW18" s="469"/>
      <c r="DX18" s="946"/>
      <c r="DY18" s="174"/>
      <c r="DZ18" s="174"/>
      <c r="EA18" s="174"/>
      <c r="EB18" s="174"/>
      <c r="EC18" s="166"/>
      <c r="ED18" s="166"/>
      <c r="EE18" s="166"/>
    </row>
    <row r="19" spans="1:135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1.5</v>
      </c>
      <c r="DN19" s="775">
        <f>+entero!DN110</f>
        <v>2.5</v>
      </c>
      <c r="DO19" s="775">
        <f>+entero!DO110</f>
        <v>2.5</v>
      </c>
      <c r="DP19" s="775">
        <f>+entero!DP110</f>
        <v>2.5</v>
      </c>
      <c r="DQ19" s="775">
        <f>+entero!DQ110</f>
        <v>2.5</v>
      </c>
      <c r="DR19" s="775">
        <f>+entero!DR110</f>
        <v>2.5</v>
      </c>
      <c r="DS19" s="775">
        <f>+entero!DS110</f>
        <v>2.5</v>
      </c>
      <c r="DT19" s="469">
        <f>+entero!DT110</f>
        <v>2.5</v>
      </c>
      <c r="DU19" s="469">
        <f>+entero!DU110</f>
        <v>2.5</v>
      </c>
      <c r="DV19" s="469">
        <f>+entero!DV110</f>
        <v>2.5</v>
      </c>
      <c r="DW19" s="469">
        <f>+entero!DW110</f>
        <v>2.5</v>
      </c>
      <c r="DX19" s="946">
        <f>+entero!DX110</f>
        <v>2.5</v>
      </c>
      <c r="DY19" s="174"/>
      <c r="DZ19" s="174"/>
      <c r="EA19" s="174"/>
      <c r="EB19" s="174"/>
      <c r="EC19" s="166"/>
      <c r="ED19" s="166"/>
      <c r="EE19" s="166"/>
    </row>
    <row r="20" spans="1:135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790">
        <f>+entero!DN111</f>
        <v>4</v>
      </c>
      <c r="DO20" s="790">
        <f>+entero!DO111</f>
        <v>4</v>
      </c>
      <c r="DP20" s="790">
        <f>+entero!DP111</f>
        <v>4</v>
      </c>
      <c r="DQ20" s="790">
        <f>+entero!DQ111</f>
        <v>4</v>
      </c>
      <c r="DR20" s="790">
        <f>+entero!DR111</f>
        <v>4</v>
      </c>
      <c r="DS20" s="790">
        <f>+entero!DS111</f>
        <v>4</v>
      </c>
      <c r="DT20" s="979">
        <f>+entero!DT111</f>
        <v>4</v>
      </c>
      <c r="DU20" s="979">
        <f>+entero!DU111</f>
        <v>4</v>
      </c>
      <c r="DV20" s="979">
        <f>+entero!DV111</f>
        <v>4</v>
      </c>
      <c r="DW20" s="979">
        <f>+entero!DW111</f>
        <v>4</v>
      </c>
      <c r="DX20" s="988">
        <f>+entero!DX111</f>
        <v>4</v>
      </c>
      <c r="DY20" s="174"/>
      <c r="DZ20" s="174"/>
      <c r="EA20" s="174"/>
      <c r="EB20" s="174"/>
      <c r="EC20" s="166"/>
      <c r="ED20" s="166"/>
      <c r="EE20" s="166"/>
    </row>
    <row r="21" spans="1:13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Y23" s="166"/>
      <c r="DZ23" s="166"/>
      <c r="EA23" s="166"/>
      <c r="EB23" s="166"/>
      <c r="EC23" s="166"/>
      <c r="ED23" s="166"/>
      <c r="EE23" s="166"/>
    </row>
    <row r="24" spans="1:135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Y24" s="166"/>
      <c r="DZ24" s="166"/>
      <c r="EA24" s="166"/>
      <c r="EB24" s="166"/>
      <c r="EC24" s="166"/>
      <c r="ED24" s="166"/>
      <c r="EE24" s="166"/>
    </row>
    <row r="25" spans="1:135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Y25" s="166"/>
      <c r="DZ25" s="166"/>
      <c r="EA25" s="166"/>
      <c r="EB25" s="166"/>
      <c r="EC25" s="166"/>
      <c r="ED25" s="166"/>
      <c r="EE25" s="166"/>
    </row>
    <row r="26" spans="1:135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Q26" s="763"/>
      <c r="DR26" s="763"/>
      <c r="DS26" s="763"/>
      <c r="DY26" s="166"/>
      <c r="DZ26" s="166"/>
      <c r="EA26" s="166"/>
      <c r="EB26" s="166"/>
      <c r="EC26" s="166"/>
      <c r="ED26" s="166"/>
      <c r="EE26" s="166"/>
    </row>
    <row r="27" spans="1:135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Q27" s="763"/>
      <c r="DR27" s="763"/>
      <c r="DS27" s="763"/>
      <c r="DY27" s="166"/>
      <c r="DZ27" s="166"/>
      <c r="EA27" s="166"/>
      <c r="EB27" s="166"/>
      <c r="EC27" s="166"/>
      <c r="ED27" s="166"/>
      <c r="EE27" s="166"/>
    </row>
    <row r="28" spans="1:135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Q28" s="763"/>
      <c r="DR28" s="763"/>
      <c r="DS28" s="763"/>
      <c r="DY28" s="166"/>
      <c r="DZ28" s="166"/>
      <c r="EA28" s="166"/>
      <c r="EB28" s="166"/>
      <c r="EC28" s="166"/>
      <c r="ED28" s="166"/>
      <c r="EE28" s="166"/>
    </row>
    <row r="29" spans="1:135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763"/>
      <c r="DS29" s="763"/>
      <c r="DY29" s="166"/>
      <c r="DZ29" s="166"/>
      <c r="EA29" s="166"/>
      <c r="EB29" s="166"/>
      <c r="EC29" s="166"/>
      <c r="ED29" s="166"/>
      <c r="EE29" s="166"/>
    </row>
    <row r="30" spans="1:135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R30" s="761"/>
      <c r="DS30" s="761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826"/>
      <c r="DU31" s="826"/>
      <c r="DV31" s="826"/>
      <c r="DW31" s="826"/>
      <c r="DX31" s="82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826"/>
      <c r="DU32" s="826"/>
      <c r="DV32" s="826"/>
      <c r="DW32" s="826"/>
      <c r="DX32" s="82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826"/>
      <c r="DU33" s="826"/>
      <c r="DV33" s="826"/>
      <c r="DW33" s="826"/>
      <c r="DX33" s="82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826"/>
      <c r="DU34" s="826"/>
      <c r="DV34" s="826"/>
      <c r="DW34" s="826"/>
      <c r="DX34" s="82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826"/>
      <c r="DU35" s="826"/>
      <c r="DV35" s="826"/>
      <c r="DW35" s="826"/>
      <c r="DX35" s="82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826"/>
      <c r="DU36" s="826"/>
      <c r="DV36" s="826"/>
      <c r="DW36" s="826"/>
      <c r="DX36" s="82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826"/>
      <c r="DU37" s="826"/>
      <c r="DV37" s="826"/>
      <c r="DW37" s="826"/>
      <c r="DX37" s="82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826"/>
      <c r="DU38" s="826"/>
      <c r="DV38" s="826"/>
      <c r="DW38" s="826"/>
      <c r="DX38" s="82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826"/>
      <c r="DU39" s="826"/>
      <c r="DV39" s="826"/>
      <c r="DW39" s="826"/>
      <c r="DX39" s="82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826"/>
      <c r="DU40" s="826"/>
      <c r="DV40" s="826"/>
      <c r="DW40" s="826"/>
      <c r="DX40" s="82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826"/>
      <c r="DU41" s="826"/>
      <c r="DV41" s="826"/>
      <c r="DW41" s="826"/>
      <c r="DX41" s="82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826"/>
      <c r="DU42" s="826"/>
      <c r="DV42" s="826"/>
      <c r="DW42" s="826"/>
      <c r="DX42" s="82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826"/>
      <c r="DU43" s="826"/>
      <c r="DV43" s="826"/>
      <c r="DW43" s="826"/>
      <c r="DX43" s="82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826"/>
      <c r="DU44" s="826"/>
      <c r="DV44" s="826"/>
      <c r="DW44" s="826"/>
      <c r="DX44" s="82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826"/>
      <c r="DU45" s="826"/>
      <c r="DV45" s="826"/>
      <c r="DW45" s="826"/>
      <c r="DX45" s="82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826"/>
      <c r="DU46" s="826"/>
      <c r="DV46" s="826"/>
      <c r="DW46" s="826"/>
      <c r="DX46" s="82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826"/>
      <c r="DU47" s="826"/>
      <c r="DV47" s="826"/>
      <c r="DW47" s="826"/>
      <c r="DX47" s="82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826"/>
      <c r="DU48" s="826"/>
      <c r="DV48" s="826"/>
      <c r="DW48" s="826"/>
      <c r="DX48" s="82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826"/>
      <c r="DU49" s="826"/>
      <c r="DV49" s="826"/>
      <c r="DW49" s="826"/>
      <c r="DX49" s="82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826"/>
      <c r="DU50" s="826"/>
      <c r="DV50" s="826"/>
      <c r="DW50" s="826"/>
      <c r="DX50" s="82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826"/>
      <c r="DU51" s="826"/>
      <c r="DV51" s="826"/>
      <c r="DW51" s="826"/>
      <c r="DX51" s="82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826"/>
      <c r="DU52" s="826"/>
      <c r="DV52" s="826"/>
      <c r="DW52" s="826"/>
      <c r="DX52" s="82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826"/>
      <c r="DU53" s="826"/>
      <c r="DV53" s="826"/>
      <c r="DW53" s="826"/>
      <c r="DX53" s="82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826"/>
      <c r="DU54" s="826"/>
      <c r="DV54" s="826"/>
      <c r="DW54" s="826"/>
      <c r="DX54" s="82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826"/>
      <c r="DU55" s="826"/>
      <c r="DV55" s="826"/>
      <c r="DW55" s="826"/>
      <c r="DX55" s="82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826"/>
      <c r="DU56" s="826"/>
      <c r="DV56" s="826"/>
      <c r="DW56" s="826"/>
      <c r="DX56" s="82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826"/>
      <c r="DU57" s="826"/>
      <c r="DV57" s="826"/>
      <c r="DW57" s="826"/>
      <c r="DX57" s="82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826"/>
      <c r="DU58" s="826"/>
      <c r="DV58" s="826"/>
      <c r="DW58" s="826"/>
      <c r="DX58" s="82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826"/>
      <c r="DU59" s="826"/>
      <c r="DV59" s="826"/>
      <c r="DW59" s="826"/>
      <c r="DX59" s="82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826"/>
      <c r="DU60" s="826"/>
      <c r="DV60" s="826"/>
      <c r="DW60" s="826"/>
      <c r="DX60" s="82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826"/>
      <c r="DU61" s="826"/>
      <c r="DV61" s="826"/>
      <c r="DW61" s="826"/>
      <c r="DX61" s="82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826"/>
      <c r="DU62" s="826"/>
      <c r="DV62" s="826"/>
      <c r="DW62" s="826"/>
      <c r="DX62" s="82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826"/>
      <c r="DU63" s="826"/>
      <c r="DV63" s="826"/>
      <c r="DW63" s="826"/>
      <c r="DX63" s="82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826"/>
      <c r="DU64" s="826"/>
      <c r="DV64" s="826"/>
      <c r="DW64" s="826"/>
      <c r="DX64" s="82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826"/>
      <c r="DU65" s="826"/>
      <c r="DV65" s="826"/>
      <c r="DW65" s="826"/>
      <c r="DX65" s="82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826"/>
      <c r="DU66" s="826"/>
      <c r="DV66" s="826"/>
      <c r="DW66" s="826"/>
      <c r="DX66" s="82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826"/>
      <c r="DU67" s="826"/>
      <c r="DV67" s="826"/>
      <c r="DW67" s="826"/>
      <c r="DX67" s="82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826"/>
      <c r="DU68" s="826"/>
      <c r="DV68" s="826"/>
      <c r="DW68" s="826"/>
      <c r="DX68" s="82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826"/>
      <c r="DU69" s="826"/>
      <c r="DV69" s="826"/>
      <c r="DW69" s="826"/>
      <c r="DX69" s="82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826"/>
      <c r="DU70" s="826"/>
      <c r="DV70" s="826"/>
      <c r="DW70" s="826"/>
      <c r="DX70" s="82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826"/>
      <c r="DU71" s="826"/>
      <c r="DV71" s="826"/>
      <c r="DW71" s="826"/>
      <c r="DX71" s="82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826"/>
      <c r="DU72" s="826"/>
      <c r="DV72" s="826"/>
      <c r="DW72" s="826"/>
      <c r="DX72" s="82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826"/>
      <c r="DU73" s="826"/>
      <c r="DV73" s="826"/>
      <c r="DW73" s="826"/>
      <c r="DX73" s="82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826"/>
      <c r="DU74" s="826"/>
      <c r="DV74" s="826"/>
      <c r="DW74" s="826"/>
      <c r="DX74" s="82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826"/>
      <c r="DU75" s="826"/>
      <c r="DV75" s="826"/>
      <c r="DW75" s="826"/>
      <c r="DX75" s="82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826"/>
      <c r="DU76" s="826"/>
      <c r="DV76" s="826"/>
      <c r="DW76" s="826"/>
      <c r="DX76" s="82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826"/>
      <c r="DU77" s="826"/>
      <c r="DV77" s="826"/>
      <c r="DW77" s="826"/>
      <c r="DX77" s="82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779"/>
      <c r="DS78" s="779"/>
      <c r="DT78" s="826"/>
      <c r="DU78" s="826"/>
      <c r="DV78" s="826"/>
      <c r="DW78" s="826"/>
      <c r="DX78" s="82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779"/>
      <c r="DS79" s="779"/>
      <c r="DT79" s="826"/>
      <c r="DU79" s="826"/>
      <c r="DV79" s="826"/>
      <c r="DW79" s="826"/>
      <c r="DX79" s="82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779"/>
      <c r="DS80" s="779"/>
      <c r="DT80" s="826"/>
      <c r="DU80" s="826"/>
      <c r="DV80" s="826"/>
      <c r="DW80" s="826"/>
      <c r="DX80" s="82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779"/>
      <c r="DS81" s="779"/>
      <c r="DT81" s="826"/>
      <c r="DU81" s="826"/>
      <c r="DV81" s="826"/>
      <c r="DW81" s="826"/>
      <c r="DX81" s="82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779"/>
      <c r="DS82" s="779"/>
      <c r="DT82" s="826"/>
      <c r="DU82" s="826"/>
      <c r="DV82" s="826"/>
      <c r="DW82" s="826"/>
      <c r="DX82" s="82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779"/>
      <c r="DT83" s="826"/>
      <c r="DU83" s="826"/>
      <c r="DV83" s="826"/>
      <c r="DW83" s="826"/>
      <c r="DX83" s="82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826"/>
      <c r="DU84" s="826"/>
      <c r="DV84" s="826"/>
      <c r="DW84" s="826"/>
      <c r="DX84" s="82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779"/>
      <c r="DT85" s="826"/>
      <c r="DU85" s="826"/>
      <c r="DV85" s="826"/>
      <c r="DW85" s="826"/>
      <c r="DX85" s="82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779"/>
      <c r="DT86" s="826"/>
      <c r="DU86" s="826"/>
      <c r="DV86" s="826"/>
      <c r="DW86" s="826"/>
      <c r="DX86" s="82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779"/>
      <c r="DT87" s="826"/>
      <c r="DU87" s="826"/>
      <c r="DV87" s="826"/>
      <c r="DW87" s="826"/>
      <c r="DX87" s="82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827"/>
      <c r="DU88" s="827"/>
      <c r="DV88" s="827"/>
      <c r="DW88" s="827"/>
      <c r="DX88" s="827"/>
    </row>
    <row r="89" spans="1:13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827"/>
      <c r="DU89" s="827"/>
      <c r="DV89" s="827"/>
      <c r="DW89" s="827"/>
      <c r="DX89" s="827"/>
    </row>
    <row r="90" spans="1:13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827"/>
      <c r="DU90" s="827"/>
      <c r="DV90" s="827"/>
      <c r="DW90" s="827"/>
      <c r="DX90" s="827"/>
    </row>
    <row r="91" spans="1:13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827"/>
      <c r="DU91" s="827"/>
      <c r="DV91" s="827"/>
      <c r="DW91" s="827"/>
      <c r="DX91" s="827"/>
    </row>
    <row r="92" spans="1:13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827"/>
      <c r="DU92" s="827"/>
      <c r="DV92" s="827"/>
      <c r="DW92" s="827"/>
      <c r="DX92" s="827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827"/>
      <c r="DU93" s="827"/>
      <c r="DV93" s="827"/>
      <c r="DW93" s="827"/>
      <c r="DX93" s="827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827"/>
      <c r="DU94" s="827"/>
      <c r="DV94" s="827"/>
      <c r="DW94" s="827"/>
      <c r="DX94" s="827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827"/>
      <c r="DU95" s="827"/>
      <c r="DV95" s="827"/>
      <c r="DW95" s="827"/>
      <c r="DX95" s="827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827"/>
      <c r="DU96" s="827"/>
      <c r="DV96" s="827"/>
      <c r="DW96" s="827"/>
      <c r="DX96" s="827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827"/>
      <c r="DU97" s="827"/>
      <c r="DV97" s="827"/>
      <c r="DW97" s="827"/>
      <c r="DX97" s="827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827"/>
      <c r="DU98" s="827"/>
      <c r="DV98" s="827"/>
      <c r="DW98" s="827"/>
      <c r="DX98" s="827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827"/>
      <c r="DU99" s="827"/>
      <c r="DV99" s="827"/>
      <c r="DW99" s="827"/>
      <c r="DX99" s="827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827"/>
      <c r="DU100" s="827"/>
      <c r="DV100" s="827"/>
      <c r="DW100" s="827"/>
      <c r="DX100" s="827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827"/>
      <c r="DU101" s="827"/>
      <c r="DV101" s="827"/>
      <c r="DW101" s="827"/>
      <c r="DX101" s="827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827"/>
      <c r="DU102" s="827"/>
      <c r="DV102" s="827"/>
      <c r="DW102" s="827"/>
      <c r="DX102" s="827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827"/>
      <c r="DU103" s="827"/>
      <c r="DV103" s="827"/>
      <c r="DW103" s="827"/>
      <c r="DX103" s="827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827"/>
      <c r="DU104" s="827"/>
      <c r="DV104" s="827"/>
      <c r="DW104" s="827"/>
      <c r="DX104" s="827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827"/>
      <c r="DU105" s="827"/>
      <c r="DV105" s="827"/>
      <c r="DW105" s="827"/>
      <c r="DX105" s="827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827"/>
      <c r="DU106" s="827"/>
      <c r="DV106" s="827"/>
      <c r="DW106" s="827"/>
      <c r="DX106" s="827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827"/>
      <c r="DU107" s="827"/>
      <c r="DV107" s="827"/>
      <c r="DW107" s="827"/>
      <c r="DX107" s="827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827"/>
      <c r="DU108" s="827"/>
      <c r="DV108" s="827"/>
      <c r="DW108" s="827"/>
      <c r="DX108" s="827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827"/>
      <c r="DU109" s="827"/>
      <c r="DV109" s="827"/>
      <c r="DW109" s="827"/>
      <c r="DX109" s="827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827"/>
      <c r="DU110" s="827"/>
      <c r="DV110" s="827"/>
      <c r="DW110" s="827"/>
      <c r="DX110" s="827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827"/>
      <c r="DU111" s="827"/>
      <c r="DV111" s="827"/>
      <c r="DW111" s="827"/>
      <c r="DX111" s="827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827"/>
      <c r="DU112" s="827"/>
      <c r="DV112" s="827"/>
      <c r="DW112" s="827"/>
      <c r="DX112" s="827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827"/>
      <c r="DU113" s="827"/>
      <c r="DV113" s="827"/>
      <c r="DW113" s="827"/>
      <c r="DX113" s="827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827"/>
      <c r="DU114" s="827"/>
      <c r="DV114" s="827"/>
      <c r="DW114" s="827"/>
      <c r="DX114" s="827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827"/>
      <c r="DU115" s="827"/>
      <c r="DV115" s="827"/>
      <c r="DW115" s="827"/>
      <c r="DX115" s="827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827"/>
      <c r="DU116" s="827"/>
      <c r="DV116" s="827"/>
      <c r="DW116" s="827"/>
      <c r="DX116" s="827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827"/>
      <c r="DU117" s="827"/>
      <c r="DV117" s="827"/>
      <c r="DW117" s="827"/>
      <c r="DX117" s="827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827"/>
      <c r="DU118" s="827"/>
      <c r="DV118" s="827"/>
      <c r="DW118" s="827"/>
      <c r="DX118" s="827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827"/>
      <c r="DU119" s="827"/>
      <c r="DV119" s="827"/>
      <c r="DW119" s="827"/>
      <c r="DX119" s="827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827"/>
      <c r="DU120" s="827"/>
      <c r="DV120" s="827"/>
      <c r="DW120" s="827"/>
      <c r="DX120" s="827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827"/>
      <c r="DU121" s="827"/>
      <c r="DV121" s="827"/>
      <c r="DW121" s="827"/>
      <c r="DX121" s="827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827"/>
      <c r="DU122" s="827"/>
      <c r="DV122" s="827"/>
      <c r="DW122" s="827"/>
      <c r="DX122" s="827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827"/>
      <c r="DU123" s="827"/>
      <c r="DV123" s="827"/>
      <c r="DW123" s="827"/>
      <c r="DX123" s="827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827"/>
      <c r="DU124" s="827"/>
      <c r="DV124" s="827"/>
      <c r="DW124" s="827"/>
      <c r="DX124" s="827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827"/>
      <c r="DU125" s="827"/>
      <c r="DV125" s="827"/>
      <c r="DW125" s="827"/>
      <c r="DX125" s="827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827"/>
      <c r="DU126" s="827"/>
      <c r="DV126" s="827"/>
      <c r="DW126" s="827"/>
      <c r="DX126" s="827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827"/>
      <c r="DU127" s="827"/>
      <c r="DV127" s="827"/>
      <c r="DW127" s="827"/>
      <c r="DX127" s="827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827"/>
      <c r="DU128" s="827"/>
      <c r="DV128" s="827"/>
      <c r="DW128" s="827"/>
      <c r="DX128" s="827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827"/>
      <c r="DU129" s="827"/>
      <c r="DV129" s="827"/>
      <c r="DW129" s="827"/>
      <c r="DX129" s="827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827"/>
      <c r="DU130" s="827"/>
      <c r="DV130" s="827"/>
      <c r="DW130" s="827"/>
      <c r="DX130" s="827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827"/>
      <c r="DU131" s="827"/>
      <c r="DV131" s="827"/>
      <c r="DW131" s="827"/>
      <c r="DX131" s="827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827"/>
      <c r="DU132" s="827"/>
      <c r="DV132" s="827"/>
      <c r="DW132" s="827"/>
      <c r="DX132" s="827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827"/>
      <c r="DU133" s="827"/>
      <c r="DV133" s="827"/>
      <c r="DW133" s="827"/>
      <c r="DX133" s="827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827"/>
      <c r="DU134" s="827"/>
      <c r="DV134" s="827"/>
      <c r="DW134" s="827"/>
      <c r="DX134" s="827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827"/>
      <c r="DU135" s="827"/>
      <c r="DV135" s="827"/>
      <c r="DW135" s="827"/>
      <c r="DX135" s="827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827"/>
      <c r="DU136" s="827"/>
      <c r="DV136" s="827"/>
      <c r="DW136" s="827"/>
      <c r="DX136" s="827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827"/>
      <c r="DU137" s="827"/>
      <c r="DV137" s="827"/>
      <c r="DW137" s="827"/>
      <c r="DX137" s="827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827"/>
      <c r="DU138" s="827"/>
      <c r="DV138" s="827"/>
      <c r="DW138" s="827"/>
      <c r="DX138" s="827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827"/>
      <c r="DU139" s="827"/>
      <c r="DV139" s="827"/>
      <c r="DW139" s="827"/>
      <c r="DX139" s="827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827"/>
      <c r="DU140" s="827"/>
      <c r="DV140" s="827"/>
      <c r="DW140" s="827"/>
      <c r="DX140" s="827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827"/>
      <c r="DU141" s="827"/>
      <c r="DV141" s="827"/>
      <c r="DW141" s="827"/>
      <c r="DX141" s="827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827"/>
      <c r="DU142" s="827"/>
      <c r="DV142" s="827"/>
      <c r="DW142" s="827"/>
      <c r="DX142" s="827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827"/>
      <c r="DU143" s="827"/>
      <c r="DV143" s="827"/>
      <c r="DW143" s="827"/>
      <c r="DX143" s="827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827"/>
      <c r="DU144" s="827"/>
      <c r="DV144" s="827"/>
      <c r="DW144" s="827"/>
      <c r="DX144" s="827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827"/>
      <c r="DU145" s="827"/>
      <c r="DV145" s="827"/>
      <c r="DW145" s="827"/>
      <c r="DX145" s="827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827"/>
      <c r="DU146" s="827"/>
      <c r="DV146" s="827"/>
      <c r="DW146" s="827"/>
      <c r="DX146" s="827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827"/>
      <c r="DU147" s="827"/>
      <c r="DV147" s="827"/>
      <c r="DW147" s="827"/>
      <c r="DX147" s="827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827"/>
      <c r="DU148" s="827"/>
      <c r="DV148" s="827"/>
      <c r="DW148" s="827"/>
      <c r="DX148" s="827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827"/>
      <c r="DU149" s="827"/>
      <c r="DV149" s="827"/>
      <c r="DW149" s="827"/>
      <c r="DX149" s="827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827"/>
      <c r="DU150" s="827"/>
      <c r="DV150" s="827"/>
      <c r="DW150" s="827"/>
      <c r="DX150" s="827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827"/>
      <c r="DU151" s="827"/>
      <c r="DV151" s="827"/>
      <c r="DW151" s="827"/>
      <c r="DX151" s="827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827"/>
      <c r="DU152" s="827"/>
      <c r="DV152" s="827"/>
      <c r="DW152" s="827"/>
      <c r="DX152" s="827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827"/>
      <c r="DU153" s="827"/>
      <c r="DV153" s="827"/>
      <c r="DW153" s="827"/>
      <c r="DX153" s="827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827"/>
      <c r="DU154" s="827"/>
      <c r="DV154" s="827"/>
      <c r="DW154" s="827"/>
      <c r="DX154" s="827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827"/>
      <c r="DU155" s="827"/>
      <c r="DV155" s="827"/>
      <c r="DW155" s="827"/>
      <c r="DX155" s="827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827"/>
      <c r="DU156" s="827"/>
      <c r="DV156" s="827"/>
      <c r="DW156" s="827"/>
      <c r="DX156" s="827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</row>
    <row r="163" spans="3:12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  <c r="DS163" s="839"/>
    </row>
    <row r="164" spans="3:12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  <c r="DS164" s="839"/>
    </row>
    <row r="165" spans="3:12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  <c r="DS165" s="839"/>
    </row>
    <row r="166" spans="3:12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  <c r="DS166" s="839"/>
    </row>
    <row r="167" spans="3:12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  <c r="DS167" s="839"/>
    </row>
    <row r="168" spans="3:12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  <c r="DS168" s="839"/>
    </row>
    <row r="169" spans="3:12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  <c r="DS169" s="839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</row>
    <row r="172" spans="3:12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  <c r="DS172" s="839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</row>
  </sheetData>
  <mergeCells count="122"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T3:DX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DP3:DP4"/>
    <mergeCell ref="DQ3:DQ4"/>
    <mergeCell ref="DR3:DR4"/>
    <mergeCell ref="DS3:DS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2018-08-09T14:33:55Z</cp:lastPrinted>
  <dcterms:created xsi:type="dcterms:W3CDTF">2002-08-27T17:11:09Z</dcterms:created>
  <dcterms:modified xsi:type="dcterms:W3CDTF">2018-08-09T14:34:39Z</dcterms:modified>
</cp:coreProperties>
</file>