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16" i="1" l="1"/>
  <c r="CL15" i="1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A10" i="8"/>
  <c r="BZ10" i="8"/>
  <c r="BY10" i="8"/>
  <c r="BX10" i="8"/>
  <c r="BW10" i="8"/>
  <c r="BV10" i="8"/>
  <c r="D10" i="8"/>
  <c r="CJ10" i="8" l="1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10" i="10" l="1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K19" i="4"/>
  <c r="CJ19" i="4"/>
  <c r="CI19" i="4"/>
  <c r="CH20" i="4"/>
  <c r="CH19" i="4"/>
  <c r="CH3" i="4"/>
  <c r="CK10" i="10" l="1"/>
  <c r="CJ10" i="10"/>
  <c r="CI10" i="10"/>
  <c r="CH10" i="10"/>
  <c r="CK9" i="10"/>
  <c r="CJ9" i="10"/>
  <c r="CI9" i="10"/>
  <c r="CH9" i="10"/>
  <c r="CK8" i="10"/>
  <c r="CJ8" i="10"/>
  <c r="CI8" i="10"/>
  <c r="CH8" i="10"/>
  <c r="CK7" i="10"/>
  <c r="CJ7" i="10"/>
  <c r="CI7" i="10"/>
  <c r="CH7" i="10"/>
  <c r="CK6" i="10"/>
  <c r="CJ6" i="10"/>
  <c r="CI6" i="10"/>
  <c r="CH6" i="10"/>
  <c r="CH3" i="10"/>
  <c r="CK10" i="5"/>
  <c r="CJ10" i="5"/>
  <c r="CI10" i="5"/>
  <c r="CH10" i="5"/>
  <c r="CK8" i="5"/>
  <c r="CJ8" i="5"/>
  <c r="CI8" i="5"/>
  <c r="CH8" i="5"/>
  <c r="CK7" i="5"/>
  <c r="CJ7" i="5"/>
  <c r="CI7" i="5"/>
  <c r="CH7" i="5"/>
  <c r="CJ6" i="5"/>
  <c r="CI6" i="5"/>
  <c r="CH6" i="5"/>
  <c r="CH3" i="5"/>
  <c r="CH3" i="6"/>
  <c r="CK19" i="7"/>
  <c r="CJ19" i="7"/>
  <c r="CI19" i="7"/>
  <c r="CH19" i="7"/>
  <c r="CK18" i="7"/>
  <c r="CJ18" i="7"/>
  <c r="CI18" i="7"/>
  <c r="CH18" i="7"/>
  <c r="CJ17" i="7"/>
  <c r="CI17" i="7"/>
  <c r="CH17" i="7"/>
  <c r="CK16" i="7"/>
  <c r="CJ16" i="7"/>
  <c r="CI16" i="7"/>
  <c r="CH16" i="7"/>
  <c r="CK15" i="7"/>
  <c r="CJ15" i="7"/>
  <c r="CI15" i="7"/>
  <c r="CH15" i="7"/>
  <c r="CJ14" i="7"/>
  <c r="CI14" i="7"/>
  <c r="CH14" i="7"/>
  <c r="CJ13" i="7"/>
  <c r="CI13" i="7"/>
  <c r="CH13" i="7"/>
  <c r="CK12" i="7"/>
  <c r="CJ12" i="7"/>
  <c r="CI12" i="7"/>
  <c r="CH12" i="7"/>
  <c r="CK11" i="7"/>
  <c r="CJ11" i="7"/>
  <c r="CI11" i="7"/>
  <c r="CH11" i="7"/>
  <c r="CK10" i="7"/>
  <c r="CJ10" i="7"/>
  <c r="CI10" i="7"/>
  <c r="CH10" i="7"/>
  <c r="CK9" i="7"/>
  <c r="CJ9" i="7"/>
  <c r="CI9" i="7"/>
  <c r="CH9" i="7"/>
  <c r="CK8" i="7"/>
  <c r="CJ8" i="7"/>
  <c r="CI8" i="7"/>
  <c r="CH8" i="7"/>
  <c r="CK7" i="7"/>
  <c r="CJ7" i="7"/>
  <c r="CI7" i="7"/>
  <c r="CH7" i="7"/>
  <c r="CK6" i="7"/>
  <c r="CJ6" i="7"/>
  <c r="CI6" i="7"/>
  <c r="CH6" i="7"/>
  <c r="CH3" i="7"/>
  <c r="CK18" i="8"/>
  <c r="CJ18" i="8"/>
  <c r="CI18" i="8"/>
  <c r="CH18" i="8"/>
  <c r="CK17" i="8"/>
  <c r="CJ17" i="8"/>
  <c r="CI17" i="8"/>
  <c r="CH17" i="8"/>
  <c r="CK16" i="8"/>
  <c r="CJ16" i="8"/>
  <c r="CI16" i="8"/>
  <c r="CH16" i="8"/>
  <c r="CK14" i="8"/>
  <c r="CJ14" i="8"/>
  <c r="CI14" i="8"/>
  <c r="CH14" i="8"/>
  <c r="CK13" i="8"/>
  <c r="CJ13" i="8"/>
  <c r="CI13" i="8"/>
  <c r="CH13" i="8"/>
  <c r="CK12" i="8"/>
  <c r="CJ12" i="8"/>
  <c r="CI12" i="8"/>
  <c r="CH12" i="8"/>
  <c r="CH3" i="8"/>
  <c r="CK20" i="9"/>
  <c r="CJ20" i="9"/>
  <c r="CI20" i="9"/>
  <c r="CH20" i="9"/>
  <c r="CK19" i="9"/>
  <c r="CJ19" i="9"/>
  <c r="CI19" i="9"/>
  <c r="CH19" i="9"/>
  <c r="CK18" i="9"/>
  <c r="CJ18" i="9"/>
  <c r="CI18" i="9"/>
  <c r="CH18" i="9"/>
  <c r="CK16" i="9"/>
  <c r="CJ16" i="9"/>
  <c r="CI16" i="9"/>
  <c r="CH16" i="9"/>
  <c r="CK12" i="9"/>
  <c r="CJ12" i="9"/>
  <c r="CI12" i="9"/>
  <c r="CH12" i="9"/>
  <c r="CK10" i="9"/>
  <c r="CJ10" i="9"/>
  <c r="CI10" i="9"/>
  <c r="CH10" i="9"/>
  <c r="CK9" i="9"/>
  <c r="CJ9" i="9"/>
  <c r="CI9" i="9"/>
  <c r="CH9" i="9"/>
  <c r="CK8" i="9"/>
  <c r="CJ8" i="9"/>
  <c r="CI8" i="9"/>
  <c r="CH8" i="9"/>
  <c r="CK7" i="9"/>
  <c r="CJ7" i="9"/>
  <c r="CI7" i="9"/>
  <c r="CH7" i="9"/>
  <c r="CK6" i="9"/>
  <c r="CJ6" i="9"/>
  <c r="CI6" i="9"/>
  <c r="CH6" i="9"/>
  <c r="CH3" i="9"/>
  <c r="CJ9" i="8" l="1"/>
  <c r="CJ8" i="8"/>
  <c r="CJ7" i="8"/>
  <c r="CJ6" i="8"/>
  <c r="CI9" i="8"/>
  <c r="CI8" i="8"/>
  <c r="CI7" i="8"/>
  <c r="CI6" i="8"/>
  <c r="CH9" i="8"/>
  <c r="CH8" i="8"/>
  <c r="CH7" i="8"/>
  <c r="CH6" i="8"/>
  <c r="CK14" i="7" l="1"/>
  <c r="CJ11" i="9"/>
  <c r="CI11" i="9"/>
  <c r="CH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5" l="1"/>
  <c r="CJ4" i="6"/>
  <c r="CJ4" i="8"/>
  <c r="CJ4" i="10"/>
  <c r="CJ4" i="9"/>
  <c r="CJ4" i="7"/>
  <c r="W9" i="8"/>
  <c r="W8" i="8"/>
  <c r="W7" i="8"/>
  <c r="W6" i="8"/>
  <c r="W6" i="5"/>
  <c r="W17" i="7"/>
  <c r="W11" i="9"/>
  <c r="CK4" i="4" l="1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<sst xmlns="http://schemas.openxmlformats.org/spreadsheetml/2006/main" count="437" uniqueCount="230">
  <si>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</si>
  <si>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</si>
  <si>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</si>
  <si>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</si>
  <si>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</si>
  <si>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</si>
  <si>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</si>
  <si>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</si>
  <si>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</si>
  <si>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</si>
  <si>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</si>
  <si>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</si>
  <si>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</si>
  <si>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</si>
  <si>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</si>
  <si>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</si>
  <si>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</si>
  <si>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</si>
  <si>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</si>
  <si>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</si>
  <si>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</si>
  <si>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</si>
  <si>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</si>
  <si>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</si>
  <si>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</si>
  <si>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</si>
  <si>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</si>
  <si>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</si>
  <si>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</si>
  <si>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</si>
  <si>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</si>
  <si>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</si>
  <si>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</si>
  <si>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</si>
  <si>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</si>
  <si>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</si>
  <si>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</si>
  <si>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</si>
  <si>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</si>
  <si>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</si>
  <si>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</si>
  <si>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</si>
  <si>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</si>
  <si>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</si>
  <si>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</si>
  <si>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</si>
  <si>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</si>
  <si>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</si>
  <si>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</si>
  <si>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</si>
  <si>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</si>
  <si>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</si>
  <si>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</si>
  <si>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</si>
  <si>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</si>
  <si>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</si>
  <si>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</si>
  <si>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</si>
  <si>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</si>
  <si>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</si>
  <si>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</si>
  <si>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</si>
  <si>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</si>
  <si>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</si>
  <si>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</si>
  <si>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</si>
  <si>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</si>
  <si>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</si>
  <si>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</si>
  <si>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</si>
  <si>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</si>
  <si>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</si>
  <si>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</si>
  <si>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</si>
  <si>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</si>
  <si>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</si>
  <si>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</si>
  <si>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</si>
  <si>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</si>
  <si>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</si>
  <si>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</si>
  <si>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</si>
  <si>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</si>
  <si>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</si>
  <si>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</si>
  <si>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</si>
  <si>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</si>
  <si>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</si>
  <si>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</si>
  <si>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</si>
  <si>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</si>
  <si>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</si>
  <si>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</si>
  <si>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</si>
  <si>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</si>
  <si>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</si>
  <si>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</si>
  <si>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</si>
  <si>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</si>
  <si>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</si>
  <si>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</si>
  <si>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</si>
  <si>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</si>
  <si>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</si>
  <si>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</si>
  <si>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</si>
  <si>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</si>
  <si>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</si>
  <si>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</si>
  <si>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</si>
  <si>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</si>
  <si>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</si>
  <si>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</si>
  <si>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</si>
  <si>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</si>
  <si>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</si>
  <si>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</si>
  <si>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</si>
  <si>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</si>
  <si>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</si>
  <si>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</si>
  <si>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</si>
  <si>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</si>
  <si>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</si>
  <si>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</si>
  <si>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</si>
  <si>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</si>
  <si>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</si>
  <si>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</si>
  <si>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</si>
  <si>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</si>
  <si>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</si>
  <si>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</si>
  <si>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</si>
  <si>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</si>
  <si>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</si>
  <si>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</si>
  <si>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</si>
  <si>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</si>
  <si>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</si>
  <si>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</si>
  <si>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</si>
  <si>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</si>
  <si>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</si>
  <si>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</si>
  <si>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</si>
  <si>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</si>
  <si>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</si>
  <si>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</si>
  <si>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</si>
  <si>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</si>
  <si>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</si>
  <si>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</si>
  <si>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</si>
  <si>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</si>
  <si>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</si>
  <si>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</si>
  <si>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</si>
  <si>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</si>
  <si>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</si>
  <si>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</si>
  <si>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</si>
  <si>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</si>
  <si>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</si>
  <si>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</si>
  <si>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</si>
  <si>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</si>
  <si>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</si>
  <si>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</si>
  <si>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</si>
  <si>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</si>
  <si>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</si>
  <si>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</si>
  <si>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</si>
  <si>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</si>
  <si>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</si>
  <si>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</si>
  <si>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</si>
  <si>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</si>
  <si>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</si>
  <si>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</si>
  <si>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</si>
  <si>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</si>
  <si>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</si>
  <si>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</si>
  <si>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</si>
  <si>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</si>
  <si>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</si>
  <si>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</si>
  <si>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</si>
  <si>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</si>
  <si>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</si>
  <si>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</si>
  <si>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</si>
  <si>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</si>
  <si>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</si>
  <si>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</si>
  <si>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</si>
  <si>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</si>
  <si>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</si>
  <si>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</si>
  <si>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</si>
  <si>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</si>
  <si>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</si>
  <si>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</si>
  <si>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</si>
  <si>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</si>
  <si>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</si>
  <si>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</si>
  <si>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</si>
  <si>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</si>
  <si>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</si>
  <si>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</si>
  <si>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</si>
  <si>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</si>
  <si>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</si>
  <si>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</si>
  <si>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</si>
  <si>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</si>
  <si>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</si>
  <si>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</si>
  <si>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</si>
  <si>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</si>
  <si>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</si>
  <si>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</si>
  <si>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</si>
  <si>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</si>
  <si>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3*</t>
  </si>
  <si>
    <r>
      <t xml:space="preserve"> 17-Jul-15 </t>
    </r>
    <r>
      <rPr>
        <vertAlign val="superscript"/>
        <sz val="9"/>
        <rFont val="Arial Narrow"/>
        <family val="2"/>
      </rPr>
      <t>14</t>
    </r>
  </si>
  <si>
    <r>
      <t>17-Jul-15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</si>
</sst>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54" fillId="9" borderId="0" applyNumberFormat="0" applyBorder="0" applyAlignment="0" applyProtection="0"/>
    <xf numFmtId="171" fontId="1" fillId="0" borderId="0" applyNumberFormat="0"/>
    <xf numFmtId="0" fontId="55" fillId="26" borderId="30" applyNumberFormat="0" applyAlignment="0" applyProtection="0"/>
    <xf numFmtId="0" fontId="56" fillId="27" borderId="31" applyNumberForma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4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7" fillId="0" borderId="0">
      <protection locked="0"/>
    </xf>
    <xf numFmtId="0" fontId="61" fillId="10" borderId="0" applyNumberFormat="0" applyBorder="0" applyAlignment="0" applyProtection="0"/>
    <xf numFmtId="0" fontId="62" fillId="0" borderId="32" applyNumberFormat="0" applyFill="0" applyAlignment="0" applyProtection="0"/>
    <xf numFmtId="0" fontId="63" fillId="0" borderId="33" applyNumberFormat="0" applyFill="0" applyAlignment="0" applyProtection="0"/>
    <xf numFmtId="0" fontId="64" fillId="0" borderId="3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13" borderId="30" applyNumberFormat="0" applyAlignment="0" applyProtection="0"/>
    <xf numFmtId="0" fontId="67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8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1" fillId="0" borderId="11" xfId="0" applyNumberFormat="1" applyFont="1" applyFill="1" applyBorder="1" applyAlignment="1">
      <alignment horizontal="center" vertical="center"/>
    </xf>
    <xf numFmtId="17" fontId="7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1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0" fillId="30" borderId="0" xfId="0" applyNumberFormat="1" applyFill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P12" sqref="CP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6" width="8.140625" style="200" customWidth="1"/>
    <col min="87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308"/>
      <c r="CI1" s="308"/>
      <c r="CJ1" s="308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308"/>
      <c r="CI2" s="308"/>
      <c r="CJ2" s="308"/>
      <c r="CK2" s="308"/>
      <c r="CL2" s="308"/>
      <c r="CM2" s="308"/>
    </row>
    <row r="3" spans="1:94" ht="19.5" customHeight="1" thickBot="1" x14ac:dyDescent="0.3">
      <c r="A3"/>
      <c r="C3" s="15"/>
      <c r="D3" s="791" t="s">
        <v>118</v>
      </c>
      <c r="E3" s="793" t="s">
        <v>98</v>
      </c>
      <c r="F3" s="793" t="s">
        <v>100</v>
      </c>
      <c r="G3" s="793" t="s">
        <v>101</v>
      </c>
      <c r="H3" s="793" t="s">
        <v>102</v>
      </c>
      <c r="I3" s="793" t="s">
        <v>103</v>
      </c>
      <c r="J3" s="793" t="s">
        <v>105</v>
      </c>
      <c r="K3" s="793" t="s">
        <v>107</v>
      </c>
      <c r="L3" s="778" t="s">
        <v>108</v>
      </c>
      <c r="M3" s="776" t="s">
        <v>109</v>
      </c>
      <c r="N3" s="778" t="s">
        <v>110</v>
      </c>
      <c r="O3" s="778" t="s">
        <v>111</v>
      </c>
      <c r="P3" s="776" t="s">
        <v>112</v>
      </c>
      <c r="Q3" s="778" t="s">
        <v>113</v>
      </c>
      <c r="R3" s="778" t="s">
        <v>114</v>
      </c>
      <c r="S3" s="778" t="s">
        <v>115</v>
      </c>
      <c r="T3" s="778" t="s">
        <v>116</v>
      </c>
      <c r="U3" s="778" t="s">
        <v>124</v>
      </c>
      <c r="V3" s="778" t="s">
        <v>125</v>
      </c>
      <c r="W3" s="778" t="s">
        <v>126</v>
      </c>
      <c r="X3" s="778" t="s">
        <v>127</v>
      </c>
      <c r="Y3" s="778" t="s">
        <v>129</v>
      </c>
      <c r="Z3" s="778" t="s">
        <v>130</v>
      </c>
      <c r="AA3" s="778" t="s">
        <v>131</v>
      </c>
      <c r="AB3" s="778" t="s">
        <v>132</v>
      </c>
      <c r="AC3" s="778" t="s">
        <v>133</v>
      </c>
      <c r="AD3" s="778" t="s">
        <v>134</v>
      </c>
      <c r="AE3" s="778" t="s">
        <v>135</v>
      </c>
      <c r="AF3" s="778" t="s">
        <v>136</v>
      </c>
      <c r="AG3" s="778" t="s">
        <v>137</v>
      </c>
      <c r="AH3" s="778" t="s">
        <v>138</v>
      </c>
      <c r="AI3" s="778" t="s">
        <v>139</v>
      </c>
      <c r="AJ3" s="778" t="s">
        <v>140</v>
      </c>
      <c r="AK3" s="778" t="s">
        <v>141</v>
      </c>
      <c r="AL3" s="778" t="s">
        <v>143</v>
      </c>
      <c r="AM3" s="778" t="s">
        <v>144</v>
      </c>
      <c r="AN3" s="778" t="s">
        <v>145</v>
      </c>
      <c r="AO3" s="778" t="s">
        <v>146</v>
      </c>
      <c r="AP3" s="778" t="s">
        <v>147</v>
      </c>
      <c r="AQ3" s="778" t="s">
        <v>148</v>
      </c>
      <c r="AR3" s="778" t="s">
        <v>149</v>
      </c>
      <c r="AS3" s="778" t="s">
        <v>150</v>
      </c>
      <c r="AT3" s="778" t="s">
        <v>151</v>
      </c>
      <c r="AU3" s="778" t="s">
        <v>152</v>
      </c>
      <c r="AV3" s="776" t="s">
        <v>154</v>
      </c>
      <c r="AW3" s="778" t="s">
        <v>155</v>
      </c>
      <c r="AX3" s="778" t="s">
        <v>156</v>
      </c>
      <c r="AY3" s="778" t="s">
        <v>157</v>
      </c>
      <c r="AZ3" s="778" t="s">
        <v>158</v>
      </c>
      <c r="BA3" s="778" t="s">
        <v>159</v>
      </c>
      <c r="BB3" s="778" t="s">
        <v>165</v>
      </c>
      <c r="BC3" s="778" t="s">
        <v>166</v>
      </c>
      <c r="BD3" s="778" t="s">
        <v>167</v>
      </c>
      <c r="BE3" s="778" t="s">
        <v>168</v>
      </c>
      <c r="BF3" s="778" t="s">
        <v>169</v>
      </c>
      <c r="BG3" s="778" t="s">
        <v>175</v>
      </c>
      <c r="BH3" s="778" t="s">
        <v>176</v>
      </c>
      <c r="BI3" s="778" t="s">
        <v>177</v>
      </c>
      <c r="BJ3" s="778" t="s">
        <v>178</v>
      </c>
      <c r="BK3" s="778" t="s">
        <v>180</v>
      </c>
      <c r="BL3" s="776" t="s">
        <v>181</v>
      </c>
      <c r="BM3" s="778" t="s">
        <v>182</v>
      </c>
      <c r="BN3" s="778" t="s">
        <v>183</v>
      </c>
      <c r="BO3" s="778" t="s">
        <v>184</v>
      </c>
      <c r="BP3" s="778" t="s">
        <v>186</v>
      </c>
      <c r="BQ3" s="778" t="s">
        <v>187</v>
      </c>
      <c r="BR3" s="778" t="s">
        <v>188</v>
      </c>
      <c r="BS3" s="782" t="s">
        <v>189</v>
      </c>
      <c r="BT3" s="782" t="s">
        <v>190</v>
      </c>
      <c r="BU3" s="780" t="s">
        <v>199</v>
      </c>
      <c r="BV3" s="778" t="s">
        <v>201</v>
      </c>
      <c r="BW3" s="778" t="s">
        <v>208</v>
      </c>
      <c r="BX3" s="778" t="s">
        <v>209</v>
      </c>
      <c r="BY3" s="778" t="s">
        <v>213</v>
      </c>
      <c r="BZ3" s="776" t="s">
        <v>217</v>
      </c>
      <c r="CA3" s="776" t="s">
        <v>218</v>
      </c>
      <c r="CB3" s="776" t="s">
        <v>220</v>
      </c>
      <c r="CC3" s="776" t="s">
        <v>224</v>
      </c>
      <c r="CD3" s="776" t="s">
        <v>225</v>
      </c>
      <c r="CE3" s="776" t="s">
        <v>226</v>
      </c>
      <c r="CF3" s="763" t="s">
        <v>185</v>
      </c>
      <c r="CG3" s="763" t="s">
        <v>153</v>
      </c>
      <c r="CH3" s="787" t="s">
        <v>227</v>
      </c>
      <c r="CI3" s="787"/>
      <c r="CJ3" s="787"/>
      <c r="CK3" s="787"/>
      <c r="CL3" s="785" t="s">
        <v>142</v>
      </c>
      <c r="CM3" s="786"/>
    </row>
    <row r="4" spans="1:94" ht="16.5" customHeight="1" x14ac:dyDescent="0.2">
      <c r="A4"/>
      <c r="C4" s="23"/>
      <c r="D4" s="792"/>
      <c r="E4" s="794"/>
      <c r="F4" s="794"/>
      <c r="G4" s="794"/>
      <c r="H4" s="794"/>
      <c r="I4" s="794"/>
      <c r="J4" s="794"/>
      <c r="K4" s="794"/>
      <c r="L4" s="779"/>
      <c r="M4" s="777"/>
      <c r="N4" s="779"/>
      <c r="O4" s="779"/>
      <c r="P4" s="777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7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77"/>
      <c r="BM4" s="779"/>
      <c r="BN4" s="779"/>
      <c r="BO4" s="779"/>
      <c r="BP4" s="779"/>
      <c r="BQ4" s="779"/>
      <c r="BR4" s="779"/>
      <c r="BS4" s="783"/>
      <c r="BT4" s="783"/>
      <c r="BU4" s="781"/>
      <c r="BV4" s="779"/>
      <c r="BW4" s="779"/>
      <c r="BX4" s="779"/>
      <c r="BY4" s="779"/>
      <c r="BZ4" s="777"/>
      <c r="CA4" s="777"/>
      <c r="CB4" s="777"/>
      <c r="CC4" s="777"/>
      <c r="CD4" s="777"/>
      <c r="CE4" s="777"/>
      <c r="CF4" s="764">
        <v>42188</v>
      </c>
      <c r="CG4" s="764">
        <v>42195</v>
      </c>
      <c r="CH4" s="621">
        <v>42198</v>
      </c>
      <c r="CI4" s="378">
        <v>42199</v>
      </c>
      <c r="CJ4" s="378">
        <v>42200</v>
      </c>
      <c r="CK4" s="465" t="s">
        <v>228</v>
      </c>
      <c r="CL4" s="377" t="s">
        <v>20</v>
      </c>
      <c r="CM4" s="309" t="s">
        <v>212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438"/>
      <c r="CG5" s="438"/>
      <c r="CH5" s="622"/>
      <c r="CI5" s="318"/>
      <c r="CJ5" s="318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3"/>
      <c r="BT6" s="477"/>
      <c r="BU6" s="524"/>
      <c r="BV6" s="477"/>
      <c r="BW6" s="477"/>
      <c r="BX6" s="477"/>
      <c r="BY6" s="731"/>
      <c r="BZ6" s="731"/>
      <c r="CA6" s="731"/>
      <c r="CB6" s="731"/>
      <c r="CC6" s="731"/>
      <c r="CD6" s="731"/>
      <c r="CE6" s="731"/>
      <c r="CF6" s="439"/>
      <c r="CG6" s="766"/>
      <c r="CH6" s="623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14620.49044704</v>
      </c>
      <c r="CG7" s="528">
        <v>14736.908412759998</v>
      </c>
      <c r="CH7" s="756">
        <v>14769.527878039999</v>
      </c>
      <c r="CI7" s="472">
        <v>14731.119239110001</v>
      </c>
      <c r="CJ7" s="472">
        <v>14661.02695263</v>
      </c>
      <c r="CK7" s="528">
        <v>14634.56838941</v>
      </c>
      <c r="CL7" s="383">
        <v>-102.34002334999786</v>
      </c>
      <c r="CM7" s="536">
        <v>-0.69444703382554041</v>
      </c>
      <c r="CN7" s="535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12777.316681869999</v>
      </c>
      <c r="CG8" s="528">
        <v>12901.40757729</v>
      </c>
      <c r="CH8" s="756">
        <v>12930.022499860001</v>
      </c>
      <c r="CI8" s="472">
        <v>12899.111267140001</v>
      </c>
      <c r="CJ8" s="472">
        <v>12832.931890989999</v>
      </c>
      <c r="CK8" s="528">
        <v>12821.83658599</v>
      </c>
      <c r="CL8" s="383">
        <v>-79.57099129999915</v>
      </c>
      <c r="CM8" s="536">
        <v>-0.61676209222368827</v>
      </c>
      <c r="CN8" s="535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233.2542942</v>
      </c>
      <c r="CG9" s="528">
        <v>232.94091927000002</v>
      </c>
      <c r="CH9" s="756">
        <v>234.14274544999998</v>
      </c>
      <c r="CI9" s="472">
        <v>233.18261802000001</v>
      </c>
      <c r="CJ9" s="472">
        <v>232.88757884999998</v>
      </c>
      <c r="CK9" s="528">
        <v>231.92578453000002</v>
      </c>
      <c r="CL9" s="383">
        <v>-1.0151347400000077</v>
      </c>
      <c r="CM9" s="536">
        <v>-0.43579064733721973</v>
      </c>
      <c r="CN9" s="535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1597.5003284700001</v>
      </c>
      <c r="CG10" s="528">
        <v>1590.1574587</v>
      </c>
      <c r="CH10" s="756">
        <v>1592.8961864799999</v>
      </c>
      <c r="CI10" s="472">
        <v>1586.4100277</v>
      </c>
      <c r="CJ10" s="472">
        <v>1582.8078652900001</v>
      </c>
      <c r="CK10" s="528">
        <v>1568.45761014</v>
      </c>
      <c r="CL10" s="383">
        <v>-21.699848559999964</v>
      </c>
      <c r="CM10" s="536">
        <v>-1.3646352090025182</v>
      </c>
      <c r="CN10" s="535"/>
      <c r="CO10" s="293"/>
      <c r="CP10" s="299"/>
    </row>
    <row r="11" spans="1:94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12.4191425</v>
      </c>
      <c r="CG11" s="528">
        <v>12.402457500000001</v>
      </c>
      <c r="CH11" s="756">
        <v>12.466446250000001</v>
      </c>
      <c r="CI11" s="472">
        <v>12.41532625</v>
      </c>
      <c r="CJ11" s="472">
        <v>12.3996175</v>
      </c>
      <c r="CK11" s="528">
        <v>12.348408750000001</v>
      </c>
      <c r="CL11" s="383">
        <v>-5.4048749999999757E-2</v>
      </c>
      <c r="CM11" s="536">
        <v>-0.43579064874844642</v>
      </c>
      <c r="CN11" s="535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493">
        <v>18299.304461060929</v>
      </c>
      <c r="CG12" s="493">
        <v>18422.496545790746</v>
      </c>
      <c r="CH12" s="261">
        <v>18436.108897980368</v>
      </c>
      <c r="CI12" s="492">
        <v>18415.441179008212</v>
      </c>
      <c r="CJ12" s="492">
        <v>18351.11041240572</v>
      </c>
      <c r="CK12" s="493">
        <v>18355.929182848686</v>
      </c>
      <c r="CL12" s="383">
        <v>-66.567362942059844</v>
      </c>
      <c r="CM12" s="536">
        <v>-0.36133736150580908</v>
      </c>
      <c r="CN12" s="535"/>
      <c r="CO12" s="293"/>
      <c r="CP12" s="299"/>
    </row>
    <row r="13" spans="1:94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14647.676553499999</v>
      </c>
      <c r="CE13" s="364">
        <v>14707.938427520001</v>
      </c>
      <c r="CF13" s="482">
        <v>14620.355773689998</v>
      </c>
      <c r="CG13" s="482">
        <v>14736.907786319998</v>
      </c>
      <c r="CH13" s="431">
        <v>14769.023726599999</v>
      </c>
      <c r="CI13" s="473">
        <v>14730.61470473</v>
      </c>
      <c r="CJ13" s="473">
        <v>14661.02612325</v>
      </c>
      <c r="CK13" s="482">
        <v>14634.56756003</v>
      </c>
      <c r="CL13" s="383">
        <v>-102.3402262899981</v>
      </c>
      <c r="CM13" s="536">
        <v>-0.69444844043198284</v>
      </c>
      <c r="CN13" s="535"/>
      <c r="CO13" s="293"/>
      <c r="CP13" s="299"/>
    </row>
    <row r="14" spans="1:94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97">
        <v>2268.3989818309033</v>
      </c>
      <c r="CG14" s="397">
        <v>2278.0343656501459</v>
      </c>
      <c r="CH14" s="479">
        <v>2259.5307775597666</v>
      </c>
      <c r="CI14" s="372">
        <v>2277.2278506472298</v>
      </c>
      <c r="CJ14" s="372">
        <v>2282.9388875714285</v>
      </c>
      <c r="CK14" s="397">
        <v>2291.2701857594757</v>
      </c>
      <c r="CL14" s="383">
        <v>13.235820109329779</v>
      </c>
      <c r="CM14" s="536">
        <v>0.58101933442749054</v>
      </c>
      <c r="CN14" s="535"/>
      <c r="CO14" s="293"/>
      <c r="CP14" s="299"/>
    </row>
    <row r="15" spans="1:94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97">
        <v>483.98966125139998</v>
      </c>
      <c r="CG15" s="397">
        <v>483.98581396200001</v>
      </c>
      <c r="CH15" s="479">
        <v>483.98581396200001</v>
      </c>
      <c r="CI15" s="372">
        <v>484.00059817179999</v>
      </c>
      <c r="CJ15" s="372">
        <v>484.01890934959999</v>
      </c>
      <c r="CK15" s="397">
        <v>506.46723466999998</v>
      </c>
      <c r="CL15" s="383">
        <f>+CK15-CG15</f>
        <v>22.481420707999973</v>
      </c>
      <c r="CM15" s="536">
        <v>4.6450577805086546</v>
      </c>
      <c r="CN15" s="535"/>
      <c r="CO15" s="775"/>
      <c r="CP15" s="299"/>
    </row>
    <row r="16" spans="1:94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926.56004428862968</v>
      </c>
      <c r="CG16" s="397">
        <v>923.56857985860051</v>
      </c>
      <c r="CH16" s="479">
        <v>923.56857985860051</v>
      </c>
      <c r="CI16" s="372">
        <v>923.59802545918353</v>
      </c>
      <c r="CJ16" s="372">
        <v>923.12649223469373</v>
      </c>
      <c r="CK16" s="397">
        <v>923.62420238921288</v>
      </c>
      <c r="CL16" s="383">
        <f>+CK16-CG16</f>
        <v>5.5622530612367882E-2</v>
      </c>
      <c r="CM16" s="536">
        <v>6.0225663611079838E-3</v>
      </c>
      <c r="CN16" s="535"/>
      <c r="CO16" s="775"/>
      <c r="CP16" s="299"/>
    </row>
    <row r="17" spans="1:94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5">
        <v>0</v>
      </c>
      <c r="CH17" s="757">
        <v>0</v>
      </c>
      <c r="CI17" s="674">
        <v>0</v>
      </c>
      <c r="CJ17" s="674">
        <v>0</v>
      </c>
      <c r="CK17" s="675">
        <v>0</v>
      </c>
      <c r="CL17" s="383"/>
      <c r="CM17" s="537"/>
      <c r="CN17" s="535"/>
      <c r="CO17" s="293"/>
      <c r="CP17" s="299"/>
    </row>
    <row r="18" spans="1:94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2</v>
      </c>
      <c r="CG18" s="675">
        <v>3.1</v>
      </c>
      <c r="CH18" s="757">
        <v>0.3</v>
      </c>
      <c r="CI18" s="674">
        <v>0</v>
      </c>
      <c r="CJ18" s="674">
        <v>0.5</v>
      </c>
      <c r="CK18" s="675">
        <v>0</v>
      </c>
      <c r="CL18" s="383"/>
      <c r="CM18" s="536"/>
      <c r="CN18" s="535"/>
      <c r="CO18" s="775"/>
      <c r="CP18" s="299"/>
    </row>
    <row r="19" spans="1:94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5">
        <v>0</v>
      </c>
      <c r="CH19" s="757">
        <v>0</v>
      </c>
      <c r="CI19" s="674">
        <v>0</v>
      </c>
      <c r="CJ19" s="674">
        <v>0</v>
      </c>
      <c r="CK19" s="675">
        <v>0</v>
      </c>
      <c r="CL19" s="383"/>
      <c r="CM19" s="537"/>
      <c r="CN19" s="535"/>
      <c r="CO19" s="293"/>
    </row>
    <row r="20" spans="1:94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5">
        <v>0</v>
      </c>
      <c r="CH20" s="757">
        <v>0</v>
      </c>
      <c r="CI20" s="674">
        <v>0</v>
      </c>
      <c r="CJ20" s="674">
        <v>0</v>
      </c>
      <c r="CK20" s="675">
        <v>0</v>
      </c>
      <c r="CL20" s="383"/>
      <c r="CM20" s="537"/>
      <c r="CN20" s="535"/>
      <c r="CO20" s="293"/>
    </row>
    <row r="21" spans="1:94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23</v>
      </c>
      <c r="CG21" s="685">
        <v>13.3</v>
      </c>
      <c r="CH21" s="758">
        <v>0</v>
      </c>
      <c r="CI21" s="684">
        <v>10.5</v>
      </c>
      <c r="CJ21" s="684">
        <v>7</v>
      </c>
      <c r="CK21" s="685">
        <v>6.5</v>
      </c>
      <c r="CL21" s="383"/>
      <c r="CM21" s="536"/>
      <c r="CN21" s="535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8"/>
      <c r="CD22" s="406"/>
      <c r="CE22" s="192"/>
      <c r="CF22" s="406"/>
      <c r="CG22" s="406"/>
      <c r="CH22" s="741"/>
      <c r="CI22" s="328"/>
      <c r="CJ22" s="329"/>
      <c r="CK22" s="406"/>
      <c r="CL22" s="633"/>
      <c r="CM22" s="538" t="s">
        <v>3</v>
      </c>
      <c r="CN22" s="535"/>
      <c r="CO22" s="293"/>
    </row>
    <row r="23" spans="1:94" x14ac:dyDescent="0.2">
      <c r="A23" s="227"/>
      <c r="B23" s="78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52892.309277199347</v>
      </c>
      <c r="CE23" s="364">
        <v>55576.847906729046</v>
      </c>
      <c r="CF23" s="482">
        <v>57205.547685656398</v>
      </c>
      <c r="CG23" s="482">
        <v>57248.280333780494</v>
      </c>
      <c r="CH23" s="473">
        <v>57173.414416922373</v>
      </c>
      <c r="CI23" s="473">
        <v>57103.660621238443</v>
      </c>
      <c r="CJ23" s="473">
        <v>56791.795738182933</v>
      </c>
      <c r="CK23" s="482">
        <v>57536.070783300711</v>
      </c>
      <c r="CL23" s="449">
        <v>287.7904495202165</v>
      </c>
      <c r="CM23" s="536">
        <v>0.50270584171661081</v>
      </c>
      <c r="CN23" s="535"/>
      <c r="CO23" s="293"/>
      <c r="CP23" s="299"/>
    </row>
    <row r="24" spans="1:94" x14ac:dyDescent="0.2">
      <c r="A24" s="227"/>
      <c r="B24" s="78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38148.541673379994</v>
      </c>
      <c r="CE24" s="364">
        <v>38359.647042080003</v>
      </c>
      <c r="CF24" s="482">
        <v>38732.739350579999</v>
      </c>
      <c r="CG24" s="482">
        <v>39135.756122779996</v>
      </c>
      <c r="CH24" s="473">
        <v>39111.487482480006</v>
      </c>
      <c r="CI24" s="473">
        <v>39026.090657679997</v>
      </c>
      <c r="CJ24" s="473">
        <v>39028.030421980002</v>
      </c>
      <c r="CK24" s="482">
        <v>38965.955411180003</v>
      </c>
      <c r="CL24" s="449">
        <v>-169.80071159999352</v>
      </c>
      <c r="CM24" s="536">
        <v>-0.43387614913400485</v>
      </c>
      <c r="CN24" s="535"/>
      <c r="CO24" s="293"/>
      <c r="CP24" s="299"/>
    </row>
    <row r="25" spans="1:94" x14ac:dyDescent="0.2">
      <c r="A25" s="227"/>
      <c r="B25" s="78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-62334.519483329743</v>
      </c>
      <c r="CE25" s="364">
        <v>-62536.810570389527</v>
      </c>
      <c r="CF25" s="482">
        <v>-61562.90125666088</v>
      </c>
      <c r="CG25" s="482">
        <v>-61959.43129123206</v>
      </c>
      <c r="CH25" s="473">
        <v>-62204.015281890017</v>
      </c>
      <c r="CI25" s="473">
        <v>-62025.926216613916</v>
      </c>
      <c r="CJ25" s="473">
        <v>-61546.608783342323</v>
      </c>
      <c r="CK25" s="482">
        <v>-61427.17805037256</v>
      </c>
      <c r="CL25" s="449">
        <v>532.25324085949978</v>
      </c>
      <c r="CM25" s="536">
        <v>-0.85903506498907767</v>
      </c>
      <c r="CN25" s="535"/>
      <c r="CO25" s="293"/>
      <c r="CP25" s="299"/>
    </row>
    <row r="26" spans="1:94" x14ac:dyDescent="0.2">
      <c r="A26" s="227"/>
      <c r="B26" s="78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-31763.446206964381</v>
      </c>
      <c r="CE26" s="364">
        <v>-31746.886380987838</v>
      </c>
      <c r="CF26" s="482">
        <v>-29900.327430729794</v>
      </c>
      <c r="CG26" s="482">
        <v>-30965.160753118496</v>
      </c>
      <c r="CH26" s="473">
        <v>-31074.418675309575</v>
      </c>
      <c r="CI26" s="473">
        <v>-31078.954262556334</v>
      </c>
      <c r="CJ26" s="473">
        <v>-30910.750842889873</v>
      </c>
      <c r="CK26" s="482">
        <v>-31192.233260226592</v>
      </c>
      <c r="CL26" s="449">
        <v>-227.07250710809603</v>
      </c>
      <c r="CM26" s="536">
        <v>0.73331609326532377</v>
      </c>
      <c r="CN26" s="535"/>
      <c r="CO26" s="293"/>
      <c r="CP26" s="299"/>
    </row>
    <row r="27" spans="1:94" x14ac:dyDescent="0.2">
      <c r="A27" s="227"/>
      <c r="B27" s="78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5515.1043655202002</v>
      </c>
      <c r="CE27" s="364">
        <v>5514.9757570049997</v>
      </c>
      <c r="CF27" s="482">
        <v>5514.8424328878</v>
      </c>
      <c r="CG27" s="482">
        <v>5513.7688010880001</v>
      </c>
      <c r="CH27" s="473">
        <v>5512.2134435739999</v>
      </c>
      <c r="CI27" s="473">
        <v>5512.7081527184</v>
      </c>
      <c r="CJ27" s="473">
        <v>5514.3706676095999</v>
      </c>
      <c r="CK27" s="482">
        <v>5514.2706399275994</v>
      </c>
      <c r="CL27" s="449">
        <v>0.50183883959925879</v>
      </c>
      <c r="CM27" s="536">
        <v>9.1015575317543451E-3</v>
      </c>
      <c r="CN27" s="535"/>
      <c r="CO27" s="293"/>
      <c r="CP27" s="299"/>
    </row>
    <row r="28" spans="1:94" ht="13.5" x14ac:dyDescent="0.2">
      <c r="A28" s="227"/>
      <c r="B28" s="788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407"/>
      <c r="CH28" s="385"/>
      <c r="CI28" s="189"/>
      <c r="CJ28" s="189"/>
      <c r="CK28" s="407"/>
      <c r="CL28" s="634"/>
      <c r="CM28" s="539"/>
      <c r="CN28" s="535"/>
      <c r="CO28" s="293"/>
    </row>
    <row r="29" spans="1:94" x14ac:dyDescent="0.2">
      <c r="A29" s="227"/>
      <c r="B29" s="78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63047.565141244115</v>
      </c>
      <c r="CG29" s="397">
        <v>63433.238737384112</v>
      </c>
      <c r="CH29" s="479">
        <v>63671.969917874114</v>
      </c>
      <c r="CI29" s="372">
        <v>63484.743804474107</v>
      </c>
      <c r="CJ29" s="372">
        <v>63136.143102544112</v>
      </c>
      <c r="CK29" s="397">
        <v>63573.533159984116</v>
      </c>
      <c r="CL29" s="449">
        <v>140.2944226000036</v>
      </c>
      <c r="CM29" s="536">
        <v>0.22116862609022903</v>
      </c>
      <c r="CN29" s="535"/>
      <c r="CO29" s="293"/>
      <c r="CP29" s="299"/>
    </row>
    <row r="30" spans="1:94" x14ac:dyDescent="0.2">
      <c r="A30" s="227"/>
      <c r="B30" s="78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109258.66992690539</v>
      </c>
      <c r="CG30" s="397">
        <v>108736.7837025154</v>
      </c>
      <c r="CH30" s="479">
        <v>108645.74951625538</v>
      </c>
      <c r="CI30" s="372">
        <v>108596.28582589538</v>
      </c>
      <c r="CJ30" s="372">
        <v>108251.68506601537</v>
      </c>
      <c r="CK30" s="397">
        <v>108453.38029383539</v>
      </c>
      <c r="CL30" s="449">
        <v>-283.40340868000931</v>
      </c>
      <c r="CM30" s="536">
        <v>-0.26063251002103049</v>
      </c>
      <c r="CN30" s="535"/>
      <c r="CO30" s="293"/>
      <c r="CP30" s="299"/>
    </row>
    <row r="31" spans="1:94" x14ac:dyDescent="0.2">
      <c r="A31" s="227"/>
      <c r="B31" s="78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164467.43531896296</v>
      </c>
      <c r="CG31" s="397">
        <v>163895.74302836295</v>
      </c>
      <c r="CH31" s="479">
        <v>163434.92086307294</v>
      </c>
      <c r="CI31" s="372">
        <v>163372.5771895129</v>
      </c>
      <c r="CJ31" s="372">
        <v>162999.33826805296</v>
      </c>
      <c r="CK31" s="397">
        <v>163198.12976952293</v>
      </c>
      <c r="CL31" s="449">
        <v>-697.61325884002144</v>
      </c>
      <c r="CM31" s="536">
        <v>-0.42564452617862569</v>
      </c>
      <c r="CN31" s="535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408"/>
      <c r="CH32" s="742"/>
      <c r="CI32" s="376"/>
      <c r="CJ32" s="376"/>
      <c r="CK32" s="408"/>
      <c r="CL32" s="634"/>
      <c r="CM32" s="539"/>
      <c r="CN32" s="535"/>
      <c r="CO32" s="293"/>
    </row>
    <row r="33" spans="1:94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86.300646556671836</v>
      </c>
      <c r="CF33" s="606">
        <v>86.513579792508125</v>
      </c>
      <c r="CG33" s="606">
        <v>86.497935285065736</v>
      </c>
      <c r="CH33" s="759">
        <v>86.544746117764845</v>
      </c>
      <c r="CI33" s="608">
        <v>86.436811253472328</v>
      </c>
      <c r="CJ33" s="608">
        <v>86.424751030689762</v>
      </c>
      <c r="CK33" s="606">
        <v>86.575788254297976</v>
      </c>
      <c r="CL33" s="449">
        <v>7.7852969232239388E-2</v>
      </c>
      <c r="CM33" s="536">
        <v>9.000558102996159E-2</v>
      </c>
      <c r="CN33" s="535"/>
      <c r="CO33" s="293"/>
    </row>
    <row r="34" spans="1:94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81.916970553370746</v>
      </c>
      <c r="CF34" s="606">
        <v>82.132848135087428</v>
      </c>
      <c r="CG34" s="606">
        <v>82.024925601361502</v>
      </c>
      <c r="CH34" s="759">
        <v>82.029814236430298</v>
      </c>
      <c r="CI34" s="608">
        <v>81.987600869698099</v>
      </c>
      <c r="CJ34" s="608">
        <v>81.974009262559008</v>
      </c>
      <c r="CK34" s="606">
        <v>81.999260611719805</v>
      </c>
      <c r="CL34" s="449">
        <v>-2.5664989641697389E-2</v>
      </c>
      <c r="CM34" s="536">
        <v>-3.1289256836908308E-2</v>
      </c>
      <c r="CN34" s="535"/>
      <c r="CO34" s="293"/>
    </row>
    <row r="35" spans="1:94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84.798503783587236</v>
      </c>
      <c r="CF35" s="606">
        <v>84.934906463750764</v>
      </c>
      <c r="CG35" s="606">
        <v>84.867293492497893</v>
      </c>
      <c r="CH35" s="759">
        <v>84.844010539421603</v>
      </c>
      <c r="CI35" s="608">
        <v>84.817494329976071</v>
      </c>
      <c r="CJ35" s="608">
        <v>84.808463557876138</v>
      </c>
      <c r="CK35" s="606">
        <v>84.823927656604042</v>
      </c>
      <c r="CL35" s="449">
        <v>-4.3365835893851568E-2</v>
      </c>
      <c r="CM35" s="536">
        <v>-5.1098408007654861E-2</v>
      </c>
      <c r="CN35" s="535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409"/>
      <c r="CH36" s="387"/>
      <c r="CI36" s="190"/>
      <c r="CJ36" s="190"/>
      <c r="CK36" s="409"/>
      <c r="CL36" s="635" t="s">
        <v>3</v>
      </c>
      <c r="CM36" s="540"/>
      <c r="CN36" s="535"/>
      <c r="CO36" s="293"/>
    </row>
    <row r="37" spans="1:94" ht="12.75" customHeight="1" x14ac:dyDescent="0.2">
      <c r="A37" s="227"/>
      <c r="B37" s="79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4470.5865670553931</v>
      </c>
      <c r="CF37" s="397">
        <v>4450.9920845481047</v>
      </c>
      <c r="CG37" s="397">
        <v>4424.1923309037884</v>
      </c>
      <c r="CH37" s="372">
        <v>4424.1923309037884</v>
      </c>
      <c r="CI37" s="372">
        <v>4424.1923309037884</v>
      </c>
      <c r="CJ37" s="372">
        <v>4424.1923309037884</v>
      </c>
      <c r="CK37" s="397">
        <v>4281.1782220116611</v>
      </c>
      <c r="CL37" s="383">
        <v>-143.0141088921273</v>
      </c>
      <c r="CM37" s="536">
        <v>-3.2325472808482525</v>
      </c>
      <c r="CN37" s="535"/>
      <c r="CO37" s="293"/>
      <c r="CP37" s="299"/>
    </row>
    <row r="38" spans="1:94" x14ac:dyDescent="0.2">
      <c r="A38" s="227"/>
      <c r="B38" s="79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1566.0055174927118</v>
      </c>
      <c r="CF38" s="397">
        <v>1562.7591399416915</v>
      </c>
      <c r="CG38" s="397">
        <v>1560.7427682215746</v>
      </c>
      <c r="CH38" s="372">
        <v>1560.7427682215746</v>
      </c>
      <c r="CI38" s="372">
        <v>1560.7427682215746</v>
      </c>
      <c r="CJ38" s="372">
        <v>1560.7427682215746</v>
      </c>
      <c r="CK38" s="397">
        <v>1557.2581552478139</v>
      </c>
      <c r="CL38" s="383">
        <v>-3.4846129737607043</v>
      </c>
      <c r="CM38" s="536">
        <v>-0.2232663219533193</v>
      </c>
      <c r="CN38" s="535"/>
      <c r="CO38" s="293"/>
      <c r="CP38" s="299"/>
    </row>
    <row r="39" spans="1:94" ht="12.75" customHeight="1" x14ac:dyDescent="0.2">
      <c r="A39" s="227"/>
      <c r="B39" s="790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10742.797850000003</v>
      </c>
      <c r="CF39" s="397">
        <v>10720.527700000004</v>
      </c>
      <c r="CG39" s="397">
        <v>10706.695390000003</v>
      </c>
      <c r="CH39" s="372">
        <v>10706.695390000003</v>
      </c>
      <c r="CI39" s="372">
        <v>10706.695390000003</v>
      </c>
      <c r="CJ39" s="372">
        <v>10706.695390000003</v>
      </c>
      <c r="CK39" s="397">
        <v>10682.790945000004</v>
      </c>
      <c r="CL39" s="383">
        <v>-23.904444999998304</v>
      </c>
      <c r="CM39" s="536">
        <v>-0.2232663219533193</v>
      </c>
      <c r="CN39" s="535"/>
      <c r="CO39" s="293"/>
      <c r="CP39" s="299"/>
    </row>
    <row r="40" spans="1:94" ht="12.75" customHeight="1" x14ac:dyDescent="0.2">
      <c r="A40" s="227"/>
      <c r="B40" s="790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58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97">
        <v>1.0047518372857667E-14</v>
      </c>
      <c r="CL40" s="383" t="s">
        <v>3</v>
      </c>
      <c r="CM40" s="536" t="s">
        <v>3</v>
      </c>
      <c r="CN40" s="535"/>
      <c r="CO40" s="293"/>
      <c r="CP40" s="299"/>
    </row>
    <row r="41" spans="1:94" x14ac:dyDescent="0.2">
      <c r="A41" s="227"/>
      <c r="B41" s="79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58">
        <v>2888.2329446064127</v>
      </c>
      <c r="CG41" s="397">
        <v>2863.449562682214</v>
      </c>
      <c r="CH41" s="372">
        <v>2863.449562682214</v>
      </c>
      <c r="CI41" s="372">
        <v>2863.449562682214</v>
      </c>
      <c r="CJ41" s="372">
        <v>2863.449562682214</v>
      </c>
      <c r="CK41" s="397">
        <v>2723.920066763847</v>
      </c>
      <c r="CL41" s="383">
        <v>-139.52949591836705</v>
      </c>
      <c r="CM41" s="536">
        <v>-4.8727764489648884</v>
      </c>
      <c r="CN41" s="535"/>
      <c r="CO41" s="293"/>
      <c r="CP41" s="299"/>
    </row>
    <row r="42" spans="1:94" ht="13.5" x14ac:dyDescent="0.2">
      <c r="A42" s="227"/>
      <c r="B42" s="790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58">
        <v>19813.277999999991</v>
      </c>
      <c r="CG42" s="397">
        <v>19643.263999999988</v>
      </c>
      <c r="CH42" s="372">
        <v>19643.263999999988</v>
      </c>
      <c r="CI42" s="372">
        <v>19643.263999999988</v>
      </c>
      <c r="CJ42" s="372">
        <v>19643.263999999988</v>
      </c>
      <c r="CK42" s="397">
        <v>18686.09165799999</v>
      </c>
      <c r="CL42" s="383">
        <v>-957.17234199999803</v>
      </c>
      <c r="CM42" s="536">
        <v>-4.8727764489648884</v>
      </c>
      <c r="CN42" s="535"/>
      <c r="CO42" s="293"/>
      <c r="CP42" s="299"/>
    </row>
    <row r="43" spans="1:94" ht="12.75" customHeight="1" x14ac:dyDescent="0.2">
      <c r="A43" s="227"/>
      <c r="B43" s="79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1371.4299999999994</v>
      </c>
      <c r="CG43" s="397">
        <v>1366.9159999999993</v>
      </c>
      <c r="CH43" s="372">
        <v>1366.9159999999993</v>
      </c>
      <c r="CI43" s="372">
        <v>1366.9159999999993</v>
      </c>
      <c r="CJ43" s="372">
        <v>1366.9159999999993</v>
      </c>
      <c r="CK43" s="397">
        <v>1365.9716579999993</v>
      </c>
      <c r="CL43" s="383">
        <v>-0.94434200000000601</v>
      </c>
      <c r="CM43" s="536">
        <v>-6.9085591214090858E-2</v>
      </c>
      <c r="CN43" s="535"/>
      <c r="CO43" s="293"/>
      <c r="CP43" s="299"/>
    </row>
    <row r="44" spans="1:94" x14ac:dyDescent="0.2">
      <c r="A44" s="227"/>
      <c r="B44" s="79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97">
        <v>0</v>
      </c>
      <c r="CL44" s="383" t="s">
        <v>3</v>
      </c>
      <c r="CM44" s="536" t="s">
        <v>3</v>
      </c>
      <c r="CN44" s="535"/>
      <c r="CO44" s="293"/>
    </row>
    <row r="45" spans="1:94" x14ac:dyDescent="0.2">
      <c r="A45" s="227"/>
      <c r="B45" s="79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0.55000000000000004</v>
      </c>
      <c r="CG45" s="502">
        <v>0.4</v>
      </c>
      <c r="CH45" s="743">
        <v>0.4</v>
      </c>
      <c r="CI45" s="468">
        <v>0.48746355685131199</v>
      </c>
      <c r="CJ45" s="468">
        <v>0.48746355685131199</v>
      </c>
      <c r="CK45" s="502">
        <v>0.48746355685131199</v>
      </c>
      <c r="CL45" s="383">
        <v>8.7463556851311963E-2</v>
      </c>
      <c r="CM45" s="536">
        <v>21.865889212827994</v>
      </c>
      <c r="CN45" s="535"/>
      <c r="CO45" s="293"/>
    </row>
    <row r="46" spans="1:94" x14ac:dyDescent="0.2">
      <c r="A46" s="227"/>
      <c r="B46" s="79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0.55000000000000004</v>
      </c>
      <c r="CG46" s="468">
        <v>0.4</v>
      </c>
      <c r="CH46" s="743">
        <v>0.4</v>
      </c>
      <c r="CI46" s="468">
        <v>0.48746355685131199</v>
      </c>
      <c r="CJ46" s="468">
        <v>0.48746355685131199</v>
      </c>
      <c r="CK46" s="468">
        <v>0.48746355685131199</v>
      </c>
      <c r="CL46" s="383">
        <v>8.7463556851311963E-2</v>
      </c>
      <c r="CM46" s="536">
        <v>21.865889212827994</v>
      </c>
      <c r="CN46" s="535"/>
      <c r="CO46" s="293"/>
    </row>
    <row r="47" spans="1:94" ht="12.75" customHeight="1" outlineLevel="1" x14ac:dyDescent="0.2">
      <c r="A47" s="227"/>
      <c r="B47" s="79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502">
        <v>0</v>
      </c>
      <c r="CH47" s="743">
        <v>0</v>
      </c>
      <c r="CI47" s="468">
        <v>0.6</v>
      </c>
      <c r="CJ47" s="468">
        <v>0.6</v>
      </c>
      <c r="CK47" s="468">
        <v>0.6</v>
      </c>
      <c r="CL47" s="383">
        <v>0.6</v>
      </c>
      <c r="CM47" s="537" t="e">
        <v>#DIV/0!</v>
      </c>
      <c r="CN47" s="535"/>
      <c r="CO47" s="293"/>
    </row>
    <row r="48" spans="1:94" ht="12.75" customHeight="1" outlineLevel="1" x14ac:dyDescent="0.2">
      <c r="A48" s="227"/>
      <c r="B48" s="79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0.55000000000000004</v>
      </c>
      <c r="CG48" s="502">
        <v>0.4</v>
      </c>
      <c r="CH48" s="743">
        <v>0.4</v>
      </c>
      <c r="CI48" s="468">
        <v>0.4</v>
      </c>
      <c r="CJ48" s="468">
        <v>0.4</v>
      </c>
      <c r="CK48" s="502">
        <v>0.4</v>
      </c>
      <c r="CL48" s="383">
        <v>0</v>
      </c>
      <c r="CM48" s="536">
        <v>0</v>
      </c>
      <c r="CN48" s="535"/>
      <c r="CO48" s="293"/>
    </row>
    <row r="49" spans="1:94" x14ac:dyDescent="0.2">
      <c r="A49" s="227"/>
      <c r="B49" s="79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468">
        <v>0</v>
      </c>
      <c r="CH49" s="743">
        <v>0</v>
      </c>
      <c r="CI49" s="468">
        <v>0</v>
      </c>
      <c r="CJ49" s="468">
        <v>0</v>
      </c>
      <c r="CK49" s="468">
        <v>0</v>
      </c>
      <c r="CL49" s="383">
        <v>0</v>
      </c>
      <c r="CM49" s="537" t="e">
        <v>#DIV/0!</v>
      </c>
      <c r="CN49" s="535"/>
      <c r="CO49" s="293"/>
    </row>
    <row r="50" spans="1:94" ht="12.75" customHeight="1" outlineLevel="1" x14ac:dyDescent="0.2">
      <c r="A50" s="227"/>
      <c r="B50" s="79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502">
        <v>0</v>
      </c>
      <c r="CH50" s="743">
        <v>0</v>
      </c>
      <c r="CI50" s="468">
        <v>0</v>
      </c>
      <c r="CJ50" s="468">
        <v>0</v>
      </c>
      <c r="CK50" s="502">
        <v>0</v>
      </c>
      <c r="CL50" s="383">
        <v>0</v>
      </c>
      <c r="CM50" s="537" t="e">
        <v>#DIV/0!</v>
      </c>
      <c r="CN50" s="535"/>
      <c r="CO50" s="293"/>
    </row>
    <row r="51" spans="1:94" ht="12.75" customHeight="1" outlineLevel="1" x14ac:dyDescent="0.2">
      <c r="A51" s="227"/>
      <c r="B51" s="79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502">
        <v>0</v>
      </c>
      <c r="CH51" s="743">
        <v>0</v>
      </c>
      <c r="CI51" s="468">
        <v>0</v>
      </c>
      <c r="CJ51" s="468">
        <v>0</v>
      </c>
      <c r="CK51" s="502">
        <v>0</v>
      </c>
      <c r="CL51" s="383">
        <v>0</v>
      </c>
      <c r="CM51" s="537" t="e">
        <v>#DIV/0!</v>
      </c>
      <c r="CN51" s="535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197"/>
      <c r="CG52" s="410"/>
      <c r="CH52" s="392"/>
      <c r="CI52" s="191"/>
      <c r="CJ52" s="191"/>
      <c r="CK52" s="410"/>
      <c r="CL52" s="635"/>
      <c r="CM52" s="540"/>
      <c r="CN52" s="535"/>
      <c r="CO52" s="293"/>
    </row>
    <row r="53" spans="1:94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58">
        <v>21085.2333544465</v>
      </c>
      <c r="CG53" s="397">
        <v>20958.464168312385</v>
      </c>
      <c r="CH53" s="479">
        <v>20895.996561708882</v>
      </c>
      <c r="CI53" s="372">
        <v>20905.566994405672</v>
      </c>
      <c r="CJ53" s="372">
        <v>20876.850119450864</v>
      </c>
      <c r="CK53" s="397">
        <v>20839.052042627245</v>
      </c>
      <c r="CL53" s="383">
        <v>-119.41212568513947</v>
      </c>
      <c r="CM53" s="536">
        <v>-0.5697560886435693</v>
      </c>
      <c r="CN53" s="535"/>
      <c r="CO53" s="293"/>
    </row>
    <row r="54" spans="1:94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82.455802386816828</v>
      </c>
      <c r="CF54" s="558">
        <v>82.588874347191535</v>
      </c>
      <c r="CG54" s="557">
        <v>82.495875911943926</v>
      </c>
      <c r="CH54" s="760">
        <v>82.459979607042754</v>
      </c>
      <c r="CI54" s="559">
        <v>82.444242969645259</v>
      </c>
      <c r="CJ54" s="559">
        <v>82.438995696078194</v>
      </c>
      <c r="CK54" s="557">
        <v>82.429916435110613</v>
      </c>
      <c r="CL54" s="383"/>
      <c r="CM54" s="536"/>
      <c r="CN54" s="535"/>
      <c r="CO54" s="293"/>
    </row>
    <row r="55" spans="1:94" ht="12.75" customHeight="1" x14ac:dyDescent="0.2">
      <c r="A55" s="227"/>
      <c r="B55" s="789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58">
        <v>19034.061842901308</v>
      </c>
      <c r="CG55" s="397">
        <v>18907.949343035416</v>
      </c>
      <c r="CH55" s="479">
        <v>18844.694560877979</v>
      </c>
      <c r="CI55" s="372">
        <v>18853.742251869233</v>
      </c>
      <c r="CJ55" s="372">
        <v>18824.591702264279</v>
      </c>
      <c r="CK55" s="397">
        <v>18857.75636098002</v>
      </c>
      <c r="CL55" s="383">
        <v>-50.192982055395987</v>
      </c>
      <c r="CM55" s="536">
        <v>-0.26545968124186414</v>
      </c>
      <c r="CN55" s="535"/>
      <c r="CO55" s="293"/>
      <c r="CP55" s="299"/>
    </row>
    <row r="56" spans="1:94" ht="12.75" customHeight="1" x14ac:dyDescent="0.2">
      <c r="A56" s="227"/>
      <c r="B56" s="789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8">
        <v>80.462079481008388</v>
      </c>
      <c r="CG56" s="557">
        <v>80.336707980154898</v>
      </c>
      <c r="CH56" s="760">
        <v>80.289206710600993</v>
      </c>
      <c r="CI56" s="559">
        <v>80.275045354428485</v>
      </c>
      <c r="CJ56" s="559">
        <v>80.268274674419544</v>
      </c>
      <c r="CK56" s="557">
        <v>80.345491295897205</v>
      </c>
      <c r="CL56" s="383"/>
      <c r="CM56" s="536"/>
      <c r="CN56" s="535"/>
      <c r="CO56" s="293"/>
      <c r="CP56" s="299"/>
    </row>
    <row r="57" spans="1:94" ht="3" customHeight="1" x14ac:dyDescent="0.2">
      <c r="A57" s="227"/>
      <c r="B57" s="789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601"/>
      <c r="CG57" s="533"/>
      <c r="CH57" s="761"/>
      <c r="CI57" s="534"/>
      <c r="CJ57" s="534"/>
      <c r="CK57" s="533"/>
      <c r="CL57" s="383"/>
      <c r="CM57" s="536" t="s">
        <v>3</v>
      </c>
      <c r="CN57" s="535"/>
      <c r="CO57" s="293"/>
      <c r="CP57" s="299"/>
    </row>
    <row r="58" spans="1:94" x14ac:dyDescent="0.2">
      <c r="A58" s="227"/>
      <c r="B58" s="789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58">
        <v>4249.8242076653232</v>
      </c>
      <c r="CG58" s="397">
        <v>4263.2694172367501</v>
      </c>
      <c r="CH58" s="479">
        <v>4301.9903414612418</v>
      </c>
      <c r="CI58" s="372">
        <v>4292.8335951580339</v>
      </c>
      <c r="CJ58" s="372">
        <v>4267.2746227440393</v>
      </c>
      <c r="CK58" s="397">
        <v>4335.2204120676543</v>
      </c>
      <c r="CL58" s="383">
        <v>71.950994830904165</v>
      </c>
      <c r="CM58" s="536">
        <v>1.6876952354922814</v>
      </c>
      <c r="CN58" s="535"/>
      <c r="CO58" s="293"/>
      <c r="CP58" s="299"/>
    </row>
    <row r="59" spans="1:94" x14ac:dyDescent="0.2">
      <c r="A59" s="227"/>
      <c r="B59" s="789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602">
        <v>70.834466530482942</v>
      </c>
      <c r="CG59" s="564">
        <v>70.714666327090654</v>
      </c>
      <c r="CH59" s="762">
        <v>70.970026691677234</v>
      </c>
      <c r="CI59" s="565">
        <v>70.7609668940528</v>
      </c>
      <c r="CJ59" s="565">
        <v>70.721343637070177</v>
      </c>
      <c r="CK59" s="564">
        <v>71.303439675224283</v>
      </c>
      <c r="CL59" s="383"/>
      <c r="CM59" s="536"/>
      <c r="CN59" s="535"/>
      <c r="CO59" s="293"/>
      <c r="CP59" s="299"/>
    </row>
    <row r="60" spans="1:94" ht="3" customHeight="1" x14ac:dyDescent="0.2">
      <c r="A60" s="227"/>
      <c r="B60" s="789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58"/>
      <c r="CG60" s="397"/>
      <c r="CH60" s="479"/>
      <c r="CI60" s="372"/>
      <c r="CJ60" s="372"/>
      <c r="CK60" s="397"/>
      <c r="CL60" s="383"/>
      <c r="CM60" s="536"/>
      <c r="CN60" s="535"/>
      <c r="CO60" s="293"/>
      <c r="CP60" s="299"/>
    </row>
    <row r="61" spans="1:94" x14ac:dyDescent="0.2">
      <c r="A61" s="227"/>
      <c r="B61" s="789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58">
        <v>6736.3126509710328</v>
      </c>
      <c r="CG61" s="397">
        <v>6604.0153010395425</v>
      </c>
      <c r="CH61" s="479">
        <v>6555.9445478689895</v>
      </c>
      <c r="CI61" s="372">
        <v>6576.0265337348783</v>
      </c>
      <c r="CJ61" s="372">
        <v>6576.6096156663662</v>
      </c>
      <c r="CK61" s="397">
        <v>6542.2517687829859</v>
      </c>
      <c r="CL61" s="383">
        <v>-61.763532256556573</v>
      </c>
      <c r="CM61" s="536">
        <v>-0.93524211318580797</v>
      </c>
      <c r="CN61" s="535"/>
      <c r="CO61" s="293"/>
      <c r="CP61" s="299"/>
    </row>
    <row r="62" spans="1:94" x14ac:dyDescent="0.2">
      <c r="A62" s="227"/>
      <c r="B62" s="789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602">
        <v>76.156049575117933</v>
      </c>
      <c r="CG62" s="564">
        <v>75.76189494097008</v>
      </c>
      <c r="CH62" s="762">
        <v>75.637765147010811</v>
      </c>
      <c r="CI62" s="565">
        <v>75.726299023443616</v>
      </c>
      <c r="CJ62" s="565">
        <v>75.745497823802609</v>
      </c>
      <c r="CK62" s="564">
        <v>75.516483810468685</v>
      </c>
      <c r="CL62" s="383"/>
      <c r="CM62" s="536"/>
      <c r="CN62" s="535"/>
      <c r="CO62" s="293"/>
      <c r="CP62" s="299"/>
    </row>
    <row r="63" spans="1:94" ht="3.75" customHeight="1" x14ac:dyDescent="0.2">
      <c r="A63" s="227"/>
      <c r="B63" s="789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601"/>
      <c r="CG63" s="533"/>
      <c r="CH63" s="761"/>
      <c r="CI63" s="534"/>
      <c r="CJ63" s="534"/>
      <c r="CK63" s="533"/>
      <c r="CL63" s="383"/>
      <c r="CM63" s="536" t="s">
        <v>3</v>
      </c>
      <c r="CN63" s="535"/>
      <c r="CO63" s="293"/>
      <c r="CP63" s="299"/>
    </row>
    <row r="64" spans="1:94" x14ac:dyDescent="0.2">
      <c r="A64" s="227"/>
      <c r="B64" s="789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58">
        <v>7574.6601651005785</v>
      </c>
      <c r="CG64" s="397">
        <v>7570.760705406703</v>
      </c>
      <c r="CH64" s="479">
        <v>7516.8829767448933</v>
      </c>
      <c r="CI64" s="372">
        <v>7513.009214798828</v>
      </c>
      <c r="CJ64" s="372">
        <v>7508.9349752929975</v>
      </c>
      <c r="CK64" s="397">
        <v>7507.9878514927041</v>
      </c>
      <c r="CL64" s="383">
        <v>-62.772853913998915</v>
      </c>
      <c r="CM64" s="536">
        <v>-0.82914856718651064</v>
      </c>
      <c r="CN64" s="535"/>
      <c r="CO64" s="293"/>
      <c r="CP64" s="299"/>
    </row>
    <row r="65" spans="1:94" x14ac:dyDescent="0.2">
      <c r="A65" s="227"/>
      <c r="B65" s="789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602">
        <v>91.731896503320115</v>
      </c>
      <c r="CG65" s="564">
        <v>91.711620611724882</v>
      </c>
      <c r="CH65" s="762">
        <v>91.667106090594018</v>
      </c>
      <c r="CI65" s="565">
        <v>91.666222904679287</v>
      </c>
      <c r="CJ65" s="565">
        <v>91.661101459352452</v>
      </c>
      <c r="CK65" s="564">
        <v>91.66050732839345</v>
      </c>
      <c r="CL65" s="383"/>
      <c r="CM65" s="536"/>
      <c r="CN65" s="535"/>
      <c r="CO65" s="293"/>
      <c r="CP65" s="299"/>
    </row>
    <row r="66" spans="1:94" ht="3" customHeight="1" x14ac:dyDescent="0.2">
      <c r="A66" s="227"/>
      <c r="B66" s="789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58"/>
      <c r="CG66" s="397"/>
      <c r="CH66" s="479"/>
      <c r="CI66" s="372"/>
      <c r="CJ66" s="372"/>
      <c r="CK66" s="397"/>
      <c r="CL66" s="383"/>
      <c r="CM66" s="536"/>
      <c r="CN66" s="535"/>
      <c r="CO66" s="293"/>
      <c r="CP66" s="299"/>
    </row>
    <row r="67" spans="1:94" x14ac:dyDescent="0.2">
      <c r="A67" s="227"/>
      <c r="B67" s="789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58">
        <v>473.26481916437115</v>
      </c>
      <c r="CG67" s="397">
        <v>469.90391935241786</v>
      </c>
      <c r="CH67" s="479">
        <v>469.87669480285513</v>
      </c>
      <c r="CI67" s="372">
        <v>471.87290817749061</v>
      </c>
      <c r="CJ67" s="372">
        <v>471.77248856087266</v>
      </c>
      <c r="CK67" s="397">
        <v>472.29632863667433</v>
      </c>
      <c r="CL67" s="383">
        <v>2.3924092842564733</v>
      </c>
      <c r="CM67" s="536">
        <v>0.50912733129646615</v>
      </c>
      <c r="CN67" s="535"/>
      <c r="CO67" s="293"/>
      <c r="CP67" s="299"/>
    </row>
    <row r="68" spans="1:94" ht="12.75" customHeight="1" x14ac:dyDescent="0.2">
      <c r="A68" s="227"/>
      <c r="B68" s="789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602">
        <v>70.446757119634213</v>
      </c>
      <c r="CG68" s="564">
        <v>70.475340072524745</v>
      </c>
      <c r="CH68" s="762">
        <v>70.545851032691687</v>
      </c>
      <c r="CI68" s="565">
        <v>70.711319034296224</v>
      </c>
      <c r="CJ68" s="565">
        <v>70.547441353802952</v>
      </c>
      <c r="CK68" s="564">
        <v>70.696574805205188</v>
      </c>
      <c r="CL68" s="383"/>
      <c r="CM68" s="536"/>
      <c r="CN68" s="535"/>
      <c r="CO68" s="293"/>
      <c r="CP68" s="299"/>
    </row>
    <row r="69" spans="1:94" s="483" customFormat="1" ht="4.5" customHeight="1" x14ac:dyDescent="0.2">
      <c r="A69" s="227"/>
      <c r="B69" s="789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488"/>
      <c r="CG69" s="503"/>
      <c r="CH69" s="489"/>
      <c r="CI69" s="490"/>
      <c r="CJ69" s="490"/>
      <c r="CK69" s="503"/>
      <c r="CL69" s="636"/>
      <c r="CM69" s="541"/>
      <c r="CN69" s="535"/>
      <c r="CO69" s="293"/>
      <c r="CP69" s="491"/>
    </row>
    <row r="70" spans="1:94" ht="12.75" customHeight="1" x14ac:dyDescent="0.2">
      <c r="A70" s="227"/>
      <c r="B70" s="789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60">
        <v>4398.0601617387529</v>
      </c>
      <c r="BZ70" s="504">
        <v>4055.7178496199299</v>
      </c>
      <c r="CA70" s="504">
        <v>3995.2715145524844</v>
      </c>
      <c r="CB70" s="460">
        <v>3745.9608039812006</v>
      </c>
      <c r="CC70" s="504">
        <v>3861.1813416265218</v>
      </c>
      <c r="CD70" s="504">
        <v>4158.4530232946181</v>
      </c>
      <c r="CE70" s="460">
        <v>4526.1441037225413</v>
      </c>
      <c r="CF70" s="460">
        <v>4710.2077966250372</v>
      </c>
      <c r="CG70" s="504">
        <v>4645.0899027932483</v>
      </c>
      <c r="CH70" s="744">
        <v>4637.7147436515743</v>
      </c>
      <c r="CI70" s="469">
        <v>4643.258509083108</v>
      </c>
      <c r="CJ70" s="469">
        <v>4598.259949523982</v>
      </c>
      <c r="CK70" s="504">
        <v>4716.2189048268347</v>
      </c>
      <c r="CL70" s="383">
        <v>71.129002033586403</v>
      </c>
      <c r="CM70" s="536">
        <v>1.5312728821634591</v>
      </c>
      <c r="CN70" s="535"/>
      <c r="CO70" s="293"/>
      <c r="CP70" s="299"/>
    </row>
    <row r="71" spans="1:94" x14ac:dyDescent="0.2">
      <c r="A71" s="227"/>
      <c r="B71" s="78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60">
        <v>1557.4388566104958</v>
      </c>
      <c r="BZ71" s="504">
        <v>1100.6562177418368</v>
      </c>
      <c r="CA71" s="504">
        <v>903.79305483498547</v>
      </c>
      <c r="CB71" s="460">
        <v>573.47508981792987</v>
      </c>
      <c r="CC71" s="504">
        <v>608.54651751639938</v>
      </c>
      <c r="CD71" s="504">
        <v>1057.4249900692419</v>
      </c>
      <c r="CE71" s="460">
        <v>1336.0994956741984</v>
      </c>
      <c r="CF71" s="460">
        <v>1531.6170642871716</v>
      </c>
      <c r="CG71" s="504">
        <v>1460.7556162937317</v>
      </c>
      <c r="CH71" s="744">
        <v>1449.1497661093292</v>
      </c>
      <c r="CI71" s="469">
        <v>1460.8033197599127</v>
      </c>
      <c r="CJ71" s="469">
        <v>1443.8305479102041</v>
      </c>
      <c r="CK71" s="504">
        <v>1566.8676590313121</v>
      </c>
      <c r="CL71" s="383">
        <v>106.1120427375804</v>
      </c>
      <c r="CM71" s="536">
        <v>7.2641885852755328</v>
      </c>
      <c r="CN71" s="535"/>
      <c r="CO71" s="293"/>
      <c r="CP71" s="299"/>
    </row>
    <row r="72" spans="1:94" x14ac:dyDescent="0.2">
      <c r="A72" s="227"/>
      <c r="B72" s="78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60">
        <v>863.27437513252471</v>
      </c>
      <c r="BZ72" s="504">
        <v>862.65258691253632</v>
      </c>
      <c r="CA72" s="504">
        <v>863.1997200655976</v>
      </c>
      <c r="CB72" s="460">
        <v>854.56767445626815</v>
      </c>
      <c r="CC72" s="504">
        <v>866.40120074198262</v>
      </c>
      <c r="CD72" s="504">
        <v>696.84090751749261</v>
      </c>
      <c r="CE72" s="460">
        <v>730.76316841982509</v>
      </c>
      <c r="CF72" s="460">
        <v>730.80171533090368</v>
      </c>
      <c r="CG72" s="504">
        <v>744.86499074927087</v>
      </c>
      <c r="CH72" s="744">
        <v>744.90287374927107</v>
      </c>
      <c r="CI72" s="469">
        <v>742.3644432798834</v>
      </c>
      <c r="CJ72" s="469">
        <v>742.37721980466472</v>
      </c>
      <c r="CK72" s="504">
        <v>742.40658455976677</v>
      </c>
      <c r="CL72" s="383">
        <v>-2.4584061895041032</v>
      </c>
      <c r="CM72" s="536">
        <v>-0.33004721929958958</v>
      </c>
      <c r="CN72" s="535"/>
      <c r="CO72" s="293"/>
      <c r="CP72" s="299"/>
    </row>
    <row r="73" spans="1:94" x14ac:dyDescent="0.2">
      <c r="A73" s="227"/>
      <c r="B73" s="78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60">
        <v>679.89842661573198</v>
      </c>
      <c r="BZ73" s="504">
        <v>775.37085391555672</v>
      </c>
      <c r="CA73" s="504">
        <v>900.78044254190092</v>
      </c>
      <c r="CB73" s="460">
        <v>948.60012129700283</v>
      </c>
      <c r="CC73" s="504">
        <v>887.16531528813994</v>
      </c>
      <c r="CD73" s="504">
        <v>861.95807256788316</v>
      </c>
      <c r="CE73" s="460">
        <v>918.06957905851891</v>
      </c>
      <c r="CF73" s="460">
        <v>906.757886226962</v>
      </c>
      <c r="CG73" s="504">
        <v>910.72593812024502</v>
      </c>
      <c r="CH73" s="744">
        <v>915.03195934297366</v>
      </c>
      <c r="CI73" s="469">
        <v>907.53826760331197</v>
      </c>
      <c r="CJ73" s="469">
        <v>879.38619791911356</v>
      </c>
      <c r="CK73" s="504">
        <v>874.25030099575531</v>
      </c>
      <c r="CL73" s="383">
        <v>-36.475637124489708</v>
      </c>
      <c r="CM73" s="536">
        <v>-4.0051167533205483</v>
      </c>
      <c r="CN73" s="535"/>
      <c r="CO73" s="293"/>
      <c r="CP73" s="299"/>
    </row>
    <row r="74" spans="1:94" x14ac:dyDescent="0.2">
      <c r="A74" s="227"/>
      <c r="B74" s="78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60">
        <v>1297.4485033799999</v>
      </c>
      <c r="BZ74" s="504">
        <v>1317.03819105</v>
      </c>
      <c r="CA74" s="504">
        <v>1327.4982971100001</v>
      </c>
      <c r="CB74" s="460">
        <v>1369.3179184099999</v>
      </c>
      <c r="CC74" s="504">
        <v>1499.0683080799997</v>
      </c>
      <c r="CD74" s="504">
        <v>1542.2290531399999</v>
      </c>
      <c r="CE74" s="460">
        <v>1541.2118605699993</v>
      </c>
      <c r="CF74" s="460">
        <v>1541.03113078</v>
      </c>
      <c r="CG74" s="504">
        <v>1528.7433576300004</v>
      </c>
      <c r="CH74" s="744">
        <v>1528.63014445</v>
      </c>
      <c r="CI74" s="469">
        <v>1532.5524784399997</v>
      </c>
      <c r="CJ74" s="469">
        <v>1532.6659838899996</v>
      </c>
      <c r="CK74" s="504">
        <v>1532.6943602400002</v>
      </c>
      <c r="CL74" s="383">
        <v>3.9510026099997049</v>
      </c>
      <c r="CM74" s="536">
        <v>0.2584477368474003</v>
      </c>
      <c r="CN74" s="535"/>
      <c r="CO74" s="293"/>
      <c r="CP74" s="299"/>
    </row>
    <row r="75" spans="1:94" x14ac:dyDescent="0.2">
      <c r="A75" s="227"/>
      <c r="B75" s="789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0">
        <v>736.56181556195952</v>
      </c>
      <c r="AD75" s="770">
        <v>914.07925072046123</v>
      </c>
      <c r="AE75" s="770">
        <v>845.29349710982672</v>
      </c>
      <c r="AF75" s="770">
        <v>853.32202898550713</v>
      </c>
      <c r="AG75" s="770">
        <v>452.23018867924532</v>
      </c>
      <c r="AH75" s="770">
        <v>286.8849056603774</v>
      </c>
      <c r="AI75" s="770">
        <v>405.69752906976748</v>
      </c>
      <c r="AJ75" s="770">
        <v>337.11382823871901</v>
      </c>
      <c r="AK75" s="770">
        <v>461.14206695778739</v>
      </c>
      <c r="AL75" s="770">
        <v>647.58093158660859</v>
      </c>
      <c r="AM75" s="770">
        <v>741.15676855895185</v>
      </c>
      <c r="AN75" s="770">
        <v>1031.087609329446</v>
      </c>
      <c r="AO75" s="770">
        <v>1279.5123906705537</v>
      </c>
      <c r="AP75" s="770">
        <v>1040.9766763848397</v>
      </c>
      <c r="AQ75" s="770">
        <v>1037.1906705539357</v>
      </c>
      <c r="AR75" s="770">
        <v>1174.371137026239</v>
      </c>
      <c r="AS75" s="770">
        <v>873.14125364431493</v>
      </c>
      <c r="AT75" s="770">
        <v>675.71865889212825</v>
      </c>
      <c r="AU75" s="460">
        <v>672.7739067055395</v>
      </c>
      <c r="AV75" s="771">
        <v>552.31967930029145</v>
      </c>
      <c r="AW75" s="770">
        <v>693.40102040816316</v>
      </c>
      <c r="AX75" s="770">
        <v>906.33790087463535</v>
      </c>
      <c r="AY75" s="770">
        <v>790.93221574344022</v>
      </c>
      <c r="AZ75" s="770">
        <v>1054.503498542274</v>
      </c>
      <c r="BA75" s="770">
        <v>1612.7723032069971</v>
      </c>
      <c r="BB75" s="770">
        <v>1394.4810495626821</v>
      </c>
      <c r="BC75" s="770">
        <v>1227.6954810495624</v>
      </c>
      <c r="BD75" s="770">
        <v>1021.1325072886295</v>
      </c>
      <c r="BE75" s="770">
        <v>847.10451895043741</v>
      </c>
      <c r="BF75" s="770">
        <v>734.68192419825061</v>
      </c>
      <c r="BG75" s="770">
        <v>921.40116618075785</v>
      </c>
      <c r="BH75" s="770">
        <v>745.25335276967928</v>
      </c>
      <c r="BI75" s="770">
        <v>918.84554447542007</v>
      </c>
      <c r="BJ75" s="771">
        <v>711.55029154518945</v>
      </c>
      <c r="BK75" s="770">
        <v>719.8107871720116</v>
      </c>
      <c r="BL75" s="772">
        <v>640.78469387755104</v>
      </c>
      <c r="BM75" s="770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60">
        <v>1409.1355485850888</v>
      </c>
      <c r="BZ75" s="504">
        <v>1039.3227627355768</v>
      </c>
      <c r="CA75" s="504">
        <v>957.92271895439285</v>
      </c>
      <c r="CB75" s="460">
        <v>666.05031947569535</v>
      </c>
      <c r="CC75" s="504">
        <v>608.30075074814022</v>
      </c>
      <c r="CD75" s="504">
        <v>854.65550574479369</v>
      </c>
      <c r="CE75" s="460">
        <v>1189.0938445343202</v>
      </c>
      <c r="CF75" s="460">
        <v>1372.3340281434489</v>
      </c>
      <c r="CG75" s="504">
        <v>1303.7323775923055</v>
      </c>
      <c r="CH75" s="744">
        <v>1298.8177184227859</v>
      </c>
      <c r="CI75" s="469">
        <v>1299.778386124837</v>
      </c>
      <c r="CJ75" s="469">
        <v>1254.3396400399899</v>
      </c>
      <c r="CK75" s="504">
        <v>1373.9734246283399</v>
      </c>
      <c r="CL75" s="383">
        <v>70.241047036034388</v>
      </c>
      <c r="CM75" s="536">
        <v>5.3876890873687966</v>
      </c>
      <c r="CN75" s="535"/>
      <c r="CO75" s="293"/>
      <c r="CP75" s="299"/>
    </row>
    <row r="76" spans="1:94" x14ac:dyDescent="0.2">
      <c r="A76" s="227"/>
      <c r="B76" s="78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0">
        <v>688.74769452449561</v>
      </c>
      <c r="AD76" s="770">
        <v>626.13717579250726</v>
      </c>
      <c r="AE76" s="770">
        <v>567.09205202312148</v>
      </c>
      <c r="AF76" s="770">
        <v>561.23869565217387</v>
      </c>
      <c r="AG76" s="770">
        <v>232.92119013062413</v>
      </c>
      <c r="AH76" s="770">
        <v>150.57576197387522</v>
      </c>
      <c r="AI76" s="770">
        <v>259.3228197674419</v>
      </c>
      <c r="AJ76" s="770">
        <v>239.15240174672488</v>
      </c>
      <c r="AK76" s="770">
        <v>325.52416302765641</v>
      </c>
      <c r="AL76" s="770">
        <v>448.84745269286759</v>
      </c>
      <c r="AM76" s="770">
        <v>500.26390101892275</v>
      </c>
      <c r="AN76" s="770">
        <v>735.72565597667642</v>
      </c>
      <c r="AO76" s="770">
        <v>989.24052478134092</v>
      </c>
      <c r="AP76" s="770">
        <v>725.91895043731779</v>
      </c>
      <c r="AQ76" s="770">
        <v>743.83002915451868</v>
      </c>
      <c r="AR76" s="770">
        <v>796.0211370262391</v>
      </c>
      <c r="AS76" s="770">
        <v>608.88862973760934</v>
      </c>
      <c r="AT76" s="770">
        <v>548.46545189504377</v>
      </c>
      <c r="AU76" s="460">
        <v>580.49241982507294</v>
      </c>
      <c r="AV76" s="771">
        <v>396.40291545189496</v>
      </c>
      <c r="AW76" s="770">
        <v>564.58731778425647</v>
      </c>
      <c r="AX76" s="770">
        <v>572.35306122448981</v>
      </c>
      <c r="AY76" s="770">
        <v>488.63979591836733</v>
      </c>
      <c r="AZ76" s="770">
        <v>677.245189504373</v>
      </c>
      <c r="BA76" s="770">
        <v>1376.2438775510202</v>
      </c>
      <c r="BB76" s="770">
        <v>1160.2274052478133</v>
      </c>
      <c r="BC76" s="770">
        <v>917.11399416909603</v>
      </c>
      <c r="BD76" s="770">
        <v>716.95495626822151</v>
      </c>
      <c r="BE76" s="770">
        <v>554.2532069970847</v>
      </c>
      <c r="BF76" s="770">
        <v>472.04183673469385</v>
      </c>
      <c r="BG76" s="770">
        <v>597.13921282798822</v>
      </c>
      <c r="BH76" s="770">
        <v>426.84008746355693</v>
      </c>
      <c r="BI76" s="770">
        <v>646.52668859719847</v>
      </c>
      <c r="BJ76" s="771">
        <v>471.75174927113704</v>
      </c>
      <c r="BK76" s="770">
        <v>448.43790087463555</v>
      </c>
      <c r="BL76" s="772">
        <v>330.46268221574343</v>
      </c>
      <c r="BM76" s="770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60">
        <v>1188.3376533993569</v>
      </c>
      <c r="BZ76" s="504">
        <v>724.15338714002007</v>
      </c>
      <c r="CA76" s="504">
        <v>527.95096608249173</v>
      </c>
      <c r="CB76" s="460">
        <v>198.51966943869249</v>
      </c>
      <c r="CC76" s="504">
        <v>214.48507352000047</v>
      </c>
      <c r="CD76" s="504">
        <v>495.66743216691066</v>
      </c>
      <c r="CE76" s="460">
        <v>779.76760218580114</v>
      </c>
      <c r="CF76" s="460">
        <v>972.83511765648666</v>
      </c>
      <c r="CG76" s="504">
        <v>894.10249624206074</v>
      </c>
      <c r="CH76" s="744">
        <v>884.43520152981228</v>
      </c>
      <c r="CI76" s="469">
        <v>893.40961936152519</v>
      </c>
      <c r="CJ76" s="469">
        <v>876.21875484087604</v>
      </c>
      <c r="CK76" s="504">
        <v>1002.8986651525848</v>
      </c>
      <c r="CL76" s="383">
        <v>108.7961689105241</v>
      </c>
      <c r="CM76" s="536">
        <v>12.168198765555127</v>
      </c>
      <c r="CN76" s="535"/>
      <c r="CO76" s="293"/>
      <c r="CP76" s="299"/>
    </row>
    <row r="77" spans="1:94" x14ac:dyDescent="0.2">
      <c r="A77" s="227"/>
      <c r="B77" s="78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0">
        <v>47.814121037463998</v>
      </c>
      <c r="AD77" s="770">
        <v>287.94207492795385</v>
      </c>
      <c r="AE77" s="770">
        <v>278.20144508670518</v>
      </c>
      <c r="AF77" s="770">
        <v>292.08333333333326</v>
      </c>
      <c r="AG77" s="770">
        <v>219.30899854862116</v>
      </c>
      <c r="AH77" s="770">
        <v>136.30914368650218</v>
      </c>
      <c r="AI77" s="770">
        <v>146.37470930232558</v>
      </c>
      <c r="AJ77" s="770">
        <v>97.96142649199416</v>
      </c>
      <c r="AK77" s="770">
        <v>135.61790393013095</v>
      </c>
      <c r="AL77" s="770">
        <v>198.73347889374102</v>
      </c>
      <c r="AM77" s="770">
        <v>240.89286754002921</v>
      </c>
      <c r="AN77" s="770">
        <v>295.36195335276966</v>
      </c>
      <c r="AO77" s="770">
        <v>290.27186588921285</v>
      </c>
      <c r="AP77" s="770">
        <v>315.05772594752193</v>
      </c>
      <c r="AQ77" s="770">
        <v>293.36064139941703</v>
      </c>
      <c r="AR77" s="770">
        <v>378.34999999999997</v>
      </c>
      <c r="AS77" s="770">
        <v>264.25262390670554</v>
      </c>
      <c r="AT77" s="770">
        <v>127.25320699708446</v>
      </c>
      <c r="AU77" s="460">
        <v>92.281486880466531</v>
      </c>
      <c r="AV77" s="771">
        <v>155.9167638483965</v>
      </c>
      <c r="AW77" s="770">
        <v>128.81370262390675</v>
      </c>
      <c r="AX77" s="770">
        <v>333.9848396501456</v>
      </c>
      <c r="AY77" s="770">
        <v>302.2924198250729</v>
      </c>
      <c r="AZ77" s="770">
        <v>377.25830903790086</v>
      </c>
      <c r="BA77" s="770">
        <v>236.52842565597675</v>
      </c>
      <c r="BB77" s="770">
        <v>234.25364431486881</v>
      </c>
      <c r="BC77" s="770">
        <v>310.58148688046634</v>
      </c>
      <c r="BD77" s="770">
        <v>304.17755102040815</v>
      </c>
      <c r="BE77" s="770">
        <v>292.85131195335271</v>
      </c>
      <c r="BF77" s="770">
        <v>262.64008746355677</v>
      </c>
      <c r="BG77" s="770">
        <v>324.26195335276964</v>
      </c>
      <c r="BH77" s="770">
        <v>318.41326530612236</v>
      </c>
      <c r="BI77" s="770">
        <v>272.31885587822165</v>
      </c>
      <c r="BJ77" s="771">
        <v>239.79854227405241</v>
      </c>
      <c r="BK77" s="770">
        <v>271.37288629737606</v>
      </c>
      <c r="BL77" s="772">
        <v>310.32201166180761</v>
      </c>
      <c r="BM77" s="770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60">
        <v>220.79789518573196</v>
      </c>
      <c r="BZ77" s="504">
        <v>315.1693755955568</v>
      </c>
      <c r="CA77" s="504">
        <v>429.971752871901</v>
      </c>
      <c r="CB77" s="460">
        <v>467.53065003700283</v>
      </c>
      <c r="CC77" s="504">
        <v>393.8156772281398</v>
      </c>
      <c r="CD77" s="460">
        <v>358.98807357788314</v>
      </c>
      <c r="CE77" s="460">
        <v>409.32624234851897</v>
      </c>
      <c r="CF77" s="460">
        <v>399.49891048696207</v>
      </c>
      <c r="CG77" s="504">
        <v>409.629881350245</v>
      </c>
      <c r="CH77" s="744">
        <v>414.38251689297374</v>
      </c>
      <c r="CI77" s="469">
        <v>406.36876676331201</v>
      </c>
      <c r="CJ77" s="469">
        <v>378.12088519911362</v>
      </c>
      <c r="CK77" s="504">
        <v>371.07475947575517</v>
      </c>
      <c r="CL77" s="383">
        <v>-38.555121874489828</v>
      </c>
      <c r="CM77" s="536">
        <v>-9.412184908826049</v>
      </c>
      <c r="CN77" s="535"/>
      <c r="CO77" s="293"/>
      <c r="CP77" s="299"/>
    </row>
    <row r="78" spans="1:94" ht="12.75" hidden="1" customHeight="1" outlineLevel="1" x14ac:dyDescent="0.2">
      <c r="A78" s="227"/>
      <c r="B78" s="78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5">
        <v>0</v>
      </c>
      <c r="BV78" s="505">
        <v>0</v>
      </c>
      <c r="BW78" s="505">
        <v>0</v>
      </c>
      <c r="BX78" s="505">
        <v>0</v>
      </c>
      <c r="BY78" s="475">
        <v>0</v>
      </c>
      <c r="BZ78" s="505">
        <v>0</v>
      </c>
      <c r="CA78" s="505">
        <v>0</v>
      </c>
      <c r="CB78" s="475">
        <v>0</v>
      </c>
      <c r="CC78" s="505">
        <v>0</v>
      </c>
      <c r="CD78" s="475">
        <v>0</v>
      </c>
      <c r="CE78" s="475">
        <v>0</v>
      </c>
      <c r="CF78" s="475">
        <v>0</v>
      </c>
      <c r="CG78" s="505">
        <v>0</v>
      </c>
      <c r="CH78" s="745">
        <v>0</v>
      </c>
      <c r="CI78" s="474">
        <v>0</v>
      </c>
      <c r="CJ78" s="474">
        <v>0</v>
      </c>
      <c r="CK78" s="505">
        <v>0</v>
      </c>
      <c r="CL78" s="383"/>
      <c r="CM78" s="536">
        <v>0</v>
      </c>
      <c r="CN78" s="535"/>
      <c r="CO78" s="293"/>
      <c r="CP78" s="299"/>
    </row>
    <row r="79" spans="1:94" collapsed="1" x14ac:dyDescent="0.2">
      <c r="A79" s="227"/>
      <c r="B79" s="789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60">
        <v>14338.594124317628</v>
      </c>
      <c r="BZ79" s="504">
        <v>14312.482573794307</v>
      </c>
      <c r="CA79" s="460">
        <v>14405.718480896328</v>
      </c>
      <c r="CB79" s="460">
        <v>14588.720039625277</v>
      </c>
      <c r="CC79" s="504">
        <v>14901.514216816546</v>
      </c>
      <c r="CD79" s="460">
        <v>15152.104144863197</v>
      </c>
      <c r="CE79" s="460">
        <v>15349.119198070184</v>
      </c>
      <c r="CF79" s="460">
        <v>15307.866520431708</v>
      </c>
      <c r="CG79" s="469">
        <v>15276.556671111011</v>
      </c>
      <c r="CH79" s="744">
        <v>15262.03571803812</v>
      </c>
      <c r="CI79" s="469">
        <v>15259.544706475437</v>
      </c>
      <c r="CJ79" s="469">
        <v>15253.020042396729</v>
      </c>
      <c r="CK79" s="469">
        <v>15279.470287527922</v>
      </c>
      <c r="CL79" s="383">
        <v>2.9136164169103722</v>
      </c>
      <c r="CM79" s="536">
        <v>1.9072468224590189E-2</v>
      </c>
      <c r="CN79" s="535"/>
      <c r="CO79" s="293"/>
      <c r="CP79" s="299"/>
    </row>
    <row r="80" spans="1:94" ht="12.75" hidden="1" customHeight="1" x14ac:dyDescent="0.2">
      <c r="A80" s="227"/>
      <c r="B80" s="78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1">
        <v>14356.693545617414</v>
      </c>
      <c r="BZ80" s="624"/>
      <c r="CA80" s="738">
        <v>14382.203768626488</v>
      </c>
      <c r="CB80" s="738"/>
      <c r="CC80" s="624"/>
      <c r="CD80" s="738"/>
      <c r="CE80" s="738"/>
      <c r="CF80" s="738"/>
      <c r="CG80" s="624"/>
      <c r="CH80" s="746"/>
      <c r="CI80" s="532"/>
      <c r="CJ80" s="532">
        <v>14355.068793996428</v>
      </c>
      <c r="CK80" s="624"/>
      <c r="CL80" s="383">
        <v>0</v>
      </c>
      <c r="CM80" s="536" t="s">
        <v>3</v>
      </c>
      <c r="CN80" s="535"/>
      <c r="CO80" s="293"/>
      <c r="CP80" s="299"/>
    </row>
    <row r="81" spans="1:94" x14ac:dyDescent="0.2">
      <c r="A81" s="227"/>
      <c r="B81" s="789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93.725731992948937</v>
      </c>
      <c r="CF81" s="618">
        <v>93.734756837507831</v>
      </c>
      <c r="CG81" s="619">
        <v>93.768358301747796</v>
      </c>
      <c r="CH81" s="747">
        <v>93.785802750110506</v>
      </c>
      <c r="CI81" s="619">
        <v>93.806877209601396</v>
      </c>
      <c r="CJ81" s="619">
        <v>93.814978609771401</v>
      </c>
      <c r="CK81" s="619">
        <v>93.829291352622803</v>
      </c>
      <c r="CL81" s="383">
        <v>6.0933050875007666E-2</v>
      </c>
      <c r="CM81" s="536"/>
      <c r="CN81" s="535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412"/>
      <c r="CH82" s="395"/>
      <c r="CI82" s="357"/>
      <c r="CJ82" s="357"/>
      <c r="CK82" s="412"/>
      <c r="CL82" s="634"/>
      <c r="CM82" s="542"/>
      <c r="CN82" s="535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367">
        <v>6.96</v>
      </c>
      <c r="CF83" s="367">
        <v>6.96</v>
      </c>
      <c r="CG83" s="467">
        <v>6.96</v>
      </c>
      <c r="CH83" s="625">
        <v>6.96</v>
      </c>
      <c r="CI83" s="466">
        <v>6.96</v>
      </c>
      <c r="CJ83" s="466">
        <v>6.96</v>
      </c>
      <c r="CK83" s="467">
        <v>6.96</v>
      </c>
      <c r="CL83" s="383">
        <v>0</v>
      </c>
      <c r="CM83" s="536">
        <v>0</v>
      </c>
      <c r="CN83" s="535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367">
        <v>6.86</v>
      </c>
      <c r="CF84" s="367">
        <v>6.86</v>
      </c>
      <c r="CG84" s="467">
        <v>6.86</v>
      </c>
      <c r="CH84" s="625">
        <v>6.86</v>
      </c>
      <c r="CI84" s="466">
        <v>6.86</v>
      </c>
      <c r="CJ84" s="466">
        <v>6.86</v>
      </c>
      <c r="CK84" s="467">
        <v>6.86</v>
      </c>
      <c r="CL84" s="383">
        <v>0</v>
      </c>
      <c r="CM84" s="536">
        <v>0</v>
      </c>
      <c r="CN84" s="535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6.9402513052254724</v>
      </c>
      <c r="CE85" s="571">
        <v>6.9428154037001075</v>
      </c>
      <c r="CF85" s="704">
        <v>6.9418949761437627</v>
      </c>
      <c r="CG85" s="704">
        <v>6.9461869384896922</v>
      </c>
      <c r="CH85" s="705">
        <v>6.9475944387059947</v>
      </c>
      <c r="CI85" s="703">
        <v>6.9428154037001075</v>
      </c>
      <c r="CJ85" s="703">
        <v>6.9308320943553552</v>
      </c>
      <c r="CK85" s="704">
        <v>6.9399797310871705</v>
      </c>
      <c r="CL85" s="383">
        <v>-6.207207402521675E-3</v>
      </c>
      <c r="CM85" s="536">
        <v>-8.9361364119455722E-2</v>
      </c>
      <c r="CN85" s="535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67.527960493620398</v>
      </c>
      <c r="CF86" s="413"/>
      <c r="CG86" s="413"/>
      <c r="CH86" s="748"/>
      <c r="CI86" s="360"/>
      <c r="CJ86" s="360"/>
      <c r="CK86" s="413"/>
      <c r="CL86" s="383"/>
      <c r="CM86" s="536"/>
      <c r="CN86" s="535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2.05484</v>
      </c>
      <c r="CE87" s="367">
        <v>2.0621800000000001</v>
      </c>
      <c r="CF87" s="467">
        <v>2.06284</v>
      </c>
      <c r="CG87" s="467">
        <v>2.0643799999999999</v>
      </c>
      <c r="CH87" s="625">
        <v>2.0648900000000001</v>
      </c>
      <c r="CI87" s="466">
        <v>2.0650599999999999</v>
      </c>
      <c r="CJ87" s="466">
        <v>2.0652300000000001</v>
      </c>
      <c r="CK87" s="467">
        <v>2.0655700000000001</v>
      </c>
      <c r="CL87" s="383">
        <v>1.1900000000002464E-3</v>
      </c>
      <c r="CM87" s="536">
        <v>5.7644425929348486E-2</v>
      </c>
      <c r="CN87" s="535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13"/>
      <c r="CG88" s="413"/>
      <c r="CH88" s="748"/>
      <c r="CI88" s="360"/>
      <c r="CJ88" s="360"/>
      <c r="CK88" s="413"/>
      <c r="CL88" s="383"/>
      <c r="CM88" s="536"/>
      <c r="CN88" s="535"/>
      <c r="CO88" s="293"/>
      <c r="CP88" s="299"/>
    </row>
    <row r="89" spans="1:94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5"/>
      <c r="CA89" s="755"/>
      <c r="CB89" s="767"/>
      <c r="CC89" s="755"/>
      <c r="CD89" s="755"/>
      <c r="CE89" s="767"/>
      <c r="CF89" s="732"/>
      <c r="CG89" s="732"/>
      <c r="CH89" s="749"/>
      <c r="CI89" s="730"/>
      <c r="CJ89" s="730"/>
      <c r="CK89" s="732"/>
      <c r="CL89" s="636"/>
      <c r="CM89" s="541"/>
      <c r="CN89" s="535"/>
      <c r="CO89" s="293"/>
      <c r="CP89" s="299"/>
    </row>
    <row r="90" spans="1:94" ht="12.75" customHeight="1" thickBot="1" x14ac:dyDescent="0.25">
      <c r="A90" s="227"/>
      <c r="B90" s="788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3953.1528608702624</v>
      </c>
      <c r="CE90" s="707">
        <v>3636.342848223032</v>
      </c>
      <c r="CF90" s="710">
        <v>3619.0340768469387</v>
      </c>
      <c r="CG90" s="710">
        <v>3608.3139703411075</v>
      </c>
      <c r="CH90" s="711">
        <v>3608.3139703411075</v>
      </c>
      <c r="CI90" s="711">
        <v>3608.3139703411075</v>
      </c>
      <c r="CJ90" s="711">
        <v>3608.3139703411075</v>
      </c>
      <c r="CK90" s="710">
        <v>3466.5278673586008</v>
      </c>
      <c r="CL90" s="383">
        <v>-141.78610298250669</v>
      </c>
      <c r="CM90" s="536">
        <v>-3.9294280971093887</v>
      </c>
      <c r="CN90" s="535"/>
      <c r="CO90" s="293"/>
      <c r="CP90" s="299"/>
    </row>
    <row r="91" spans="1:94" x14ac:dyDescent="0.2">
      <c r="A91" s="227"/>
      <c r="B91" s="78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45"/>
      <c r="CF91" s="417"/>
      <c r="CG91" s="417"/>
      <c r="CH91" s="750"/>
      <c r="CI91" s="414"/>
      <c r="CJ91" s="414"/>
      <c r="CK91" s="417"/>
      <c r="CL91" s="637"/>
      <c r="CM91" s="417"/>
      <c r="CN91" s="535"/>
      <c r="CO91" s="293"/>
    </row>
    <row r="92" spans="1:94" ht="12.75" customHeight="1" x14ac:dyDescent="0.2">
      <c r="A92" s="227"/>
      <c r="B92" s="788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18"/>
      <c r="CG92" s="418"/>
      <c r="CH92" s="751"/>
      <c r="CI92" s="415"/>
      <c r="CJ92" s="415"/>
      <c r="CK92" s="418"/>
      <c r="CL92" s="638"/>
      <c r="CM92" s="418"/>
      <c r="CN92" s="535"/>
      <c r="CO92" s="293"/>
    </row>
    <row r="93" spans="1:94" x14ac:dyDescent="0.2">
      <c r="A93" s="227"/>
      <c r="B93" s="788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418"/>
      <c r="CG93" s="418"/>
      <c r="CH93" s="751"/>
      <c r="CI93" s="415"/>
      <c r="CJ93" s="415"/>
      <c r="CK93" s="418"/>
      <c r="CL93" s="638"/>
      <c r="CM93" s="418"/>
      <c r="CN93" s="535"/>
      <c r="CO93" s="293"/>
    </row>
    <row r="94" spans="1:94" x14ac:dyDescent="0.2">
      <c r="A94" s="227"/>
      <c r="B94" s="788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418"/>
      <c r="CG94" s="418"/>
      <c r="CH94" s="751"/>
      <c r="CI94" s="415"/>
      <c r="CJ94" s="415"/>
      <c r="CK94" s="418"/>
      <c r="CL94" s="638"/>
      <c r="CM94" s="418"/>
      <c r="CN94" s="535"/>
      <c r="CO94" s="293"/>
    </row>
    <row r="95" spans="1:94" x14ac:dyDescent="0.2">
      <c r="A95" s="227"/>
      <c r="B95" s="788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418"/>
      <c r="CG95" s="418"/>
      <c r="CH95" s="751"/>
      <c r="CI95" s="415"/>
      <c r="CJ95" s="415"/>
      <c r="CK95" s="418"/>
      <c r="CL95" s="638"/>
      <c r="CM95" s="418"/>
      <c r="CN95" s="535"/>
      <c r="CO95" s="293"/>
    </row>
    <row r="96" spans="1:94" x14ac:dyDescent="0.2">
      <c r="A96" s="227"/>
      <c r="B96" s="788"/>
      <c r="C96" s="17" t="s">
        <v>3</v>
      </c>
      <c r="D96" s="724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18"/>
      <c r="CG96" s="418"/>
      <c r="CH96" s="751"/>
      <c r="CI96" s="415"/>
      <c r="CJ96" s="415"/>
      <c r="CK96" s="418"/>
      <c r="CL96" s="638"/>
      <c r="CM96" s="418"/>
      <c r="CN96" s="535"/>
      <c r="CO96" s="293"/>
    </row>
    <row r="97" spans="1:93" x14ac:dyDescent="0.2">
      <c r="A97" s="227"/>
      <c r="B97" s="788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418"/>
      <c r="CG97" s="418"/>
      <c r="CH97" s="751"/>
      <c r="CI97" s="415"/>
      <c r="CJ97" s="415"/>
      <c r="CK97" s="418"/>
      <c r="CL97" s="638"/>
      <c r="CM97" s="418"/>
      <c r="CN97" s="535"/>
      <c r="CO97" s="293"/>
    </row>
    <row r="98" spans="1:93" x14ac:dyDescent="0.2">
      <c r="A98" s="227"/>
      <c r="B98" s="788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418"/>
      <c r="CG98" s="418"/>
      <c r="CH98" s="751"/>
      <c r="CI98" s="415"/>
      <c r="CJ98" s="415"/>
      <c r="CK98" s="418"/>
      <c r="CL98" s="638"/>
      <c r="CM98" s="418"/>
      <c r="CN98" s="535"/>
      <c r="CO98" s="293"/>
    </row>
    <row r="99" spans="1:93" x14ac:dyDescent="0.2">
      <c r="A99" s="227"/>
      <c r="B99" s="788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418"/>
      <c r="CG99" s="418"/>
      <c r="CH99" s="751"/>
      <c r="CI99" s="415"/>
      <c r="CJ99" s="415"/>
      <c r="CK99" s="418"/>
      <c r="CL99" s="638"/>
      <c r="CM99" s="418"/>
      <c r="CN99" s="535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418"/>
      <c r="CG100" s="418"/>
      <c r="CH100" s="751"/>
      <c r="CI100" s="415"/>
      <c r="CJ100" s="415"/>
      <c r="CK100" s="418"/>
      <c r="CL100" s="638"/>
      <c r="CM100" s="418"/>
      <c r="CN100" s="535"/>
      <c r="CO100" s="293"/>
    </row>
    <row r="101" spans="1:93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418"/>
      <c r="CG101" s="418"/>
      <c r="CH101" s="751"/>
      <c r="CI101" s="415"/>
      <c r="CJ101" s="415"/>
      <c r="CK101" s="418"/>
      <c r="CL101" s="638"/>
      <c r="CM101" s="418"/>
      <c r="CN101" s="535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418"/>
      <c r="CG102" s="418"/>
      <c r="CH102" s="751"/>
      <c r="CI102" s="415"/>
      <c r="CJ102" s="415"/>
      <c r="CK102" s="418"/>
      <c r="CL102" s="638"/>
      <c r="CM102" s="418"/>
      <c r="CN102" s="535"/>
      <c r="CO102" s="293"/>
    </row>
    <row r="103" spans="1:93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419"/>
      <c r="CG103" s="419"/>
      <c r="CH103" s="752"/>
      <c r="CI103" s="416"/>
      <c r="CJ103" s="416"/>
      <c r="CK103" s="419"/>
      <c r="CL103" s="638"/>
      <c r="CM103" s="418"/>
      <c r="CN103" s="535"/>
      <c r="CO103" s="293"/>
    </row>
    <row r="104" spans="1:93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417"/>
      <c r="CE104" s="445"/>
      <c r="CF104" s="417"/>
      <c r="CG104" s="417"/>
      <c r="CH104" s="750"/>
      <c r="CI104" s="414"/>
      <c r="CJ104" s="414"/>
      <c r="CK104" s="417"/>
      <c r="CL104" s="639"/>
      <c r="CM104" s="543"/>
      <c r="CN104" s="535"/>
      <c r="CO104" s="293"/>
    </row>
    <row r="105" spans="1:93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9">
        <v>2.5</v>
      </c>
      <c r="CH105" s="753">
        <v>2.5</v>
      </c>
      <c r="CI105" s="588">
        <v>2.5</v>
      </c>
      <c r="CJ105" s="588">
        <v>2.5</v>
      </c>
      <c r="CK105" s="589">
        <v>2.5</v>
      </c>
      <c r="CL105" s="383" t="s">
        <v>3</v>
      </c>
      <c r="CM105" s="536"/>
      <c r="CN105" s="535"/>
      <c r="CO105" s="293"/>
    </row>
    <row r="106" spans="1:93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7">
        <v>4</v>
      </c>
      <c r="CH106" s="754">
        <v>4</v>
      </c>
      <c r="CI106" s="598">
        <v>4</v>
      </c>
      <c r="CJ106" s="598">
        <v>4</v>
      </c>
      <c r="CK106" s="597">
        <v>4</v>
      </c>
      <c r="CL106" s="640" t="s">
        <v>3</v>
      </c>
      <c r="CM106" s="544"/>
      <c r="CN106" s="535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8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320"/>
      <c r="CI108" s="320"/>
      <c r="CJ108" s="320"/>
      <c r="CK108" s="320"/>
      <c r="CL108" s="784"/>
      <c r="CM108" s="784"/>
      <c r="CN108" s="398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320"/>
      <c r="CI109" s="320"/>
      <c r="CJ109" s="320"/>
      <c r="CK109" s="320"/>
      <c r="CL109" s="312"/>
      <c r="CM109" s="313"/>
      <c r="CN109" s="398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320"/>
      <c r="CI110" s="320"/>
      <c r="CJ110" s="320"/>
      <c r="CK110" s="320"/>
      <c r="CL110" s="312"/>
      <c r="CM110" s="313"/>
      <c r="CN110" s="398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320"/>
      <c r="CI111" s="320"/>
      <c r="CJ111" s="320"/>
      <c r="CK111" s="320"/>
      <c r="CL111" s="312"/>
      <c r="CM111" s="313"/>
      <c r="CN111" s="398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321"/>
      <c r="CI112" s="321"/>
      <c r="CJ112" s="321"/>
      <c r="CK112" s="321"/>
      <c r="CL112" s="312"/>
      <c r="CM112" s="311"/>
      <c r="CN112" s="398"/>
      <c r="CO112" s="293"/>
    </row>
    <row r="113" spans="3:93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F113" s="148"/>
      <c r="CL113" s="311"/>
      <c r="CM113" s="311"/>
      <c r="CN113" s="398"/>
      <c r="CO113" s="293"/>
    </row>
    <row r="114" spans="3:93" ht="13.5" customHeight="1" x14ac:dyDescent="0.25">
      <c r="C114" s="6">
        <v>2</v>
      </c>
      <c r="D114" s="1" t="s">
        <v>42</v>
      </c>
      <c r="CH114" s="311"/>
      <c r="CI114" s="311"/>
      <c r="CJ114" s="311"/>
      <c r="CK114" s="311"/>
      <c r="CL114" s="311"/>
      <c r="CM114" s="311"/>
      <c r="CN114" s="398"/>
      <c r="CO114" s="293"/>
    </row>
    <row r="115" spans="3:93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311"/>
      <c r="CI115" s="311"/>
      <c r="CJ115" s="311"/>
      <c r="CK115" s="311"/>
      <c r="CL115" s="311"/>
      <c r="CM115" s="311"/>
      <c r="CN115" s="398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311"/>
      <c r="CI116" s="311"/>
      <c r="CJ116" s="311"/>
      <c r="CK116" s="311"/>
      <c r="CL116" s="311"/>
      <c r="CM116" s="311"/>
      <c r="CN116" s="398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311"/>
      <c r="CI117" s="311"/>
      <c r="CJ117" s="311"/>
      <c r="CK117" s="311"/>
      <c r="CL117" s="311"/>
      <c r="CM117" s="311"/>
      <c r="CN117" s="398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314"/>
      <c r="CI118" s="314"/>
      <c r="CJ118" s="314"/>
      <c r="CK118" s="314"/>
      <c r="CL118" s="314"/>
      <c r="CM118" s="314"/>
      <c r="CN118" s="398"/>
      <c r="CO118" s="293"/>
    </row>
    <row r="119" spans="3:93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314"/>
      <c r="CI119" s="314"/>
      <c r="CJ119" s="314"/>
      <c r="CK119" s="314"/>
      <c r="CL119" s="314"/>
      <c r="CM119" s="314"/>
      <c r="CN119" s="398"/>
      <c r="CO119" s="293"/>
    </row>
    <row r="120" spans="3:93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314"/>
      <c r="CI120" s="314"/>
      <c r="CJ120" s="314"/>
      <c r="CK120" s="314"/>
      <c r="CL120" s="314"/>
      <c r="CM120" s="314"/>
      <c r="CN120" s="398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314"/>
      <c r="CI121" s="314"/>
      <c r="CJ121" s="314"/>
      <c r="CK121" s="314"/>
      <c r="CL121" s="314"/>
      <c r="CM121" s="314"/>
      <c r="CN121" s="398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314"/>
      <c r="CI122" s="314"/>
      <c r="CJ122" s="314"/>
      <c r="CK122" s="314"/>
      <c r="CL122" s="314"/>
      <c r="CM122" s="314"/>
      <c r="CN122" s="398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314"/>
      <c r="CI123" s="314"/>
      <c r="CJ123" s="314"/>
      <c r="CK123" s="314"/>
      <c r="CL123" s="314"/>
      <c r="CM123" s="314"/>
      <c r="CN123" s="398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314"/>
      <c r="CI124" s="314"/>
      <c r="CJ124" s="314"/>
      <c r="CK124" s="314"/>
      <c r="CL124" s="314"/>
      <c r="CM124" s="314"/>
      <c r="CN124" s="398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314"/>
      <c r="CI125" s="314"/>
      <c r="CJ125" s="314"/>
      <c r="CK125" s="314"/>
      <c r="CL125" s="314"/>
      <c r="CM125" s="314"/>
      <c r="CN125" s="398"/>
      <c r="CO125" s="293"/>
    </row>
    <row r="126" spans="3:93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314"/>
      <c r="CI126" s="314"/>
      <c r="CJ126" s="314"/>
      <c r="CK126" s="314"/>
      <c r="CL126" s="314"/>
      <c r="CM126" s="314"/>
      <c r="CN126" s="398"/>
      <c r="CO126" s="293"/>
    </row>
    <row r="127" spans="3:93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315"/>
      <c r="CI127" s="315"/>
      <c r="CJ127" s="315"/>
      <c r="CK127" s="315"/>
      <c r="CL127" s="315"/>
      <c r="CM127" s="315"/>
    </row>
    <row r="128" spans="3:93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315"/>
      <c r="CI128" s="315"/>
      <c r="CJ128" s="315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315"/>
      <c r="CI129" s="315"/>
      <c r="CJ129" s="315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315"/>
      <c r="CI130" s="315"/>
      <c r="CJ130" s="315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315"/>
      <c r="CI131" s="315"/>
      <c r="CJ131" s="315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315"/>
      <c r="CI132" s="315"/>
      <c r="CJ132" s="315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315"/>
      <c r="CI133" s="315"/>
      <c r="CJ133" s="315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315"/>
      <c r="CI134" s="315"/>
      <c r="CJ134" s="315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315"/>
      <c r="CI135" s="315"/>
      <c r="CJ135" s="315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315"/>
      <c r="CI136" s="315"/>
      <c r="CJ136" s="315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315"/>
      <c r="CI137" s="315"/>
      <c r="CJ137" s="315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315"/>
      <c r="CI138" s="315"/>
      <c r="CJ138" s="315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315"/>
      <c r="CI139" s="315"/>
      <c r="CJ139" s="315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315"/>
      <c r="CI140" s="315"/>
      <c r="CJ140" s="315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315"/>
      <c r="CI141" s="315"/>
      <c r="CJ141" s="315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315"/>
      <c r="CI142" s="315"/>
      <c r="CJ142" s="315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315"/>
      <c r="CI143" s="315"/>
      <c r="CJ143" s="315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315"/>
      <c r="CI144" s="315"/>
      <c r="CJ144" s="315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315"/>
      <c r="CI145" s="315"/>
      <c r="CJ145" s="315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315"/>
      <c r="CI146" s="315"/>
      <c r="CJ146" s="315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315"/>
      <c r="CI147" s="315"/>
      <c r="CJ147" s="315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315"/>
      <c r="CI148" s="315"/>
      <c r="CJ148" s="315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315"/>
      <c r="CI149" s="315"/>
      <c r="CJ149" s="315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315"/>
      <c r="CI150" s="315"/>
      <c r="CJ150" s="315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315"/>
      <c r="CI151" s="315"/>
      <c r="CJ151" s="315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315"/>
      <c r="CI152" s="315"/>
      <c r="CJ152" s="315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315"/>
      <c r="CI153" s="315"/>
      <c r="CJ153" s="315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315"/>
      <c r="CI154" s="315"/>
      <c r="CJ154" s="315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315"/>
      <c r="CI155" s="315"/>
      <c r="CJ155" s="315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315"/>
      <c r="CI156" s="315"/>
      <c r="CJ156" s="315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315"/>
      <c r="CI157" s="315"/>
      <c r="CJ157" s="315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315"/>
      <c r="CI158" s="315"/>
      <c r="CJ158" s="315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315"/>
      <c r="CI159" s="315"/>
      <c r="CJ159" s="315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315"/>
      <c r="CI160" s="315"/>
      <c r="CJ160" s="315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315"/>
      <c r="CI161" s="315"/>
      <c r="CJ161" s="315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315"/>
      <c r="CI162" s="315"/>
      <c r="CJ162" s="315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315"/>
      <c r="CI163" s="315"/>
      <c r="CJ163" s="315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315"/>
      <c r="CI164" s="315"/>
      <c r="CJ164" s="315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315"/>
      <c r="CI165" s="315"/>
      <c r="CJ165" s="315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315"/>
      <c r="CI166" s="315"/>
      <c r="CJ166" s="315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315"/>
      <c r="CI167" s="315"/>
      <c r="CJ167" s="315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315"/>
      <c r="CI168" s="315"/>
      <c r="CJ168" s="315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315"/>
      <c r="CI169" s="315"/>
      <c r="CJ169" s="315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315"/>
      <c r="CI170" s="315"/>
      <c r="CJ170" s="315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315"/>
      <c r="CI171" s="315"/>
      <c r="CJ171" s="315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315"/>
      <c r="CI172" s="315"/>
      <c r="CJ172" s="315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315"/>
      <c r="CI173" s="315"/>
      <c r="CJ173" s="315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315"/>
      <c r="CI174" s="315"/>
      <c r="CJ174" s="315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315"/>
      <c r="CI175" s="315"/>
      <c r="CJ175" s="315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315"/>
      <c r="CI176" s="315"/>
      <c r="CJ176" s="315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315"/>
      <c r="CI177" s="315"/>
      <c r="CJ177" s="315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315"/>
      <c r="CI178" s="315"/>
      <c r="CJ178" s="315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315"/>
      <c r="CI179" s="315"/>
      <c r="CJ179" s="315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315"/>
      <c r="CI180" s="315"/>
      <c r="CJ180" s="315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315"/>
      <c r="CI181" s="315"/>
      <c r="CJ181" s="315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315"/>
      <c r="CI182" s="315"/>
      <c r="CJ182" s="315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315"/>
      <c r="CI183" s="315"/>
      <c r="CJ183" s="315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315"/>
      <c r="CI184" s="315"/>
      <c r="CJ184" s="315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315"/>
      <c r="CI185" s="315"/>
      <c r="CJ185" s="315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315"/>
      <c r="CI186" s="315"/>
      <c r="CJ186" s="315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315"/>
      <c r="CI187" s="315"/>
      <c r="CJ187" s="315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315"/>
      <c r="CI188" s="315"/>
      <c r="CJ188" s="315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315"/>
      <c r="CI189" s="315"/>
      <c r="CJ189" s="315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315"/>
      <c r="CI190" s="315"/>
      <c r="CJ190" s="315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315"/>
      <c r="CI191" s="315"/>
      <c r="CJ191" s="315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315"/>
      <c r="CI192" s="315"/>
      <c r="CJ192" s="315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315"/>
      <c r="CI193" s="315"/>
      <c r="CJ193" s="315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315"/>
      <c r="CI194" s="315"/>
      <c r="CJ194" s="315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315"/>
      <c r="CI195" s="315"/>
      <c r="CJ195" s="315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315"/>
      <c r="CI196" s="315"/>
      <c r="CJ196" s="315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315"/>
      <c r="CI197" s="315"/>
      <c r="CJ197" s="315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315"/>
      <c r="CI198" s="315"/>
      <c r="CJ198" s="315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315"/>
      <c r="CI199" s="315"/>
      <c r="CJ199" s="315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315"/>
      <c r="CI200" s="315"/>
      <c r="CJ200" s="315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H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27" sqref="C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91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1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">
        <v>229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0"/>
      <c r="BV5" s="507"/>
      <c r="BW5" s="527"/>
      <c r="BX5" s="531"/>
      <c r="BY5" s="729"/>
      <c r="BZ5" s="735"/>
      <c r="CA5" s="739"/>
      <c r="CB5" s="765"/>
      <c r="CC5" s="769"/>
      <c r="CD5" s="773"/>
      <c r="CE5" s="774"/>
      <c r="CF5" s="400"/>
      <c r="CG5" s="402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14620.49044704</v>
      </c>
      <c r="CG6" s="630">
        <f>+entero!CG7</f>
        <v>14736.908412759998</v>
      </c>
      <c r="CH6" s="630">
        <f>+entero!CH7</f>
        <v>14769.527878039999</v>
      </c>
      <c r="CI6" s="630">
        <f>+entero!CI7</f>
        <v>14731.119239110001</v>
      </c>
      <c r="CJ6" s="630">
        <f>+entero!CJ7</f>
        <v>14661.02695263</v>
      </c>
      <c r="CK6" s="630">
        <f>+entero!CK7</f>
        <v>14634.56838941</v>
      </c>
      <c r="CL6" s="632">
        <f>+entero!CL7</f>
        <v>-102.34002334999786</v>
      </c>
      <c r="CM6" s="545">
        <f>+entero!CM7</f>
        <v>-0.69444703382554041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12777.316681869999</v>
      </c>
      <c r="CG7" s="630">
        <f>+entero!CG8</f>
        <v>12901.40757729</v>
      </c>
      <c r="CH7" s="630">
        <f>+entero!CH8</f>
        <v>12930.022499860001</v>
      </c>
      <c r="CI7" s="630">
        <f>+entero!CI8</f>
        <v>12899.111267140001</v>
      </c>
      <c r="CJ7" s="630">
        <f>+entero!CJ8</f>
        <v>12832.931890989999</v>
      </c>
      <c r="CK7" s="630">
        <f>+entero!CK8</f>
        <v>12821.83658599</v>
      </c>
      <c r="CL7" s="632">
        <f>+entero!CL8</f>
        <v>-79.57099129999915</v>
      </c>
      <c r="CM7" s="545">
        <f>+entero!CM8</f>
        <v>-0.61676209222368827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233.2542942</v>
      </c>
      <c r="CG8" s="630">
        <f>+entero!CG9</f>
        <v>232.94091927000002</v>
      </c>
      <c r="CH8" s="630">
        <f>+entero!CH9</f>
        <v>234.14274544999998</v>
      </c>
      <c r="CI8" s="630">
        <f>+entero!CI9</f>
        <v>233.18261802000001</v>
      </c>
      <c r="CJ8" s="630">
        <f>+entero!CJ9</f>
        <v>232.88757884999998</v>
      </c>
      <c r="CK8" s="630">
        <f>+entero!CK9</f>
        <v>231.92578453000002</v>
      </c>
      <c r="CL8" s="632">
        <f>+entero!CL9</f>
        <v>-1.0151347400000077</v>
      </c>
      <c r="CM8" s="545">
        <f>+entero!CM9</f>
        <v>-0.43579064733721973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1597.5003284700001</v>
      </c>
      <c r="CG9" s="630">
        <f>+entero!CG10</f>
        <v>1590.1574587</v>
      </c>
      <c r="CH9" s="630">
        <f>+entero!CH10</f>
        <v>1592.8961864799999</v>
      </c>
      <c r="CI9" s="630">
        <f>+entero!CI10</f>
        <v>1586.4100277</v>
      </c>
      <c r="CJ9" s="630">
        <f>+entero!CJ10</f>
        <v>1582.8078652900001</v>
      </c>
      <c r="CK9" s="630">
        <f>+entero!CK10</f>
        <v>1568.45761014</v>
      </c>
      <c r="CL9" s="632">
        <f>+entero!CL10</f>
        <v>-21.699848559999964</v>
      </c>
      <c r="CM9" s="545">
        <f>+entero!CM10</f>
        <v>-1.3646352090025182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12.4191425</v>
      </c>
      <c r="CG10" s="630">
        <f>+entero!CG11</f>
        <v>12.402457500000001</v>
      </c>
      <c r="CH10" s="630">
        <f>+entero!CH11</f>
        <v>12.466446250000001</v>
      </c>
      <c r="CI10" s="630">
        <f>+entero!CI11</f>
        <v>12.41532625</v>
      </c>
      <c r="CJ10" s="630">
        <f>+entero!CJ11</f>
        <v>12.3996175</v>
      </c>
      <c r="CK10" s="630">
        <f>+entero!CK11</f>
        <v>12.348408750000001</v>
      </c>
      <c r="CL10" s="632">
        <f>+entero!CL11</f>
        <v>-5.4048749999999757E-2</v>
      </c>
      <c r="CM10" s="545">
        <f>+entero!CM11</f>
        <v>-0.43579064874844642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18299.304461060929</v>
      </c>
      <c r="CG11" s="631">
        <f>+entero!CG12</f>
        <v>18422.496545790746</v>
      </c>
      <c r="CH11" s="632">
        <f>+entero!CH12</f>
        <v>18436.108897980368</v>
      </c>
      <c r="CI11" s="632">
        <f>+entero!CI12</f>
        <v>18415.441179008212</v>
      </c>
      <c r="CJ11" s="632">
        <f>+entero!CJ12</f>
        <v>18351.11041240572</v>
      </c>
      <c r="CK11" s="632">
        <f>+entero!CK12</f>
        <v>18355.929182848686</v>
      </c>
      <c r="CL11" s="632">
        <f>+entero!CL12</f>
        <v>-66.567362942059844</v>
      </c>
      <c r="CM11" s="545">
        <f>+entero!CM12</f>
        <v>-0.36133736150580908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14620.355773689998</v>
      </c>
      <c r="CG12" s="630">
        <f>+entero!CG13</f>
        <v>14736.907786319998</v>
      </c>
      <c r="CH12" s="632">
        <f>+entero!CH13</f>
        <v>14769.023726599999</v>
      </c>
      <c r="CI12" s="632">
        <f>+entero!CI13</f>
        <v>14730.61470473</v>
      </c>
      <c r="CJ12" s="632">
        <f>+entero!CJ13</f>
        <v>14661.02612325</v>
      </c>
      <c r="CK12" s="632">
        <f>+entero!CK13</f>
        <v>14634.56756003</v>
      </c>
      <c r="CL12" s="632">
        <f>+entero!CL13</f>
        <v>-102.3402262899981</v>
      </c>
      <c r="CM12" s="545">
        <f>+entero!CM13</f>
        <v>-0.69444844043198284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2268.3989818309033</v>
      </c>
      <c r="CG13" s="631">
        <f>+entero!CG14</f>
        <v>2278.0343656501459</v>
      </c>
      <c r="CH13" s="631">
        <f>+entero!CH14</f>
        <v>2259.5307775597666</v>
      </c>
      <c r="CI13" s="631">
        <f>+entero!CI14</f>
        <v>2277.2278506472298</v>
      </c>
      <c r="CJ13" s="631">
        <f>+entero!CJ14</f>
        <v>2282.9388875714285</v>
      </c>
      <c r="CK13" s="631">
        <f>+entero!CK14</f>
        <v>2291.2701857594757</v>
      </c>
      <c r="CL13" s="632">
        <f>+entero!CL14</f>
        <v>13.235820109329779</v>
      </c>
      <c r="CM13" s="545">
        <f>+entero!CM14</f>
        <v>0.58101933442749054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483.98966125139998</v>
      </c>
      <c r="CG14" s="631">
        <f>+entero!CG15</f>
        <v>483.98581396200001</v>
      </c>
      <c r="CH14" s="632">
        <f>+entero!CH15</f>
        <v>483.98581396200001</v>
      </c>
      <c r="CI14" s="632">
        <f>+entero!CI15</f>
        <v>484.00059817179999</v>
      </c>
      <c r="CJ14" s="632">
        <f>+entero!CJ15</f>
        <v>484.01890934959999</v>
      </c>
      <c r="CK14" s="632">
        <f>+entero!CK15</f>
        <v>506.46723466999998</v>
      </c>
      <c r="CL14" s="632">
        <f>+entero!CL15</f>
        <v>22.481420707999973</v>
      </c>
      <c r="CM14" s="545">
        <f>+entero!CM15</f>
        <v>4.6450577805086546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926.56004428862968</v>
      </c>
      <c r="CG15" s="631">
        <f>+entero!CG16</f>
        <v>923.56857985860051</v>
      </c>
      <c r="CH15" s="632">
        <f>+entero!CH16</f>
        <v>923.56857985860051</v>
      </c>
      <c r="CI15" s="632">
        <f>+entero!CI16</f>
        <v>923.59802545918353</v>
      </c>
      <c r="CJ15" s="632">
        <f>+entero!CJ16</f>
        <v>923.12649223469373</v>
      </c>
      <c r="CK15" s="632">
        <f>+entero!CK16</f>
        <v>923.62420238921288</v>
      </c>
      <c r="CL15" s="632">
        <f>+entero!CL16</f>
        <v>5.5622530612367882E-2</v>
      </c>
      <c r="CM15" s="545">
        <f>+entero!CM16</f>
        <v>6.0225663611079838E-3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6">
        <f>+entero!CL17</f>
        <v>0</v>
      </c>
      <c r="CM16" s="546">
        <f>+entero!CM17</f>
        <v>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74">
        <f>+entero!CH18</f>
        <v>0.3</v>
      </c>
      <c r="CI17" s="74">
        <f>+entero!CI18</f>
        <v>0</v>
      </c>
      <c r="CJ17" s="74">
        <f>+entero!CJ18</f>
        <v>0.5</v>
      </c>
      <c r="CK17" s="74">
        <f>+entero!CK18</f>
        <v>0</v>
      </c>
      <c r="CL17" s="686">
        <f>+entero!CL18</f>
        <v>0</v>
      </c>
      <c r="CM17" s="545">
        <f>+entero!CM18</f>
        <v>0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6">
        <f>+entero!CL19</f>
        <v>0</v>
      </c>
      <c r="CM18" s="546">
        <f>+entero!CM19</f>
        <v>0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6">
        <f>+entero!CL20</f>
        <v>0</v>
      </c>
      <c r="CM19" s="546">
        <f>+entero!CM20</f>
        <v>0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83">
        <f>+entero!CH21</f>
        <v>0</v>
      </c>
      <c r="CI20" s="83">
        <f>+entero!CI21</f>
        <v>10.5</v>
      </c>
      <c r="CJ20" s="83">
        <f>+entero!CJ21</f>
        <v>7</v>
      </c>
      <c r="CK20" s="83">
        <f>+entero!CK21</f>
        <v>6.5</v>
      </c>
      <c r="CL20" s="687">
        <f>+entero!CL21</f>
        <v>0</v>
      </c>
      <c r="CM20" s="740">
        <f>+entero!CM21</f>
        <v>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42213.663572569443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22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22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H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H12:CJ12 CH16:CJ16 CH18:CJ20 CF14:CG15 CF18:CG20 CF17:CG17 CF16:CG16 CF12:CG12 CL13 CF6:CG10 CH6:CJ10 I6:AT10 CM6:CM10 BS6:BV10 BS12:BV12 BS16:BV16 BS18:BV20 BS14:BV15 CH14:CJ15 CH17:CJ17 CK12:CL12 CK16:CL16 CK18:CL20 CK6:CL10 CK14:CL15 CK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8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57205.547685656398</v>
      </c>
      <c r="CG6" s="641">
        <f>+entero!CG23</f>
        <v>57248.280333780494</v>
      </c>
      <c r="CH6" s="642">
        <f>+entero!CH23</f>
        <v>57173.414416922373</v>
      </c>
      <c r="CI6" s="643">
        <f>+entero!CI23</f>
        <v>57103.660621238443</v>
      </c>
      <c r="CJ6" s="643">
        <f>+entero!CJ23</f>
        <v>56791.795738182933</v>
      </c>
      <c r="CK6" s="644">
        <f>+entero!CK23</f>
        <v>57536.070783300711</v>
      </c>
      <c r="CL6" s="642">
        <f>+entero!CL23</f>
        <v>287.7904495202165</v>
      </c>
      <c r="CM6" s="547">
        <f>+entero!CM23</f>
        <v>0.50270584171661081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8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38732.739350579999</v>
      </c>
      <c r="CG7" s="641">
        <f>+entero!CG24</f>
        <v>39135.756122779996</v>
      </c>
      <c r="CH7" s="642">
        <f>+entero!CH24</f>
        <v>39111.487482480006</v>
      </c>
      <c r="CI7" s="643">
        <f>+entero!CI24</f>
        <v>39026.090657679997</v>
      </c>
      <c r="CJ7" s="643">
        <f>+entero!CJ24</f>
        <v>39028.030421980002</v>
      </c>
      <c r="CK7" s="644">
        <f>+entero!CK24</f>
        <v>38965.955411180003</v>
      </c>
      <c r="CL7" s="642">
        <f>+entero!CL24</f>
        <v>-169.80071159999352</v>
      </c>
      <c r="CM7" s="547">
        <f>+entero!CM24</f>
        <v>-0.43387614913400485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8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-61562.90125666088</v>
      </c>
      <c r="CG8" s="641">
        <f>+entero!CG25</f>
        <v>-61959.43129123206</v>
      </c>
      <c r="CH8" s="642">
        <f>+entero!CH25</f>
        <v>-62204.015281890017</v>
      </c>
      <c r="CI8" s="643">
        <f>+entero!CI25</f>
        <v>-62025.926216613916</v>
      </c>
      <c r="CJ8" s="643">
        <f>+entero!CJ25</f>
        <v>-61546.608783342323</v>
      </c>
      <c r="CK8" s="644">
        <f>+entero!CK25</f>
        <v>-61427.17805037256</v>
      </c>
      <c r="CL8" s="642">
        <f>+entero!CL25</f>
        <v>532.25324085949978</v>
      </c>
      <c r="CM8" s="547">
        <f>+entero!CM25</f>
        <v>-0.85903506498907767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8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-29900.327430729794</v>
      </c>
      <c r="CG9" s="641">
        <f>+entero!CG26</f>
        <v>-30965.160753118496</v>
      </c>
      <c r="CH9" s="642">
        <f>+entero!CH26</f>
        <v>-31074.418675309575</v>
      </c>
      <c r="CI9" s="643">
        <f>+entero!CI26</f>
        <v>-31078.954262556334</v>
      </c>
      <c r="CJ9" s="643">
        <f>+entero!CJ26</f>
        <v>-30910.750842889873</v>
      </c>
      <c r="CK9" s="644">
        <f>+entero!CK26</f>
        <v>-31192.233260226592</v>
      </c>
      <c r="CL9" s="642">
        <f>+entero!CL26</f>
        <v>-227.07250710809603</v>
      </c>
      <c r="CM9" s="547">
        <f>+entero!CM26</f>
        <v>0.73331609326532377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8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5514.8424328878</v>
      </c>
      <c r="CG10" s="641">
        <f>+entero!CG27</f>
        <v>5513.7688010880001</v>
      </c>
      <c r="CH10" s="642">
        <f>+entero!CH27</f>
        <v>5512.2134435739999</v>
      </c>
      <c r="CI10" s="643">
        <f>+entero!CI27</f>
        <v>5512.7081527184</v>
      </c>
      <c r="CJ10" s="643">
        <f>+entero!CJ27</f>
        <v>5514.3706676095999</v>
      </c>
      <c r="CK10" s="644">
        <f>+entero!CK27</f>
        <v>5514.2706399275994</v>
      </c>
      <c r="CL10" s="642">
        <f>+entero!CL27</f>
        <v>0.50183883959925879</v>
      </c>
      <c r="CM10" s="547">
        <f>+entero!CM27</f>
        <v>9.1015575317543451E-3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8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6"/>
      <c r="CI11" s="647"/>
      <c r="CJ11" s="647"/>
      <c r="CK11" s="648"/>
      <c r="CL11" s="642"/>
      <c r="CM11" s="547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8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63074.385716784112</v>
      </c>
      <c r="CF12" s="641">
        <f>+entero!CF29</f>
        <v>63047.565141244115</v>
      </c>
      <c r="CG12" s="641">
        <f>+entero!CG29</f>
        <v>63433.238737384112</v>
      </c>
      <c r="CH12" s="649">
        <f>+entero!CH29</f>
        <v>63671.969917874114</v>
      </c>
      <c r="CI12" s="650">
        <f>+entero!CI29</f>
        <v>63484.743804474107</v>
      </c>
      <c r="CJ12" s="650">
        <f>+entero!CJ29</f>
        <v>63136.143102544112</v>
      </c>
      <c r="CK12" s="651">
        <f>+entero!CK29</f>
        <v>63573.533159984116</v>
      </c>
      <c r="CL12" s="642">
        <f>+entero!CL29</f>
        <v>140.2944226000036</v>
      </c>
      <c r="CM12" s="547">
        <f>+entero!CM29</f>
        <v>0.22116862609022903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8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108352.39555104537</v>
      </c>
      <c r="CF13" s="641">
        <f>+entero!CF30</f>
        <v>109258.66992690539</v>
      </c>
      <c r="CG13" s="641">
        <f>+entero!CG30</f>
        <v>108736.7837025154</v>
      </c>
      <c r="CH13" s="649">
        <f>+entero!CH30</f>
        <v>108645.74951625538</v>
      </c>
      <c r="CI13" s="650">
        <f>+entero!CI30</f>
        <v>108596.28582589538</v>
      </c>
      <c r="CJ13" s="650">
        <f>+entero!CJ30</f>
        <v>108251.68506601537</v>
      </c>
      <c r="CK13" s="651">
        <f>+entero!CK30</f>
        <v>108453.38029383539</v>
      </c>
      <c r="CL13" s="642">
        <f>+entero!CL30</f>
        <v>-283.40340868000931</v>
      </c>
      <c r="CM13" s="547">
        <f>+entero!CM30</f>
        <v>-0.26063251002103049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8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163376.90176015292</v>
      </c>
      <c r="CF14" s="641">
        <f>+entero!CF31</f>
        <v>164467.43531896296</v>
      </c>
      <c r="CG14" s="641">
        <f>+entero!CG31</f>
        <v>163895.74302836295</v>
      </c>
      <c r="CH14" s="649">
        <f>+entero!CH31</f>
        <v>163434.92086307294</v>
      </c>
      <c r="CI14" s="650">
        <f>+entero!CI31</f>
        <v>163372.5771895129</v>
      </c>
      <c r="CJ14" s="650">
        <f>+entero!CJ31</f>
        <v>162999.33826805296</v>
      </c>
      <c r="CK14" s="651">
        <f>+entero!CK31</f>
        <v>163198.12976952293</v>
      </c>
      <c r="CL14" s="642">
        <f>+entero!CL31</f>
        <v>-697.61325884002144</v>
      </c>
      <c r="CM14" s="547">
        <f>+entero!CM31</f>
        <v>-0.42564452617862569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354"/>
      <c r="CL15" s="12"/>
      <c r="CM15" s="547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8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86.300646556671836</v>
      </c>
      <c r="CF16" s="652">
        <f>+entero!CF33</f>
        <v>86.513579792508125</v>
      </c>
      <c r="CG16" s="652">
        <f>+entero!CG33</f>
        <v>86.497935285065736</v>
      </c>
      <c r="CH16" s="82">
        <f>+entero!CH33</f>
        <v>86.544746117764845</v>
      </c>
      <c r="CI16" s="605">
        <f>+entero!CI33</f>
        <v>86.436811253472328</v>
      </c>
      <c r="CJ16" s="605">
        <f>+entero!CJ33</f>
        <v>86.424751030689762</v>
      </c>
      <c r="CK16" s="653">
        <f>+entero!CK33</f>
        <v>86.575788254297976</v>
      </c>
      <c r="CL16" s="95"/>
      <c r="CM16" s="547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8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81.916970553370746</v>
      </c>
      <c r="CF17" s="652">
        <f>+entero!CF34</f>
        <v>82.132848135087428</v>
      </c>
      <c r="CG17" s="652">
        <f>+entero!CG34</f>
        <v>82.024925601361502</v>
      </c>
      <c r="CH17" s="82">
        <f>+entero!CH34</f>
        <v>82.029814236430298</v>
      </c>
      <c r="CI17" s="605">
        <f>+entero!CI34</f>
        <v>81.987600869698099</v>
      </c>
      <c r="CJ17" s="605">
        <f>+entero!CJ34</f>
        <v>81.974009262559008</v>
      </c>
      <c r="CK17" s="653">
        <f>+entero!CK34</f>
        <v>81.999260611719805</v>
      </c>
      <c r="CL17" s="95"/>
      <c r="CM17" s="547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8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84.798503783587236</v>
      </c>
      <c r="CF18" s="654">
        <f>+entero!CF35</f>
        <v>84.934906463750764</v>
      </c>
      <c r="CG18" s="654">
        <f>+entero!CG35</f>
        <v>84.867293492497893</v>
      </c>
      <c r="CH18" s="90">
        <f>+entero!CH35</f>
        <v>84.844010539421603</v>
      </c>
      <c r="CI18" s="655">
        <f>+entero!CI35</f>
        <v>84.817494329976071</v>
      </c>
      <c r="CJ18" s="655">
        <f>+entero!CJ35</f>
        <v>84.808463557876138</v>
      </c>
      <c r="CK18" s="656">
        <f>+entero!CK35</f>
        <v>84.823927656604042</v>
      </c>
      <c r="CL18" s="97"/>
      <c r="CM18" s="548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H3:CK3"/>
    <mergeCell ref="CG3:CG4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J9 AI6:AR9 CH11:CJ18 AI11:AR18 CH10:CJ10 CK6:CM9 CK11:CM18 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5" width="9.7109375" customWidth="1"/>
    <col min="86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4636.9823236151597</v>
      </c>
      <c r="CE6" s="657">
        <f>+entero!CE37</f>
        <v>4470.5865670553931</v>
      </c>
      <c r="CF6" s="657">
        <f>+entero!CF37</f>
        <v>4450.9920845481047</v>
      </c>
      <c r="CG6" s="657">
        <f>+entero!CG37</f>
        <v>4424.1923309037884</v>
      </c>
      <c r="CH6" s="658">
        <f>+entero!CH37</f>
        <v>4424.1923309037884</v>
      </c>
      <c r="CI6" s="659">
        <f>+entero!CI37</f>
        <v>4424.1923309037884</v>
      </c>
      <c r="CJ6" s="659">
        <f>+entero!CJ37</f>
        <v>4424.1923309037884</v>
      </c>
      <c r="CK6" s="660">
        <f>+entero!CK37</f>
        <v>4281.1782220116611</v>
      </c>
      <c r="CL6" s="658">
        <f>+entero!CL37</f>
        <v>-143.0141088921273</v>
      </c>
      <c r="CM6" s="690">
        <f>+entero!CM37</f>
        <v>-3.2325472808482525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1565.7896122448985</v>
      </c>
      <c r="CE7" s="630">
        <f>+entero!CE38</f>
        <v>1566.0055174927118</v>
      </c>
      <c r="CF7" s="630">
        <f>+entero!CF38</f>
        <v>1562.7591399416915</v>
      </c>
      <c r="CG7" s="630">
        <f>+entero!CG38</f>
        <v>1560.7427682215746</v>
      </c>
      <c r="CH7" s="642">
        <f>+entero!CH38</f>
        <v>1560.7427682215746</v>
      </c>
      <c r="CI7" s="643">
        <f>+entero!CI38</f>
        <v>1560.7427682215746</v>
      </c>
      <c r="CJ7" s="643">
        <f>+entero!CJ38</f>
        <v>1560.7427682215746</v>
      </c>
      <c r="CK7" s="644">
        <f>+entero!CK38</f>
        <v>1557.2581552478139</v>
      </c>
      <c r="CL7" s="642">
        <f>+entero!CL38</f>
        <v>-3.4846129737607043</v>
      </c>
      <c r="CM7" s="691">
        <f>+entero!CM38</f>
        <v>-0.2232663219533193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10741.316740000004</v>
      </c>
      <c r="CE8" s="630">
        <f>+entero!CE39</f>
        <v>10742.797850000003</v>
      </c>
      <c r="CF8" s="630">
        <f>+entero!CF39</f>
        <v>10720.527700000004</v>
      </c>
      <c r="CG8" s="630">
        <f>+entero!CG39</f>
        <v>10706.695390000003</v>
      </c>
      <c r="CH8" s="642">
        <f>+entero!CH39</f>
        <v>10706.695390000003</v>
      </c>
      <c r="CI8" s="643">
        <f>+entero!CI39</f>
        <v>10706.695390000003</v>
      </c>
      <c r="CJ8" s="643">
        <f>+entero!CJ39</f>
        <v>10706.695390000003</v>
      </c>
      <c r="CK8" s="644">
        <f>+entero!CK39</f>
        <v>10682.790945000004</v>
      </c>
      <c r="CL8" s="642">
        <f>+entero!CL39</f>
        <v>-23.904444999998304</v>
      </c>
      <c r="CM8" s="691">
        <f>+entero!CM39</f>
        <v>-0.2232663219533193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30">
        <f>+entero!CG40</f>
        <v>1.0047518372857667E-14</v>
      </c>
      <c r="CH9" s="642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4">
        <f>+entero!CK40</f>
        <v>1.0047518372857667E-14</v>
      </c>
      <c r="CL9" s="642" t="str">
        <f>+entero!CL40</f>
        <v xml:space="preserve"> </v>
      </c>
      <c r="CM9" s="691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3071.1927113702609</v>
      </c>
      <c r="CE10" s="630">
        <f>+entero!CE41</f>
        <v>2904.5810495626811</v>
      </c>
      <c r="CF10" s="630">
        <f>+entero!CF41</f>
        <v>2888.2329446064127</v>
      </c>
      <c r="CG10" s="630">
        <f>+entero!CG41</f>
        <v>2863.449562682214</v>
      </c>
      <c r="CH10" s="642">
        <f>+entero!CH41</f>
        <v>2863.449562682214</v>
      </c>
      <c r="CI10" s="643">
        <f>+entero!CI41</f>
        <v>2863.449562682214</v>
      </c>
      <c r="CJ10" s="643">
        <f>+entero!CJ41</f>
        <v>2863.449562682214</v>
      </c>
      <c r="CK10" s="644">
        <f>+entero!CK41</f>
        <v>2723.920066763847</v>
      </c>
      <c r="CL10" s="642">
        <f>+entero!CL41</f>
        <v>-139.52949591836705</v>
      </c>
      <c r="CM10" s="691">
        <f>+entero!CM41</f>
        <v>-4.8727764489648884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21068.381999999991</v>
      </c>
      <c r="CE11" s="630">
        <f>+entero!CE42</f>
        <v>19925.425999999992</v>
      </c>
      <c r="CF11" s="630">
        <f>+entero!CF42</f>
        <v>19813.277999999991</v>
      </c>
      <c r="CG11" s="630">
        <f>+entero!CG42</f>
        <v>19643.263999999988</v>
      </c>
      <c r="CH11" s="642">
        <f>+entero!CH42</f>
        <v>19643.263999999988</v>
      </c>
      <c r="CI11" s="643">
        <f>+entero!CI42</f>
        <v>19643.263999999988</v>
      </c>
      <c r="CJ11" s="643">
        <f>+entero!CJ42</f>
        <v>19643.263999999988</v>
      </c>
      <c r="CK11" s="644">
        <f>+entero!CK42</f>
        <v>18686.09165799999</v>
      </c>
      <c r="CL11" s="642">
        <f>+entero!CL42</f>
        <v>-957.17234199999803</v>
      </c>
      <c r="CM11" s="691">
        <f>+entero!CM42</f>
        <v>-4.8727764489648884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42">
        <f>+entero!CH44</f>
        <v>0</v>
      </c>
      <c r="CI12" s="643">
        <f>+entero!CI44</f>
        <v>0</v>
      </c>
      <c r="CJ12" s="643">
        <f>+entero!CJ44</f>
        <v>0</v>
      </c>
      <c r="CK12" s="644">
        <f>+entero!CK44</f>
        <v>0</v>
      </c>
      <c r="CL12" s="642" t="str">
        <f>+entero!CL44</f>
        <v xml:space="preserve"> </v>
      </c>
      <c r="CM12" s="691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12">
        <f>+entero!CH45</f>
        <v>0.4</v>
      </c>
      <c r="CI13" s="9">
        <f>+entero!CI45</f>
        <v>0.48746355685131199</v>
      </c>
      <c r="CJ13" s="9">
        <f>+entero!CJ45</f>
        <v>0.48746355685131199</v>
      </c>
      <c r="CK13" s="349">
        <f>+entero!CK45</f>
        <v>0.48746355685131199</v>
      </c>
      <c r="CL13" s="688">
        <f>+entero!CL45</f>
        <v>8.7463556851311963E-2</v>
      </c>
      <c r="CM13" s="691">
        <f>+entero!CM45</f>
        <v>21.865889212827994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12">
        <f>+entero!CH46</f>
        <v>0.4</v>
      </c>
      <c r="CI14" s="9">
        <f>+entero!CI46</f>
        <v>0.48746355685131199</v>
      </c>
      <c r="CJ14" s="9">
        <f>+entero!CJ46</f>
        <v>0.48746355685131199</v>
      </c>
      <c r="CK14" s="349">
        <f>+entero!CK46</f>
        <v>0.48746355685131199</v>
      </c>
      <c r="CL14" s="688">
        <f>+entero!CL46</f>
        <v>8.7463556851311963E-2</v>
      </c>
      <c r="CM14" s="691">
        <f>+entero!CM46</f>
        <v>21.865889212827994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0.6</v>
      </c>
      <c r="CJ15" s="9">
        <f>+entero!CJ47</f>
        <v>0.6</v>
      </c>
      <c r="CK15" s="349">
        <f>+entero!CK47</f>
        <v>0.6</v>
      </c>
      <c r="CL15" s="688">
        <f>+entero!CL47</f>
        <v>0.6</v>
      </c>
      <c r="CM15" s="733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12">
        <f>+entero!CH48</f>
        <v>0.4</v>
      </c>
      <c r="CI16" s="9">
        <f>+entero!CI48</f>
        <v>0.4</v>
      </c>
      <c r="CJ16" s="9">
        <f>+entero!CJ48</f>
        <v>0.4</v>
      </c>
      <c r="CK16" s="349">
        <f>+entero!CK48</f>
        <v>0.4</v>
      </c>
      <c r="CL16" s="688">
        <f>+entero!CL48</f>
        <v>0</v>
      </c>
      <c r="CM16" s="691">
        <f>+entero!CM48</f>
        <v>0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88">
        <f>+entero!CL49</f>
        <v>0</v>
      </c>
      <c r="CM17" s="733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88">
        <f>+entero!CL50</f>
        <v>0</v>
      </c>
      <c r="CM18" s="733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89">
        <f>+entero!CL51</f>
        <v>0</v>
      </c>
      <c r="CM19" s="734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4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L3:AL4"/>
    <mergeCell ref="AI3:AI4"/>
    <mergeCell ref="L3:L4"/>
    <mergeCell ref="M3:M4"/>
    <mergeCell ref="R3:R4"/>
    <mergeCell ref="P3:P4"/>
    <mergeCell ref="Z3:Z4"/>
    <mergeCell ref="T3:T4"/>
    <mergeCell ref="X3:X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O3:BO4"/>
    <mergeCell ref="BP3:BP4"/>
    <mergeCell ref="BS3:BS4"/>
    <mergeCell ref="BT3:BT4"/>
    <mergeCell ref="BU3:BU4"/>
    <mergeCell ref="BQ3:BQ4"/>
    <mergeCell ref="BR3:BR4"/>
    <mergeCell ref="CC3:CC4"/>
    <mergeCell ref="CB3:CB4"/>
    <mergeCell ref="CA3:CA4"/>
    <mergeCell ref="BY3:BY4"/>
    <mergeCell ref="CL3:CM3"/>
    <mergeCell ref="CH3:CK3"/>
    <mergeCell ref="CF3:CF4"/>
    <mergeCell ref="CG3:CG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J14 Z6:AR19 AS7:AT19 CH19:CJ19 CH16:CJ16 CH15:CJ15 CH17:CJ18 CK6:CM14 CK19 CK16:CM16 CK15:CL15 CK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21010.714358982932</v>
      </c>
      <c r="CF6" s="498">
        <f>+entero!CF53</f>
        <v>21085.2333544465</v>
      </c>
      <c r="CG6" s="498">
        <f>+entero!CG53</f>
        <v>20958.464168312385</v>
      </c>
      <c r="CH6" s="661">
        <f>+entero!CH53</f>
        <v>20895.996561708882</v>
      </c>
      <c r="CI6" s="662">
        <f>+entero!CI53</f>
        <v>20905.566994405672</v>
      </c>
      <c r="CJ6" s="662">
        <f>+entero!CJ53</f>
        <v>20876.850119450864</v>
      </c>
      <c r="CK6" s="663">
        <f>+entero!CK53</f>
        <v>20839.052042627245</v>
      </c>
      <c r="CL6" s="661">
        <f>+entero!CL53</f>
        <v>-119.41212568513947</v>
      </c>
      <c r="CM6" s="549">
        <f>+entero!CM53</f>
        <v>-0.5697560886435693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82.281523583069401</v>
      </c>
      <c r="CE7" s="694">
        <f>+entero!CE54</f>
        <v>82.455802386816828</v>
      </c>
      <c r="CF7" s="694">
        <f>+entero!CF54</f>
        <v>82.588874347191535</v>
      </c>
      <c r="CG7" s="694">
        <f>+entero!CG54</f>
        <v>82.495875911943926</v>
      </c>
      <c r="CH7" s="695">
        <f>+entero!CH54</f>
        <v>82.459979607042754</v>
      </c>
      <c r="CI7" s="696">
        <f>+entero!CI54</f>
        <v>82.444242969645259</v>
      </c>
      <c r="CJ7" s="696">
        <f>+entero!CJ54</f>
        <v>82.438995696078194</v>
      </c>
      <c r="CK7" s="697">
        <f>+entero!CK54</f>
        <v>82.429916435110613</v>
      </c>
      <c r="CL7" s="661"/>
      <c r="CM7" s="549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18944.642397554362</v>
      </c>
      <c r="CF8" s="498">
        <f>+entero!CF55</f>
        <v>19034.061842901308</v>
      </c>
      <c r="CG8" s="498">
        <f>+entero!CG55</f>
        <v>18907.949343035416</v>
      </c>
      <c r="CH8" s="661">
        <f>+entero!CH55</f>
        <v>18844.694560877979</v>
      </c>
      <c r="CI8" s="662">
        <f>+entero!CI55</f>
        <v>18853.742251869233</v>
      </c>
      <c r="CJ8" s="662">
        <f>+entero!CJ55</f>
        <v>18824.591702264279</v>
      </c>
      <c r="CK8" s="663">
        <f>+entero!CK55</f>
        <v>18857.75636098002</v>
      </c>
      <c r="CL8" s="661">
        <f>+entero!CL55</f>
        <v>-50.192982055395987</v>
      </c>
      <c r="CM8" s="549">
        <f>+entero!CM55</f>
        <v>-0.26545968124186414</v>
      </c>
      <c r="CN8" s="3"/>
      <c r="CO8" s="499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3" t="s">
        <v>191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79.735162847274367</v>
      </c>
      <c r="CE9" s="694">
        <f>+entero!CE56</f>
        <v>80.298776276578494</v>
      </c>
      <c r="CF9" s="694">
        <f>+entero!CF56</f>
        <v>80.462079481008388</v>
      </c>
      <c r="CG9" s="694">
        <f>+entero!CG56</f>
        <v>80.336707980154898</v>
      </c>
      <c r="CH9" s="695">
        <f>+entero!CH56</f>
        <v>80.289206710600993</v>
      </c>
      <c r="CI9" s="696">
        <f>+entero!CI56</f>
        <v>80.275045354428485</v>
      </c>
      <c r="CJ9" s="696">
        <f>+entero!CJ56</f>
        <v>80.268274674419544</v>
      </c>
      <c r="CK9" s="697">
        <f>+entero!CK56</f>
        <v>80.345491295897205</v>
      </c>
      <c r="CL9" s="661"/>
      <c r="CM9" s="550"/>
      <c r="CN9" s="3"/>
      <c r="CO9" s="499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348"/>
      <c r="CL10" s="661"/>
      <c r="CM10" s="549"/>
      <c r="CN10" s="3"/>
      <c r="CO10" s="499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4323.284373739667</v>
      </c>
      <c r="CF11" s="498">
        <f>+entero!CF58</f>
        <v>4249.8242076653232</v>
      </c>
      <c r="CG11" s="498">
        <f>+entero!CG58</f>
        <v>4263.2694172367501</v>
      </c>
      <c r="CH11" s="661">
        <f>+entero!CH58</f>
        <v>4301.9903414612418</v>
      </c>
      <c r="CI11" s="662">
        <f>+entero!CI58</f>
        <v>4292.8335951580339</v>
      </c>
      <c r="CJ11" s="662">
        <f>+entero!CJ58</f>
        <v>4267.2746227440393</v>
      </c>
      <c r="CK11" s="663">
        <f>+entero!CK58</f>
        <v>4335.2204120676543</v>
      </c>
      <c r="CL11" s="661">
        <f>+entero!CL58</f>
        <v>71.950994830904165</v>
      </c>
      <c r="CM11" s="549">
        <f>+entero!CM58</f>
        <v>1.6876952354922814</v>
      </c>
      <c r="CN11" s="3"/>
      <c r="CO11" s="499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9" t="s">
        <v>191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69.169685736835334</v>
      </c>
      <c r="CE12" s="694">
        <f>+entero!CE59</f>
        <v>70.864989338876001</v>
      </c>
      <c r="CF12" s="694">
        <f>+entero!CF59</f>
        <v>70.834466530482942</v>
      </c>
      <c r="CG12" s="694">
        <f>+entero!CG59</f>
        <v>70.714666327090654</v>
      </c>
      <c r="CH12" s="695">
        <f>+entero!CH59</f>
        <v>70.970026691677234</v>
      </c>
      <c r="CI12" s="696">
        <f>+entero!CI59</f>
        <v>70.7609668940528</v>
      </c>
      <c r="CJ12" s="696">
        <f>+entero!CJ59</f>
        <v>70.721343637070177</v>
      </c>
      <c r="CK12" s="697">
        <f>+entero!CK59</f>
        <v>71.303439675224283</v>
      </c>
      <c r="CL12" s="661"/>
      <c r="CM12" s="549"/>
      <c r="CN12" s="3"/>
      <c r="CO12" s="499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348"/>
      <c r="CL13" s="661"/>
      <c r="CM13" s="549"/>
      <c r="CN13" s="3"/>
      <c r="CO13" s="499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6600.2929787552857</v>
      </c>
      <c r="CF14" s="498">
        <f>+entero!CF61</f>
        <v>6736.3126509710328</v>
      </c>
      <c r="CG14" s="498">
        <f>+entero!CG61</f>
        <v>6604.0153010395425</v>
      </c>
      <c r="CH14" s="661">
        <f>+entero!CH61</f>
        <v>6555.9445478689895</v>
      </c>
      <c r="CI14" s="662">
        <f>+entero!CI61</f>
        <v>6576.0265337348783</v>
      </c>
      <c r="CJ14" s="662">
        <f>+entero!CJ61</f>
        <v>6576.6096156663662</v>
      </c>
      <c r="CK14" s="663">
        <f>+entero!CK61</f>
        <v>6542.2517687829859</v>
      </c>
      <c r="CL14" s="661">
        <f>+entero!CL61</f>
        <v>-61.763532256556573</v>
      </c>
      <c r="CM14" s="549">
        <f>+entero!CM61</f>
        <v>-0.93524211318580797</v>
      </c>
      <c r="CN14" s="3"/>
      <c r="CO14" s="499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9" t="s">
        <v>191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75.293351608168251</v>
      </c>
      <c r="CE15" s="694">
        <f>+entero!CE62</f>
        <v>75.810304820894132</v>
      </c>
      <c r="CF15" s="694">
        <f>+entero!CF62</f>
        <v>76.156049575117933</v>
      </c>
      <c r="CG15" s="694">
        <f>+entero!CG62</f>
        <v>75.76189494097008</v>
      </c>
      <c r="CH15" s="695">
        <f>+entero!CH62</f>
        <v>75.637765147010811</v>
      </c>
      <c r="CI15" s="696">
        <f>+entero!CI62</f>
        <v>75.726299023443616</v>
      </c>
      <c r="CJ15" s="696">
        <f>+entero!CJ62</f>
        <v>75.745497823802609</v>
      </c>
      <c r="CK15" s="697">
        <f>+entero!CK62</f>
        <v>75.516483810468685</v>
      </c>
      <c r="CL15" s="661"/>
      <c r="CM15" s="549"/>
      <c r="CN15" s="3"/>
      <c r="CO15" s="499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348"/>
      <c r="CL16" s="661"/>
      <c r="CM16" s="549"/>
      <c r="CN16" s="3"/>
      <c r="CO16" s="499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7539.6018762332296</v>
      </c>
      <c r="CF17" s="498">
        <f>+entero!CF64</f>
        <v>7574.6601651005785</v>
      </c>
      <c r="CG17" s="498">
        <f>+entero!CG64</f>
        <v>7570.760705406703</v>
      </c>
      <c r="CH17" s="661">
        <f>+entero!CH64</f>
        <v>7516.8829767448933</v>
      </c>
      <c r="CI17" s="662">
        <f>+entero!CI64</f>
        <v>7513.009214798828</v>
      </c>
      <c r="CJ17" s="662">
        <f>+entero!CJ64</f>
        <v>7508.9349752929975</v>
      </c>
      <c r="CK17" s="663">
        <f>+entero!CK64</f>
        <v>7507.9878514927041</v>
      </c>
      <c r="CL17" s="661">
        <f>+entero!CL64</f>
        <v>-62.772853913998915</v>
      </c>
      <c r="CM17" s="549">
        <f>+entero!CM64</f>
        <v>-0.82914856718651064</v>
      </c>
      <c r="CN17" s="3"/>
      <c r="CO17" s="499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9" t="s">
        <v>191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91.557818450515143</v>
      </c>
      <c r="CE18" s="694">
        <f>+entero!CE65</f>
        <v>91.693686600294285</v>
      </c>
      <c r="CF18" s="694">
        <f>+entero!CF65</f>
        <v>91.731896503320115</v>
      </c>
      <c r="CG18" s="694">
        <f>+entero!CG65</f>
        <v>91.711620611724882</v>
      </c>
      <c r="CH18" s="695">
        <f>+entero!CH65</f>
        <v>91.667106090594018</v>
      </c>
      <c r="CI18" s="696">
        <f>+entero!CI65</f>
        <v>91.666222904679287</v>
      </c>
      <c r="CJ18" s="696">
        <f>+entero!CJ65</f>
        <v>91.661101459352452</v>
      </c>
      <c r="CK18" s="697">
        <f>+entero!CK65</f>
        <v>91.66050732839345</v>
      </c>
      <c r="CL18" s="661"/>
      <c r="CM18" s="549"/>
      <c r="CN18" s="3"/>
      <c r="CO18" s="499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348"/>
      <c r="CL19" s="661"/>
      <c r="CM19" s="549"/>
      <c r="CN19" s="3"/>
      <c r="CO19" s="499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481.46316882617873</v>
      </c>
      <c r="CF20" s="498">
        <f>+entero!CF67</f>
        <v>473.26481916437115</v>
      </c>
      <c r="CG20" s="498">
        <f>+entero!CG67</f>
        <v>469.90391935241786</v>
      </c>
      <c r="CH20" s="661">
        <f>+entero!CH67</f>
        <v>469.87669480285513</v>
      </c>
      <c r="CI20" s="662">
        <f>+entero!CI67</f>
        <v>471.87290817749061</v>
      </c>
      <c r="CJ20" s="662">
        <f>+entero!CJ67</f>
        <v>471.77248856087266</v>
      </c>
      <c r="CK20" s="663">
        <f>+entero!CK67</f>
        <v>472.29632863667433</v>
      </c>
      <c r="CL20" s="661">
        <f>+entero!CL67</f>
        <v>2.3924092842564733</v>
      </c>
      <c r="CM20" s="549">
        <f>+entero!CM67</f>
        <v>0.50912733129646615</v>
      </c>
      <c r="CN20" s="3"/>
      <c r="CO20" s="499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9" t="s">
        <v>191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70.912588254552659</v>
      </c>
      <c r="CE21" s="694">
        <f>+entero!CE68</f>
        <v>71.352690517633434</v>
      </c>
      <c r="CF21" s="694">
        <f>+entero!CF68</f>
        <v>70.446757119634213</v>
      </c>
      <c r="CG21" s="694">
        <f>+entero!CG68</f>
        <v>70.475340072524745</v>
      </c>
      <c r="CH21" s="695">
        <f>+entero!CH68</f>
        <v>70.545851032691687</v>
      </c>
      <c r="CI21" s="696">
        <f>+entero!CI68</f>
        <v>70.711319034296224</v>
      </c>
      <c r="CJ21" s="696">
        <f>+entero!CJ68</f>
        <v>70.547441353802952</v>
      </c>
      <c r="CK21" s="697">
        <f>+entero!CK68</f>
        <v>70.696574805205188</v>
      </c>
      <c r="CL21" s="661"/>
      <c r="CM21" s="549"/>
      <c r="CN21" s="3"/>
      <c r="CO21" s="499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348"/>
      <c r="CL22" s="661"/>
      <c r="CM22" s="549"/>
      <c r="CN22" s="3"/>
      <c r="CO22" s="499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340"/>
      <c r="CL23" s="661"/>
      <c r="CM23" s="549"/>
      <c r="CN23" s="3"/>
      <c r="CO23" s="499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1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4710.2077966250372</v>
      </c>
      <c r="CG24" s="498">
        <f>+entero!CG70</f>
        <v>4645.0899027932483</v>
      </c>
      <c r="CH24" s="661">
        <f>+entero!CH70</f>
        <v>4637.7147436515743</v>
      </c>
      <c r="CI24" s="662">
        <f>+entero!CI70</f>
        <v>4643.258509083108</v>
      </c>
      <c r="CJ24" s="662">
        <f>+entero!CJ70</f>
        <v>4598.259949523982</v>
      </c>
      <c r="CK24" s="663">
        <f>+entero!CK70</f>
        <v>4716.2189048268347</v>
      </c>
      <c r="CL24" s="661">
        <f>+entero!CL70</f>
        <v>71.129002033586403</v>
      </c>
      <c r="CM24" s="549">
        <f>+entero!CM70</f>
        <v>1.5312728821634591</v>
      </c>
      <c r="CN24" s="3"/>
      <c r="CO24" s="499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1531.6170642871716</v>
      </c>
      <c r="CG25" s="498">
        <f>+entero!CG71</f>
        <v>1460.7556162937317</v>
      </c>
      <c r="CH25" s="661">
        <f>+entero!CH71</f>
        <v>1449.1497661093292</v>
      </c>
      <c r="CI25" s="662">
        <f>+entero!CI71</f>
        <v>1460.8033197599127</v>
      </c>
      <c r="CJ25" s="662">
        <f>+entero!CJ71</f>
        <v>1443.8305479102041</v>
      </c>
      <c r="CK25" s="663">
        <f>+entero!CK71</f>
        <v>1566.8676590313121</v>
      </c>
      <c r="CL25" s="661">
        <f>+entero!CL71</f>
        <v>106.1120427375804</v>
      </c>
      <c r="CM25" s="549">
        <f>+entero!CM71</f>
        <v>7.2641885852755328</v>
      </c>
      <c r="CN25" s="3"/>
      <c r="CO25" s="499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730.80171533090368</v>
      </c>
      <c r="CG26" s="498">
        <f>+entero!CG72</f>
        <v>744.86499074927087</v>
      </c>
      <c r="CH26" s="661">
        <f>+entero!CH72</f>
        <v>744.90287374927107</v>
      </c>
      <c r="CI26" s="662">
        <f>+entero!CI72</f>
        <v>742.3644432798834</v>
      </c>
      <c r="CJ26" s="662">
        <f>+entero!CJ72</f>
        <v>742.37721980466472</v>
      </c>
      <c r="CK26" s="663">
        <f>+entero!CK72</f>
        <v>742.40658455976677</v>
      </c>
      <c r="CL26" s="661">
        <f>+entero!CL72</f>
        <v>-2.4584061895041032</v>
      </c>
      <c r="CM26" s="549">
        <f>+entero!CM72</f>
        <v>-0.33004721929958958</v>
      </c>
      <c r="CN26" s="3"/>
      <c r="CO26" s="499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906.757886226962</v>
      </c>
      <c r="CG27" s="498">
        <f>+entero!CG73</f>
        <v>910.72593812024502</v>
      </c>
      <c r="CH27" s="661">
        <f>+entero!CH73</f>
        <v>915.03195934297366</v>
      </c>
      <c r="CI27" s="662">
        <f>+entero!CI73</f>
        <v>907.53826760331197</v>
      </c>
      <c r="CJ27" s="662">
        <f>+entero!CJ73</f>
        <v>879.38619791911356</v>
      </c>
      <c r="CK27" s="663">
        <f>+entero!CK73</f>
        <v>874.25030099575531</v>
      </c>
      <c r="CL27" s="661">
        <f>+entero!CL73</f>
        <v>-36.475637124489708</v>
      </c>
      <c r="CM27" s="549">
        <f>+entero!CM73</f>
        <v>-4.0051167533205483</v>
      </c>
      <c r="CN27" s="3"/>
      <c r="CO27" s="499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1541.03113078</v>
      </c>
      <c r="CG28" s="498">
        <f>+entero!CG74</f>
        <v>1528.7433576300004</v>
      </c>
      <c r="CH28" s="661">
        <f>+entero!CH74</f>
        <v>1528.63014445</v>
      </c>
      <c r="CI28" s="662">
        <f>+entero!CI74</f>
        <v>1532.5524784399997</v>
      </c>
      <c r="CJ28" s="662">
        <f>+entero!CJ74</f>
        <v>1532.6659838899996</v>
      </c>
      <c r="CK28" s="663">
        <f>+entero!CK74</f>
        <v>1532.6943602400002</v>
      </c>
      <c r="CL28" s="661">
        <f>+entero!CL74</f>
        <v>3.9510026099997049</v>
      </c>
      <c r="CM28" s="549">
        <f>+entero!CM74</f>
        <v>0.2584477368474003</v>
      </c>
      <c r="CN28" s="3"/>
      <c r="CO28" s="499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1" t="s">
        <v>223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1372.3340281434489</v>
      </c>
      <c r="CG29" s="498">
        <f>+entero!CG75</f>
        <v>1303.7323775923055</v>
      </c>
      <c r="CH29" s="661">
        <f>+entero!CH75</f>
        <v>1298.8177184227859</v>
      </c>
      <c r="CI29" s="662">
        <f>+entero!CI75</f>
        <v>1299.778386124837</v>
      </c>
      <c r="CJ29" s="662">
        <f>+entero!CJ75</f>
        <v>1254.3396400399899</v>
      </c>
      <c r="CK29" s="663">
        <f>+entero!CK75</f>
        <v>1373.9734246283399</v>
      </c>
      <c r="CL29" s="661">
        <f>+entero!CL75</f>
        <v>70.241047036034388</v>
      </c>
      <c r="CM29" s="549">
        <f>+entero!CM75</f>
        <v>5.3876890873687966</v>
      </c>
      <c r="CN29" s="3"/>
      <c r="CO29" s="499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972.83511765648666</v>
      </c>
      <c r="CG30" s="498">
        <f>+entero!CG76</f>
        <v>894.10249624206074</v>
      </c>
      <c r="CH30" s="661">
        <f>+entero!CH76</f>
        <v>884.43520152981228</v>
      </c>
      <c r="CI30" s="662">
        <f>+entero!CI76</f>
        <v>893.40961936152519</v>
      </c>
      <c r="CJ30" s="662">
        <f>+entero!CJ76</f>
        <v>876.21875484087604</v>
      </c>
      <c r="CK30" s="663">
        <f>+entero!CK76</f>
        <v>1002.8986651525848</v>
      </c>
      <c r="CL30" s="661">
        <f>+entero!CL76</f>
        <v>108.7961689105241</v>
      </c>
      <c r="CM30" s="549">
        <f>+entero!CM76</f>
        <v>12.168198765555127</v>
      </c>
      <c r="CN30" s="3"/>
      <c r="CO30" s="499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399.49891048696207</v>
      </c>
      <c r="CG31" s="498">
        <f>+entero!CG77</f>
        <v>409.629881350245</v>
      </c>
      <c r="CH31" s="661">
        <f>+entero!CH77</f>
        <v>414.38251689297374</v>
      </c>
      <c r="CI31" s="662">
        <f>+entero!CI77</f>
        <v>406.36876676331201</v>
      </c>
      <c r="CJ31" s="662">
        <f>+entero!CJ77</f>
        <v>378.12088519911362</v>
      </c>
      <c r="CK31" s="663">
        <f>+entero!CK77</f>
        <v>371.07475947575517</v>
      </c>
      <c r="CL31" s="661">
        <f>+entero!CL77</f>
        <v>-38.555121874489828</v>
      </c>
      <c r="CM31" s="549">
        <f>+entero!CM77</f>
        <v>-9.412184908826049</v>
      </c>
      <c r="CN31" s="3"/>
      <c r="CO31" s="499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661">
        <f>+entero!CH78</f>
        <v>0</v>
      </c>
      <c r="CI32" s="662">
        <f>+entero!CI78</f>
        <v>0</v>
      </c>
      <c r="CJ32" s="662">
        <f>+entero!CJ78</f>
        <v>0</v>
      </c>
      <c r="CK32" s="663">
        <f>+entero!CK78</f>
        <v>0</v>
      </c>
      <c r="CL32" s="661"/>
      <c r="CM32" s="549"/>
      <c r="CN32" s="3"/>
      <c r="CO32" s="499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1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15152.104144863197</v>
      </c>
      <c r="CE33" s="498">
        <f>+entero!CE79</f>
        <v>15349.119198070184</v>
      </c>
      <c r="CF33" s="498">
        <f>+entero!CF79</f>
        <v>15307.866520431708</v>
      </c>
      <c r="CG33" s="498">
        <f>+entero!CG79</f>
        <v>15276.556671111011</v>
      </c>
      <c r="CH33" s="661">
        <f>+entero!CH79</f>
        <v>15262.03571803812</v>
      </c>
      <c r="CI33" s="662">
        <f>+entero!CI79</f>
        <v>15259.544706475437</v>
      </c>
      <c r="CJ33" s="662">
        <f>+entero!CJ79</f>
        <v>15253.020042396729</v>
      </c>
      <c r="CK33" s="663">
        <f>+entero!CK79</f>
        <v>15279.470287527922</v>
      </c>
      <c r="CL33" s="661">
        <f>+entero!CL79</f>
        <v>2.9136164169103722</v>
      </c>
      <c r="CM33" s="549">
        <f>+entero!CM79</f>
        <v>1.9072468224590189E-2</v>
      </c>
      <c r="CN33" s="3"/>
      <c r="CO33" s="499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348">
        <f>+entero!CK80</f>
        <v>0</v>
      </c>
      <c r="CL34" s="661"/>
      <c r="CM34" s="549"/>
      <c r="CN34" s="3"/>
      <c r="CO34" s="499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2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93.725731992948937</v>
      </c>
      <c r="CF35" s="626">
        <f>+entero!CF81</f>
        <v>93.734756837507831</v>
      </c>
      <c r="CG35" s="626">
        <f>+entero!CG81</f>
        <v>93.768358301747796</v>
      </c>
      <c r="CH35" s="627">
        <f>+entero!CH81</f>
        <v>93.785802750110506</v>
      </c>
      <c r="CI35" s="628">
        <f>+entero!CI81</f>
        <v>93.806877209601396</v>
      </c>
      <c r="CJ35" s="628">
        <f>+entero!CJ81</f>
        <v>93.814978609771401</v>
      </c>
      <c r="CK35" s="629">
        <f>+entero!CK81</f>
        <v>93.829291352622803</v>
      </c>
      <c r="CL35" s="661"/>
      <c r="CM35" s="549"/>
      <c r="CN35" s="3"/>
      <c r="CO35" s="499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341"/>
      <c r="CL36" s="101"/>
      <c r="CM36" s="700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4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H3:CK3"/>
    <mergeCell ref="AM3:AM4"/>
    <mergeCell ref="AN3:AN4"/>
    <mergeCell ref="AO3:AO4"/>
    <mergeCell ref="AP3:AP4"/>
    <mergeCell ref="AU3:AU4"/>
    <mergeCell ref="AV3:AV4"/>
    <mergeCell ref="BA3:BA4"/>
    <mergeCell ref="CG3:CG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abSelected="1"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13" sqref="C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5" width="8.42578125" customWidth="1"/>
    <col min="86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810" t="str">
        <f>+entero!CH3</f>
        <v xml:space="preserve">   Semana 3*</v>
      </c>
      <c r="CI3" s="811"/>
      <c r="CJ3" s="811"/>
      <c r="CK3" s="812"/>
      <c r="CL3" s="808" t="s">
        <v>34</v>
      </c>
      <c r="CM3" s="809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3"/>
      <c r="CG4" s="803"/>
      <c r="CH4" s="202">
        <f>+entero!CH4</f>
        <v>42198</v>
      </c>
      <c r="CI4" s="343">
        <f>+entero!CI4</f>
        <v>42199</v>
      </c>
      <c r="CJ4" s="343">
        <f>+entero!CJ4</f>
        <v>42200</v>
      </c>
      <c r="CK4" s="344" t="str">
        <f>+entero!CK4</f>
        <v xml:space="preserve"> 17-Jul-15 14</v>
      </c>
      <c r="CL4" s="204" t="s">
        <v>20</v>
      </c>
      <c r="CM4" s="205" t="s">
        <v>212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6">
        <f>+entero!CL83</f>
        <v>0</v>
      </c>
      <c r="CM6" s="551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6">
        <f>+entero!CL84</f>
        <v>0</v>
      </c>
      <c r="CM7" s="551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2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605">
        <f>+entero!CH85</f>
        <v>6.9475944387059947</v>
      </c>
      <c r="CI8" s="605">
        <f>+entero!CI85</f>
        <v>6.9428154037001075</v>
      </c>
      <c r="CJ8" s="605">
        <f>+entero!CJ85</f>
        <v>6.9308320943553552</v>
      </c>
      <c r="CK8" s="605">
        <f>+entero!CK85</f>
        <v>6.9399797310871705</v>
      </c>
      <c r="CL8" s="716">
        <f>+entero!CL85</f>
        <v>-6.207207402521675E-3</v>
      </c>
      <c r="CM8" s="551">
        <f>+entero!CM85</f>
        <v>-8.9361364119455722E-2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13"/>
      <c r="CG9" s="713"/>
      <c r="CH9" s="713"/>
      <c r="CI9" s="713"/>
      <c r="CJ9" s="713"/>
      <c r="CK9" s="713"/>
      <c r="CL9" s="716" t="s">
        <v>3</v>
      </c>
      <c r="CM9" s="551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14">
        <f>+entero!CH87</f>
        <v>2.0648900000000001</v>
      </c>
      <c r="CI10" s="14">
        <f>+entero!CI87</f>
        <v>2.0650599999999999</v>
      </c>
      <c r="CJ10" s="14">
        <f>+entero!CJ87</f>
        <v>2.0652300000000001</v>
      </c>
      <c r="CK10" s="14">
        <f>+entero!CK87</f>
        <v>2.0655700000000001</v>
      </c>
      <c r="CL10" s="716">
        <f>+entero!CL87</f>
        <v>1.1900000000002464E-3</v>
      </c>
      <c r="CM10" s="551">
        <f>+entero!CM87</f>
        <v>5.7644425929348486E-2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5">
        <f>+entero!CD88</f>
        <v>2.0552800000000002</v>
      </c>
      <c r="CE11" s="715">
        <f>+entero!CE88</f>
        <v>2.0621800000000001</v>
      </c>
      <c r="CF11" s="713"/>
      <c r="CG11" s="713"/>
      <c r="CH11" s="713"/>
      <c r="CI11" s="713"/>
      <c r="CJ11" s="713"/>
      <c r="CK11" s="713"/>
      <c r="CL11" s="717"/>
      <c r="CM11" s="552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42213.663572569443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H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H6:CJ11 CL6:CL10 AB6:AR11 AS14:AT14 AS6:AT12 CK6:CK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478"/>
      <c r="CG3" s="478"/>
      <c r="CH3" s="798" t="str">
        <f>+entero!CH3</f>
        <v xml:space="preserve">   Semana 3*</v>
      </c>
      <c r="CI3" s="799"/>
      <c r="CJ3" s="799"/>
      <c r="CK3" s="800"/>
      <c r="CL3" s="795" t="s">
        <v>34</v>
      </c>
      <c r="CM3" s="79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4" t="str">
        <f>+entero!CF3</f>
        <v>Semana 1*</v>
      </c>
      <c r="CG4" s="84" t="str">
        <f>+entero!CG3</f>
        <v>Semana 2*</v>
      </c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8" t="s">
        <v>202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3953.1528608702624</v>
      </c>
      <c r="CE10" s="719">
        <f>+entero!CE90</f>
        <v>3636.342848223032</v>
      </c>
      <c r="CF10" s="719">
        <f>+entero!CF90</f>
        <v>3619.0340768469387</v>
      </c>
      <c r="CG10" s="719">
        <f>+entero!CG90</f>
        <v>3608.3139703411075</v>
      </c>
      <c r="CH10" s="720">
        <f>+entero!CH90</f>
        <v>3608.3139703411075</v>
      </c>
      <c r="CI10" s="721">
        <f>+entero!CI90</f>
        <v>3608.3139703411075</v>
      </c>
      <c r="CJ10" s="721">
        <f>+entero!CJ90</f>
        <v>3608.3139703411075</v>
      </c>
      <c r="CK10" s="722">
        <f>+entero!CK90</f>
        <v>3466.5278673586008</v>
      </c>
      <c r="CL10" s="723">
        <f>+entero!CL90</f>
        <v>-141.78610298250669</v>
      </c>
      <c r="CM10" s="552">
        <f>+entero!CM90</f>
        <v>-3.9294280971093887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1" sqref="CK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7.7109375" customWidth="1"/>
    <col min="86" max="86" width="8" customWidth="1"/>
    <col min="87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4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93" t="str">
        <f>+entero!CB3</f>
        <v>2015                         A  fines de Mar*</v>
      </c>
      <c r="CC3" s="793" t="str">
        <f>+entero!CC3</f>
        <v xml:space="preserve">2015                         A  fines de Abr* </v>
      </c>
      <c r="CD3" s="793" t="str">
        <f>+entero!CD3</f>
        <v xml:space="preserve">2015                         A  fines de May* </v>
      </c>
      <c r="CE3" s="793" t="str">
        <f>+entero!CE3</f>
        <v xml:space="preserve">2015                         A  fines de Jun* </v>
      </c>
      <c r="CF3" s="802" t="str">
        <f>+entero!CF3</f>
        <v>Semana 1*</v>
      </c>
      <c r="CG3" s="802" t="str">
        <f>+entero!CG3</f>
        <v>Semana 2*</v>
      </c>
      <c r="CH3" s="799" t="str">
        <f>+entero!CH3</f>
        <v xml:space="preserve">   Semana 3*</v>
      </c>
      <c r="CI3" s="799"/>
      <c r="CJ3" s="799"/>
      <c r="CK3" s="80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7"/>
      <c r="CF4" s="803"/>
      <c r="CG4" s="803"/>
      <c r="CH4" s="432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1"/>
      <c r="CG5" s="401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8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433"/>
      <c r="CG6" s="433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8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3"/>
      <c r="CG7" s="433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8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3"/>
      <c r="CG8" s="433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8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3"/>
      <c r="CG9" s="433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8"/>
      <c r="C10" s="17" t="s">
        <v>3</v>
      </c>
      <c r="D10" s="724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433"/>
      <c r="CG10" s="433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8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3"/>
      <c r="CG11" s="433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8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3"/>
      <c r="CG12" s="433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8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3"/>
      <c r="CG13" s="433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3"/>
      <c r="CG14" s="433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3"/>
      <c r="CG15" s="433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3"/>
      <c r="CG16" s="433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3"/>
      <c r="CG17" s="433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7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600">
        <f>+entero!CH106</f>
        <v>4</v>
      </c>
      <c r="CI20" s="600">
        <f>+entero!CI106</f>
        <v>4</v>
      </c>
      <c r="CJ20" s="600">
        <f>+entero!CJ106</f>
        <v>4</v>
      </c>
      <c r="CK20" s="548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4">
    <mergeCell ref="BV3:BV4"/>
    <mergeCell ref="BU3:BU4"/>
    <mergeCell ref="BT3:BT4"/>
    <mergeCell ref="AW3:AW4"/>
    <mergeCell ref="BI3:BI4"/>
    <mergeCell ref="BO3:BO4"/>
    <mergeCell ref="CH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CG3:CG4"/>
    <mergeCell ref="BL3:BL4"/>
    <mergeCell ref="BR3:BR4"/>
    <mergeCell ref="BN3:BN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H6:CJ20 F6:AT20 CK6:C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2015-07-28T20:01:48Z</cp:lastPrinted>
  <dcterms:created xsi:type="dcterms:W3CDTF">2002-08-27T17:11:09Z</dcterms:created>
  <dcterms:modified xsi:type="dcterms:W3CDTF">2015-07-28T20:02:27Z</dcterms:modified>
</cp:coreProperties>
</file>