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710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17" i="7" l="1"/>
  <c r="ET23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5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M18" i="7"/>
  <c r="EM14" i="7" l="1"/>
  <c r="ET17" i="7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U6" i="7"/>
  <c r="ET19" i="9"/>
  <c r="EO3" i="4" l="1"/>
  <c r="EO3" i="10"/>
  <c r="EO3" i="5"/>
  <c r="EO3" i="6"/>
  <c r="EO3" i="7"/>
  <c r="EO3" i="8"/>
  <c r="EO4" i="9"/>
  <c r="ET11" i="9" l="1"/>
  <c r="ET9" i="9"/>
  <c r="EU11" i="9"/>
  <c r="EU9" i="9"/>
  <c r="EL17" i="4" l="1"/>
  <c r="EL16" i="4"/>
  <c r="EL15" i="4"/>
  <c r="EL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R28" i="6"/>
  <c r="ER23" i="6"/>
  <c r="ER18" i="7"/>
  <c r="ER15" i="7"/>
  <c r="ER18" i="9"/>
  <c r="ER14" i="9"/>
  <c r="ER14" i="7" l="1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5" i="7"/>
  <c r="EN18" i="9"/>
  <c r="EN14" i="9"/>
  <c r="EN14" i="7" l="1"/>
  <c r="EN18" i="7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T8" i="8"/>
  <c r="DQ14" i="7"/>
  <c r="ET14" i="8"/>
  <c r="ET30" i="6"/>
  <c r="ET15" i="7"/>
  <c r="EO14" i="7"/>
  <c r="ET11" i="7"/>
  <c r="ET6" i="7"/>
  <c r="EU8" i="9"/>
  <c r="ER4" i="10" l="1"/>
  <c r="ER4" i="6"/>
  <c r="ER4" i="7"/>
  <c r="ER4" i="5"/>
  <c r="ER4" i="4"/>
  <c r="ER5" i="9"/>
  <c r="ER4" i="8"/>
  <c r="EQ4" i="4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<sst xmlns="http://schemas.openxmlformats.org/spreadsheetml/2006/main" count="488" uniqueCount="290">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</sst>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0" fontId="0" fillId="0" borderId="68" xfId="0" applyBorder="1"/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L72" activePane="bottomRight" state="frozen"/>
      <selection pane="topRight" activeCell="E1" sqref="E1"/>
      <selection pane="bottomLeft" activeCell="A6" sqref="A6"/>
      <selection pane="bottomRight" activeCell="EH1" sqref="EH1:EI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093" t="s">
        <v>104</v>
      </c>
      <c r="E3" s="1095" t="s">
        <v>85</v>
      </c>
      <c r="F3" s="1095" t="s">
        <v>87</v>
      </c>
      <c r="G3" s="1095" t="s">
        <v>88</v>
      </c>
      <c r="H3" s="1095" t="s">
        <v>89</v>
      </c>
      <c r="I3" s="1095" t="s">
        <v>237</v>
      </c>
      <c r="J3" s="1095" t="s">
        <v>91</v>
      </c>
      <c r="K3" s="1095" t="s">
        <v>93</v>
      </c>
      <c r="L3" s="1084" t="s">
        <v>94</v>
      </c>
      <c r="M3" s="1086" t="s">
        <v>95</v>
      </c>
      <c r="N3" s="1084" t="s">
        <v>96</v>
      </c>
      <c r="O3" s="1084" t="s">
        <v>97</v>
      </c>
      <c r="P3" s="1086" t="s">
        <v>98</v>
      </c>
      <c r="Q3" s="1084" t="s">
        <v>99</v>
      </c>
      <c r="R3" s="1084" t="s">
        <v>100</v>
      </c>
      <c r="S3" s="1084" t="s">
        <v>101</v>
      </c>
      <c r="T3" s="1084" t="s">
        <v>102</v>
      </c>
      <c r="U3" s="1084" t="s">
        <v>238</v>
      </c>
      <c r="V3" s="1084" t="s">
        <v>109</v>
      </c>
      <c r="W3" s="1084" t="s">
        <v>110</v>
      </c>
      <c r="X3" s="1084" t="s">
        <v>111</v>
      </c>
      <c r="Y3" s="1084" t="s">
        <v>112</v>
      </c>
      <c r="Z3" s="1084" t="s">
        <v>113</v>
      </c>
      <c r="AA3" s="1084" t="s">
        <v>114</v>
      </c>
      <c r="AB3" s="1084" t="s">
        <v>115</v>
      </c>
      <c r="AC3" s="1084" t="s">
        <v>116</v>
      </c>
      <c r="AD3" s="1084" t="s">
        <v>117</v>
      </c>
      <c r="AE3" s="1084" t="s">
        <v>118</v>
      </c>
      <c r="AF3" s="1084" t="s">
        <v>119</v>
      </c>
      <c r="AG3" s="1084" t="s">
        <v>239</v>
      </c>
      <c r="AH3" s="1084" t="s">
        <v>120</v>
      </c>
      <c r="AI3" s="1084" t="s">
        <v>121</v>
      </c>
      <c r="AJ3" s="1084" t="s">
        <v>122</v>
      </c>
      <c r="AK3" s="1084" t="s">
        <v>123</v>
      </c>
      <c r="AL3" s="1084" t="s">
        <v>124</v>
      </c>
      <c r="AM3" s="1084" t="s">
        <v>125</v>
      </c>
      <c r="AN3" s="1084" t="s">
        <v>126</v>
      </c>
      <c r="AO3" s="1084" t="s">
        <v>127</v>
      </c>
      <c r="AP3" s="1084" t="s">
        <v>128</v>
      </c>
      <c r="AQ3" s="1084" t="s">
        <v>129</v>
      </c>
      <c r="AR3" s="1084" t="s">
        <v>130</v>
      </c>
      <c r="AS3" s="1084" t="s">
        <v>240</v>
      </c>
      <c r="AT3" s="1084" t="s">
        <v>131</v>
      </c>
      <c r="AU3" s="1084" t="s">
        <v>132</v>
      </c>
      <c r="AV3" s="1086" t="s">
        <v>133</v>
      </c>
      <c r="AW3" s="1084" t="s">
        <v>134</v>
      </c>
      <c r="AX3" s="1084" t="s">
        <v>135</v>
      </c>
      <c r="AY3" s="1084" t="s">
        <v>136</v>
      </c>
      <c r="AZ3" s="1084" t="s">
        <v>137</v>
      </c>
      <c r="BA3" s="1084" t="s">
        <v>138</v>
      </c>
      <c r="BB3" s="1084" t="s">
        <v>143</v>
      </c>
      <c r="BC3" s="1084" t="s">
        <v>144</v>
      </c>
      <c r="BD3" s="1084" t="s">
        <v>145</v>
      </c>
      <c r="BE3" s="1084" t="s">
        <v>241</v>
      </c>
      <c r="BF3" s="1084" t="s">
        <v>146</v>
      </c>
      <c r="BG3" s="1084" t="s">
        <v>152</v>
      </c>
      <c r="BH3" s="1084" t="s">
        <v>153</v>
      </c>
      <c r="BI3" s="1084" t="s">
        <v>154</v>
      </c>
      <c r="BJ3" s="1084" t="s">
        <v>155</v>
      </c>
      <c r="BK3" s="1084" t="s">
        <v>157</v>
      </c>
      <c r="BL3" s="1086" t="s">
        <v>158</v>
      </c>
      <c r="BM3" s="1084" t="s">
        <v>159</v>
      </c>
      <c r="BN3" s="1084" t="s">
        <v>160</v>
      </c>
      <c r="BO3" s="1084" t="s">
        <v>161</v>
      </c>
      <c r="BP3" s="1084" t="s">
        <v>162</v>
      </c>
      <c r="BQ3" s="1084" t="s">
        <v>242</v>
      </c>
      <c r="BR3" s="1084" t="s">
        <v>163</v>
      </c>
      <c r="BS3" s="1099" t="s">
        <v>164</v>
      </c>
      <c r="BT3" s="1099" t="s">
        <v>165</v>
      </c>
      <c r="BU3" s="1097" t="s">
        <v>174</v>
      </c>
      <c r="BV3" s="1084" t="s">
        <v>175</v>
      </c>
      <c r="BW3" s="1084" t="s">
        <v>180</v>
      </c>
      <c r="BX3" s="1084" t="s">
        <v>181</v>
      </c>
      <c r="BY3" s="1084" t="s">
        <v>184</v>
      </c>
      <c r="BZ3" s="1086" t="s">
        <v>188</v>
      </c>
      <c r="CA3" s="1086" t="s">
        <v>189</v>
      </c>
      <c r="CB3" s="1086" t="s">
        <v>191</v>
      </c>
      <c r="CC3" s="1086" t="s">
        <v>243</v>
      </c>
      <c r="CD3" s="1086" t="s">
        <v>193</v>
      </c>
      <c r="CE3" s="1086" t="s">
        <v>194</v>
      </c>
      <c r="CF3" s="1086" t="s">
        <v>195</v>
      </c>
      <c r="CG3" s="1086" t="s">
        <v>196</v>
      </c>
      <c r="CH3" s="1086" t="s">
        <v>198</v>
      </c>
      <c r="CI3" s="1086" t="s">
        <v>199</v>
      </c>
      <c r="CJ3" s="1084" t="s">
        <v>200</v>
      </c>
      <c r="CK3" s="1084" t="s">
        <v>201</v>
      </c>
      <c r="CL3" s="1084" t="s">
        <v>202</v>
      </c>
      <c r="CM3" s="1084" t="s">
        <v>203</v>
      </c>
      <c r="CN3" s="1084" t="s">
        <v>205</v>
      </c>
      <c r="CO3" s="1084" t="s">
        <v>244</v>
      </c>
      <c r="CP3" s="1084" t="s">
        <v>210</v>
      </c>
      <c r="CQ3" s="1084" t="s">
        <v>211</v>
      </c>
      <c r="CR3" s="1084" t="s">
        <v>212</v>
      </c>
      <c r="CS3" s="1084" t="s">
        <v>214</v>
      </c>
      <c r="CT3" s="1084" t="s">
        <v>215</v>
      </c>
      <c r="CU3" s="1084" t="s">
        <v>216</v>
      </c>
      <c r="CV3" s="1084" t="s">
        <v>217</v>
      </c>
      <c r="CW3" s="1084" t="s">
        <v>220</v>
      </c>
      <c r="CX3" s="1084" t="s">
        <v>222</v>
      </c>
      <c r="CY3" s="1084" t="s">
        <v>223</v>
      </c>
      <c r="CZ3" s="1084" t="s">
        <v>224</v>
      </c>
      <c r="DA3" s="1084" t="s">
        <v>251</v>
      </c>
      <c r="DB3" s="1084" t="s">
        <v>225</v>
      </c>
      <c r="DC3" s="1084" t="s">
        <v>226</v>
      </c>
      <c r="DD3" s="1084" t="s">
        <v>227</v>
      </c>
      <c r="DE3" s="1084" t="s">
        <v>228</v>
      </c>
      <c r="DF3" s="1084" t="s">
        <v>229</v>
      </c>
      <c r="DG3" s="1084" t="s">
        <v>233</v>
      </c>
      <c r="DH3" s="1084" t="s">
        <v>236</v>
      </c>
      <c r="DI3" s="1084" t="s">
        <v>247</v>
      </c>
      <c r="DJ3" s="1084" t="s">
        <v>253</v>
      </c>
      <c r="DK3" s="1084" t="s">
        <v>258</v>
      </c>
      <c r="DL3" s="1084" t="s">
        <v>259</v>
      </c>
      <c r="DM3" s="1084" t="s">
        <v>260</v>
      </c>
      <c r="DN3" s="1084" t="s">
        <v>261</v>
      </c>
      <c r="DO3" s="1084" t="s">
        <v>262</v>
      </c>
      <c r="DP3" s="1084" t="s">
        <v>263</v>
      </c>
      <c r="DQ3" s="1084" t="s">
        <v>264</v>
      </c>
      <c r="DR3" s="1084" t="s">
        <v>265</v>
      </c>
      <c r="DS3" s="1084" t="s">
        <v>266</v>
      </c>
      <c r="DT3" s="1084" t="s">
        <v>268</v>
      </c>
      <c r="DU3" s="1084" t="s">
        <v>269</v>
      </c>
      <c r="DV3" s="1084" t="s">
        <v>271</v>
      </c>
      <c r="DW3" s="1084" t="s">
        <v>272</v>
      </c>
      <c r="DX3" s="1084" t="s">
        <v>273</v>
      </c>
      <c r="DY3" s="1084" t="s">
        <v>274</v>
      </c>
      <c r="DZ3" s="1084" t="s">
        <v>275</v>
      </c>
      <c r="EA3" s="1084" t="s">
        <v>276</v>
      </c>
      <c r="EB3" s="1084" t="s">
        <v>277</v>
      </c>
      <c r="EC3" s="1084" t="s">
        <v>278</v>
      </c>
      <c r="ED3" s="1084" t="s">
        <v>279</v>
      </c>
      <c r="EE3" s="1084" t="s">
        <v>280</v>
      </c>
      <c r="EF3" s="1084" t="s">
        <v>281</v>
      </c>
      <c r="EG3" s="1084" t="s">
        <v>282</v>
      </c>
      <c r="EH3" s="1084" t="s">
        <v>283</v>
      </c>
      <c r="EI3" s="1084" t="s">
        <v>284</v>
      </c>
      <c r="EJ3" s="1084" t="s">
        <v>285</v>
      </c>
      <c r="EK3" s="1084" t="s">
        <v>286</v>
      </c>
      <c r="EL3" s="1084" t="s">
        <v>287</v>
      </c>
      <c r="EM3" s="1084" t="s">
        <v>288</v>
      </c>
      <c r="EN3" s="1066" t="s">
        <v>221</v>
      </c>
      <c r="EO3" s="1101" t="s">
        <v>289</v>
      </c>
      <c r="EP3" s="1102"/>
      <c r="EQ3" s="1102"/>
      <c r="ER3" s="1102"/>
      <c r="ES3" s="1103"/>
      <c r="ET3" s="1088" t="s">
        <v>252</v>
      </c>
      <c r="EU3" s="1089"/>
    </row>
    <row r="4" spans="1:161" ht="16.5" customHeight="1" x14ac:dyDescent="0.2">
      <c r="A4"/>
      <c r="C4" s="19"/>
      <c r="D4" s="1094"/>
      <c r="E4" s="1096"/>
      <c r="F4" s="1096"/>
      <c r="G4" s="1096"/>
      <c r="H4" s="1096"/>
      <c r="I4" s="1096"/>
      <c r="J4" s="1096"/>
      <c r="K4" s="1096"/>
      <c r="L4" s="1085"/>
      <c r="M4" s="1087"/>
      <c r="N4" s="1085"/>
      <c r="O4" s="1085"/>
      <c r="P4" s="1087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7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7"/>
      <c r="BM4" s="1085"/>
      <c r="BN4" s="1085"/>
      <c r="BO4" s="1085"/>
      <c r="BP4" s="1085"/>
      <c r="BQ4" s="1085"/>
      <c r="BR4" s="1085"/>
      <c r="BS4" s="1100"/>
      <c r="BT4" s="1100"/>
      <c r="BU4" s="1098"/>
      <c r="BV4" s="1085"/>
      <c r="BW4" s="1085"/>
      <c r="BX4" s="1085"/>
      <c r="BY4" s="1085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7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067">
        <v>44015</v>
      </c>
      <c r="EO4" s="811">
        <v>44018</v>
      </c>
      <c r="EP4" s="811">
        <v>44019</v>
      </c>
      <c r="EQ4" s="811">
        <v>44020</v>
      </c>
      <c r="ER4" s="811">
        <v>44021</v>
      </c>
      <c r="ES4" s="811">
        <v>44022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1068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1069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6255.7668627700004</v>
      </c>
      <c r="EO7" s="362">
        <v>6242.6941138299999</v>
      </c>
      <c r="EP7" s="362">
        <v>6529.1012263000002</v>
      </c>
      <c r="EQ7" s="362">
        <v>6485.2495433500007</v>
      </c>
      <c r="ER7" s="362">
        <v>6493.9477275599993</v>
      </c>
      <c r="ES7" s="362">
        <v>6479.007278600001</v>
      </c>
      <c r="ET7" s="289">
        <v>223.24041583000053</v>
      </c>
      <c r="EU7" s="945">
        <v>3.5685539555281887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3535.1040417400004</v>
      </c>
      <c r="EO8" s="362">
        <v>3522.24252742</v>
      </c>
      <c r="EP8" s="362">
        <v>3797.7237617799997</v>
      </c>
      <c r="EQ8" s="362">
        <v>3738.55732227</v>
      </c>
      <c r="ER8" s="362">
        <v>3729.7407856600003</v>
      </c>
      <c r="ES8" s="362">
        <v>3723.3179623100004</v>
      </c>
      <c r="ET8" s="289">
        <v>188.21392057000003</v>
      </c>
      <c r="EU8" s="945">
        <v>5.3241409120553058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230.7862236</v>
      </c>
      <c r="EO9" s="362">
        <v>230.43021903000002</v>
      </c>
      <c r="EP9" s="362">
        <v>230.43021903000002</v>
      </c>
      <c r="EQ9" s="362">
        <v>230.87146413000002</v>
      </c>
      <c r="ER9" s="362">
        <v>231.01854581999999</v>
      </c>
      <c r="ES9" s="362">
        <v>231.57344493999997</v>
      </c>
      <c r="ET9" s="289">
        <v>0.78722133999997368</v>
      </c>
      <c r="EU9" s="945">
        <v>0.34110412992605238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2453.9384474900003</v>
      </c>
      <c r="EO10" s="362">
        <v>2454.1386546600002</v>
      </c>
      <c r="EP10" s="362">
        <v>2465.0645327699999</v>
      </c>
      <c r="EQ10" s="362">
        <v>2479.86933331</v>
      </c>
      <c r="ER10" s="362">
        <v>2497.2140688100003</v>
      </c>
      <c r="ES10" s="362">
        <v>2488.0551348999998</v>
      </c>
      <c r="ET10" s="289">
        <v>34.116687409999486</v>
      </c>
      <c r="EU10" s="945">
        <v>1.3902829325199899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35.938149940000002</v>
      </c>
      <c r="EO11" s="362">
        <v>35.882712720000001</v>
      </c>
      <c r="EP11" s="362">
        <v>35.882712720000001</v>
      </c>
      <c r="EQ11" s="362">
        <v>35.951423640000002</v>
      </c>
      <c r="ER11" s="362">
        <v>35.974327270000003</v>
      </c>
      <c r="ES11" s="362">
        <v>36.060736449999993</v>
      </c>
      <c r="ET11" s="820">
        <v>0.12258650999999077</v>
      </c>
      <c r="EU11" s="945">
        <v>0.34110411972973909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6255.76468157</v>
      </c>
      <c r="EO12" s="362">
        <v>6242.6915236600007</v>
      </c>
      <c r="EP12" s="362">
        <v>6529.0986361300002</v>
      </c>
      <c r="EQ12" s="362">
        <v>6485.2469531800007</v>
      </c>
      <c r="ER12" s="362">
        <v>6493.9451373900001</v>
      </c>
      <c r="ES12" s="362">
        <v>6479.0046884300009</v>
      </c>
      <c r="ET12" s="289">
        <v>223.2400068600009</v>
      </c>
      <c r="EU12" s="945">
        <v>3.5685486622871929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1561.6813855335276</v>
      </c>
      <c r="EN13" s="799">
        <v>1581.925010303207</v>
      </c>
      <c r="EO13" s="362">
        <v>1585.5558599300291</v>
      </c>
      <c r="EP13" s="362">
        <v>1428.4393007448978</v>
      </c>
      <c r="EQ13" s="362">
        <v>1368.8889292069969</v>
      </c>
      <c r="ER13" s="362">
        <v>1376.3468146282801</v>
      </c>
      <c r="ES13" s="362">
        <v>1371.4295885189504</v>
      </c>
      <c r="ET13" s="289">
        <v>-210.49542178425668</v>
      </c>
      <c r="EU13" s="945">
        <v>-13.306283193784962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647.6507376699999</v>
      </c>
      <c r="EO14" s="362">
        <v>649.44591187999993</v>
      </c>
      <c r="EP14" s="362">
        <v>409.53725380000009</v>
      </c>
      <c r="EQ14" s="362">
        <v>412.91166791999996</v>
      </c>
      <c r="ER14" s="362">
        <v>412.84094848999985</v>
      </c>
      <c r="ES14" s="362">
        <v>409.17471842999993</v>
      </c>
      <c r="ET14" s="289">
        <v>-238.47601923999997</v>
      </c>
      <c r="EU14" s="945">
        <v>-36.821701168433101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172.73091658000001</v>
      </c>
      <c r="EO16" s="362">
        <v>172.74398755000001</v>
      </c>
      <c r="EP16" s="362">
        <v>172.76070777000001</v>
      </c>
      <c r="EQ16" s="362">
        <v>172.76841150999999</v>
      </c>
      <c r="ER16" s="362">
        <v>172.77459540000001</v>
      </c>
      <c r="ES16" s="362">
        <v>172.76889017999997</v>
      </c>
      <c r="ET16" s="978">
        <v>3.7973599999958196E-2</v>
      </c>
      <c r="EU16" s="945">
        <v>2.1984252009900493E-2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8006.754417443527</v>
      </c>
      <c r="EN18" s="799">
        <v>8010.420608453207</v>
      </c>
      <c r="EO18" s="362">
        <v>8000.9913711400304</v>
      </c>
      <c r="EP18" s="362">
        <v>8130.2986446448986</v>
      </c>
      <c r="EQ18" s="362">
        <v>8026.9042938969978</v>
      </c>
      <c r="ER18" s="362">
        <v>8043.0665474182806</v>
      </c>
      <c r="ES18" s="362">
        <v>8023.2031671289515</v>
      </c>
      <c r="ET18" s="289">
        <v>12.78255867574444</v>
      </c>
      <c r="EU18" s="945">
        <v>0.15957412601100257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289">
        <v>-1.5</v>
      </c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362">
        <v>0</v>
      </c>
      <c r="ET20" s="978"/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17.8</v>
      </c>
      <c r="EO21" s="362">
        <v>0</v>
      </c>
      <c r="EP21" s="362">
        <v>0</v>
      </c>
      <c r="EQ21" s="362">
        <v>0</v>
      </c>
      <c r="ER21" s="362">
        <v>0</v>
      </c>
      <c r="ES21" s="362">
        <v>0</v>
      </c>
      <c r="ET21" s="289">
        <v>-17.8</v>
      </c>
      <c r="EU21" s="979"/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0</v>
      </c>
      <c r="EO22" s="362">
        <v>0</v>
      </c>
      <c r="EP22" s="362">
        <v>0.6</v>
      </c>
      <c r="EQ22" s="362">
        <v>1.3</v>
      </c>
      <c r="ER22" s="362">
        <v>25.2</v>
      </c>
      <c r="ES22" s="362">
        <v>0</v>
      </c>
      <c r="ET22" s="289">
        <v>27.099999999999998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770">
        <v>0.3</v>
      </c>
      <c r="ES23" s="362">
        <v>0</v>
      </c>
      <c r="ET23" s="1080">
        <v>0.3</v>
      </c>
      <c r="EU23" s="1063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3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7</v>
      </c>
      <c r="EO25" s="362">
        <v>0</v>
      </c>
      <c r="EP25" s="362">
        <v>0</v>
      </c>
      <c r="EQ25" s="362">
        <v>0</v>
      </c>
      <c r="ER25" s="362">
        <v>0</v>
      </c>
      <c r="ES25" s="362">
        <v>0</v>
      </c>
      <c r="ET25" s="289">
        <v>-7</v>
      </c>
      <c r="EU25" s="979"/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18</v>
      </c>
      <c r="EO26" s="362">
        <v>0</v>
      </c>
      <c r="EP26" s="362">
        <v>0</v>
      </c>
      <c r="EQ26" s="362">
        <v>8</v>
      </c>
      <c r="ER26" s="362">
        <v>0</v>
      </c>
      <c r="ES26" s="362">
        <v>0</v>
      </c>
      <c r="ET26" s="289">
        <v>-10</v>
      </c>
      <c r="EU26" s="979">
        <v>-55.555555555555557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81611.020514302916</v>
      </c>
      <c r="EO28" s="574">
        <v>81567.281867606536</v>
      </c>
      <c r="EP28" s="574">
        <v>84637.256658290164</v>
      </c>
      <c r="EQ28" s="574">
        <v>84883.237318180574</v>
      </c>
      <c r="ER28" s="574">
        <v>84890.588068477169</v>
      </c>
      <c r="ES28" s="574">
        <v>85323.011778571381</v>
      </c>
      <c r="ET28" s="289">
        <v>3711.9912642684649</v>
      </c>
      <c r="EU28" s="945">
        <v>4.5483946173886061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52156.677790900001</v>
      </c>
      <c r="EO29" s="574">
        <v>52174.764995199999</v>
      </c>
      <c r="EP29" s="574">
        <v>52309.739392300005</v>
      </c>
      <c r="EQ29" s="574">
        <v>52313.8130351</v>
      </c>
      <c r="ER29" s="574">
        <v>52278.513809600001</v>
      </c>
      <c r="ES29" s="574">
        <v>52311.503121199996</v>
      </c>
      <c r="ET29" s="289">
        <v>154.82533029999468</v>
      </c>
      <c r="EU29" s="945">
        <v>0.29684661074599294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9242.1320750276227</v>
      </c>
      <c r="EO30" s="574">
        <v>9349.9011426663328</v>
      </c>
      <c r="EP30" s="574">
        <v>7520.1227481547876</v>
      </c>
      <c r="EQ30" s="574">
        <v>7825.0189360476406</v>
      </c>
      <c r="ER30" s="574">
        <v>7730.0501667996841</v>
      </c>
      <c r="ES30" s="574">
        <v>7865.5309582389355</v>
      </c>
      <c r="ET30" s="289">
        <v>-1376.6011167886872</v>
      </c>
      <c r="EU30" s="945">
        <v>-14.894843588183335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38891.552555623901</v>
      </c>
      <c r="EO31" s="574">
        <v>38934.759012686394</v>
      </c>
      <c r="EP31" s="574">
        <v>40075.334148468246</v>
      </c>
      <c r="EQ31" s="574">
        <v>40382.033744434309</v>
      </c>
      <c r="ER31" s="574">
        <v>40466.455857075955</v>
      </c>
      <c r="ES31" s="574">
        <v>40829.493667499228</v>
      </c>
      <c r="ET31" s="289">
        <v>1937.9411118753269</v>
      </c>
      <c r="EU31" s="945">
        <v>4.9829358421822416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16173.633587899001</v>
      </c>
      <c r="EO32" s="574">
        <v>16173.606346466402</v>
      </c>
      <c r="EP32" s="574">
        <v>16185.890351084401</v>
      </c>
      <c r="EQ32" s="574">
        <v>16266.660259079001</v>
      </c>
      <c r="ER32" s="574">
        <v>16268.783621445202</v>
      </c>
      <c r="ES32" s="574">
        <v>16468.833437588597</v>
      </c>
      <c r="ET32" s="289">
        <v>295.19984968959579</v>
      </c>
      <c r="EU32" s="945">
        <v>1.825191896955439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78511.920705714103</v>
      </c>
      <c r="EN34" s="773">
        <v>78560.7141613641</v>
      </c>
      <c r="EO34" s="574">
        <v>78661.302331724117</v>
      </c>
      <c r="EP34" s="574">
        <v>78670.888306494118</v>
      </c>
      <c r="EQ34" s="574">
        <v>78507.915563744129</v>
      </c>
      <c r="ER34" s="574">
        <v>78426.587345394102</v>
      </c>
      <c r="ES34" s="574">
        <v>78207.447784174103</v>
      </c>
      <c r="ET34" s="289">
        <v>-353.266377189997</v>
      </c>
      <c r="EU34" s="945">
        <v>-0.44967307255428723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135278.12124841538</v>
      </c>
      <c r="EN35" s="773">
        <v>135630.74357074537</v>
      </c>
      <c r="EO35" s="574">
        <v>135624.86226967539</v>
      </c>
      <c r="EP35" s="574">
        <v>136013.27560068539</v>
      </c>
      <c r="EQ35" s="574">
        <v>136724.86643848539</v>
      </c>
      <c r="ER35" s="574">
        <v>137171.94481676538</v>
      </c>
      <c r="ES35" s="574">
        <v>137173.30306761537</v>
      </c>
      <c r="ET35" s="289">
        <v>1542.5594968700025</v>
      </c>
      <c r="EU35" s="945">
        <v>1.13732289321661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234118.28513139294</v>
      </c>
      <c r="EN36" s="773">
        <v>234205.76080586293</v>
      </c>
      <c r="EO36" s="574">
        <v>234209.11766348293</v>
      </c>
      <c r="EP36" s="574">
        <v>234583.94241074292</v>
      </c>
      <c r="EQ36" s="574">
        <v>235397.23377317289</v>
      </c>
      <c r="ER36" s="574">
        <v>235782.48253202293</v>
      </c>
      <c r="ES36" s="574">
        <v>235738.60864789295</v>
      </c>
      <c r="ET36" s="289">
        <v>1532.8478420300235</v>
      </c>
      <c r="EU36" s="945">
        <v>0.65448767645840555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90.211328679822984</v>
      </c>
      <c r="EN38" s="1035">
        <v>90.301568884098273</v>
      </c>
      <c r="EO38" s="1031">
        <v>90.303937620361054</v>
      </c>
      <c r="EP38" s="1031">
        <v>90.368399568986604</v>
      </c>
      <c r="EQ38" s="1031">
        <v>90.302477909289593</v>
      </c>
      <c r="ER38" s="1031">
        <v>90.310019477461466</v>
      </c>
      <c r="ES38" s="1031">
        <v>90.30283905370581</v>
      </c>
      <c r="ET38" s="983"/>
      <c r="EU38" s="945"/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85.017625705441887</v>
      </c>
      <c r="EN39" s="1035">
        <v>85.088462574884787</v>
      </c>
      <c r="EO39" s="1031">
        <v>85.079256984043113</v>
      </c>
      <c r="EP39" s="1031">
        <v>85.148178089108569</v>
      </c>
      <c r="EQ39" s="1031">
        <v>85.191101344360504</v>
      </c>
      <c r="ER39" s="1031">
        <v>85.248406547713699</v>
      </c>
      <c r="ES39" s="1031">
        <v>85.249505056074852</v>
      </c>
      <c r="ET39" s="820">
        <v>0.1610424811900657</v>
      </c>
      <c r="EU39" s="945">
        <v>0.18926476788593422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88.682377039887584</v>
      </c>
      <c r="EN40" s="1035">
        <v>88.708732115299028</v>
      </c>
      <c r="EO40" s="1031">
        <v>88.695988524562068</v>
      </c>
      <c r="EP40" s="1031">
        <v>88.730559869944742</v>
      </c>
      <c r="EQ40" s="1031">
        <v>88.743818350009136</v>
      </c>
      <c r="ER40" s="1031">
        <v>88.767976244581632</v>
      </c>
      <c r="ES40" s="1031">
        <v>88.768945702607709</v>
      </c>
      <c r="ET40" s="836">
        <v>6.0213587308680872E-2</v>
      </c>
      <c r="EU40" s="963">
        <v>6.7877858101295319E-2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09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3284.9647230320697</v>
      </c>
      <c r="EO42" s="362">
        <v>3284.9647230320697</v>
      </c>
      <c r="EP42" s="362">
        <v>3284.9647230320697</v>
      </c>
      <c r="EQ42" s="362">
        <v>3284.9647230320697</v>
      </c>
      <c r="ER42" s="362">
        <v>3284.9647230320697</v>
      </c>
      <c r="ES42" s="362">
        <v>3284.3397959183671</v>
      </c>
      <c r="ET42" s="289">
        <v>-0.62492711370259713</v>
      </c>
      <c r="EU42" s="945">
        <v>-1.9023860722795841E-2</v>
      </c>
      <c r="EV42" s="688"/>
      <c r="EW42" s="789"/>
      <c r="EX42" s="520"/>
      <c r="EY42" s="230"/>
    </row>
    <row r="43" spans="1:158" x14ac:dyDescent="0.2">
      <c r="A43" s="170"/>
      <c r="B43" s="109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3259.5572886297373</v>
      </c>
      <c r="EO43" s="362">
        <v>3259.5572886297373</v>
      </c>
      <c r="EP43" s="362">
        <v>3259.5572886297373</v>
      </c>
      <c r="EQ43" s="362">
        <v>3259.5572886297373</v>
      </c>
      <c r="ER43" s="362">
        <v>3259.5572886297373</v>
      </c>
      <c r="ES43" s="362">
        <v>3259.5572886297373</v>
      </c>
      <c r="ET43" s="983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09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22360.562999999998</v>
      </c>
      <c r="EO44" s="362">
        <v>22360.562999999998</v>
      </c>
      <c r="EP44" s="362">
        <v>22360.562999999998</v>
      </c>
      <c r="EQ44" s="362">
        <v>22360.562999999998</v>
      </c>
      <c r="ER44" s="362">
        <v>22360.562999999998</v>
      </c>
      <c r="ES44" s="362">
        <v>22360.562999999998</v>
      </c>
      <c r="ET44" s="983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09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09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25.407434402332353</v>
      </c>
      <c r="EO46" s="362">
        <v>25.407434402332353</v>
      </c>
      <c r="EP46" s="362">
        <v>25.407434402332353</v>
      </c>
      <c r="EQ46" s="362">
        <v>25.407434402332353</v>
      </c>
      <c r="ER46" s="362">
        <v>25.407434402332353</v>
      </c>
      <c r="ES46" s="362">
        <v>24.782507288629731</v>
      </c>
      <c r="ET46" s="289">
        <v>-0.62492711370262199</v>
      </c>
      <c r="EU46" s="945">
        <v>-2.4596230528701275</v>
      </c>
      <c r="EV46" s="688"/>
      <c r="EW46" s="789"/>
      <c r="EX46" s="224"/>
      <c r="EY46" s="230"/>
    </row>
    <row r="47" spans="1:158" ht="13.5" x14ac:dyDescent="0.2">
      <c r="A47" s="170"/>
      <c r="B47" s="109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174.29499999999996</v>
      </c>
      <c r="EO47" s="362">
        <v>174.29499999999996</v>
      </c>
      <c r="EP47" s="362">
        <v>174.29499999999996</v>
      </c>
      <c r="EQ47" s="362">
        <v>174.29499999999996</v>
      </c>
      <c r="ER47" s="362">
        <v>174.29499999999996</v>
      </c>
      <c r="ES47" s="362">
        <v>170.00799999999995</v>
      </c>
      <c r="ET47" s="289">
        <v>-4.2870000000000061</v>
      </c>
      <c r="EU47" s="945">
        <v>-2.4596230528701382</v>
      </c>
      <c r="EV47" s="688"/>
      <c r="EW47" s="789"/>
      <c r="EX47" s="224"/>
      <c r="EY47" s="230"/>
    </row>
    <row r="48" spans="1:158" ht="12.75" customHeight="1" x14ac:dyDescent="0.2">
      <c r="A48" s="170"/>
      <c r="B48" s="109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174.29500000000527</v>
      </c>
      <c r="EO48" s="362">
        <v>174.29500000000527</v>
      </c>
      <c r="EP48" s="362">
        <v>174.29500000000527</v>
      </c>
      <c r="EQ48" s="362">
        <v>174.29500000000527</v>
      </c>
      <c r="ER48" s="362">
        <v>174.29500000000527</v>
      </c>
      <c r="ES48" s="362">
        <v>170.00800000000527</v>
      </c>
      <c r="ET48" s="289">
        <v>-4.2870000000000061</v>
      </c>
      <c r="EU48" s="945">
        <v>-2.4596230528700631</v>
      </c>
      <c r="EV48" s="688"/>
      <c r="EW48" s="789"/>
      <c r="EX48" s="224"/>
      <c r="EY48" s="230"/>
    </row>
    <row r="49" spans="1:162" x14ac:dyDescent="0.2">
      <c r="A49" s="170"/>
      <c r="B49" s="109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09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147.65589302332361</v>
      </c>
      <c r="EN50" s="799">
        <v>146.93995483090379</v>
      </c>
      <c r="EO50" s="362">
        <v>148.11231935860059</v>
      </c>
      <c r="EP50" s="362">
        <v>149.8840042594752</v>
      </c>
      <c r="EQ50" s="362">
        <v>137.22683416472302</v>
      </c>
      <c r="ER50" s="362">
        <v>136.37559469825072</v>
      </c>
      <c r="ES50" s="362">
        <v>136.3784468994169</v>
      </c>
      <c r="ET50" s="371">
        <v>-10.561507931486886</v>
      </c>
      <c r="EU50" s="945">
        <v>-7.1876352103421475</v>
      </c>
      <c r="EV50" s="688"/>
      <c r="EW50" s="789"/>
      <c r="EX50" s="224"/>
    </row>
    <row r="51" spans="1:162" x14ac:dyDescent="0.2">
      <c r="A51" s="170"/>
      <c r="B51" s="109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15.387717346938775</v>
      </c>
      <c r="EN51" s="799">
        <v>16.145043731778426</v>
      </c>
      <c r="EO51" s="362">
        <v>16.145043731778426</v>
      </c>
      <c r="EP51" s="362">
        <v>15.32871720116618</v>
      </c>
      <c r="EQ51" s="362">
        <v>0.25510204081632654</v>
      </c>
      <c r="ER51" s="362">
        <v>0.35510204081632657</v>
      </c>
      <c r="ES51" s="362">
        <v>0.35510204081632657</v>
      </c>
      <c r="ET51" s="371">
        <v>-15.789941690962099</v>
      </c>
      <c r="EU51" s="945">
        <v>-97.800550765202473</v>
      </c>
      <c r="EV51" s="688"/>
      <c r="EW51" s="789"/>
      <c r="EX51" s="520"/>
    </row>
    <row r="52" spans="1:162" ht="12.75" customHeight="1" outlineLevel="1" x14ac:dyDescent="0.2">
      <c r="A52" s="170"/>
      <c r="B52" s="109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105.559741</v>
      </c>
      <c r="EN52" s="799">
        <v>107.325</v>
      </c>
      <c r="EO52" s="362">
        <v>107.325</v>
      </c>
      <c r="EP52" s="362">
        <v>101.72499999999999</v>
      </c>
      <c r="EQ52" s="362">
        <v>1.75</v>
      </c>
      <c r="ER52" s="362">
        <v>1.75</v>
      </c>
      <c r="ES52" s="362">
        <v>1.75</v>
      </c>
      <c r="ET52" s="371">
        <v>-105.575</v>
      </c>
      <c r="EU52" s="945">
        <v>-98.369438621010957</v>
      </c>
      <c r="EV52" s="688"/>
      <c r="EW52" s="789"/>
      <c r="EX52" s="520"/>
    </row>
    <row r="53" spans="1:162" ht="12.75" customHeight="1" outlineLevel="1" x14ac:dyDescent="0.2">
      <c r="A53" s="170"/>
      <c r="B53" s="109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99">
        <v>0.5</v>
      </c>
      <c r="EO53" s="362">
        <v>0.5</v>
      </c>
      <c r="EP53" s="362">
        <v>0.5</v>
      </c>
      <c r="EQ53" s="362">
        <v>0</v>
      </c>
      <c r="ER53" s="770">
        <v>0.1</v>
      </c>
      <c r="ES53" s="770">
        <v>0.1</v>
      </c>
      <c r="ET53" s="1080">
        <v>-0.4</v>
      </c>
      <c r="EU53" s="945">
        <v>-80</v>
      </c>
      <c r="EV53" s="688"/>
      <c r="EW53" s="789"/>
      <c r="EX53" s="520"/>
    </row>
    <row r="54" spans="1:162" x14ac:dyDescent="0.2">
      <c r="A54" s="170"/>
      <c r="B54" s="109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130.79491109912536</v>
      </c>
      <c r="EO54" s="362">
        <v>131.96727562682216</v>
      </c>
      <c r="EP54" s="362">
        <v>134.55528705830903</v>
      </c>
      <c r="EQ54" s="362">
        <v>136.97173212390669</v>
      </c>
      <c r="ER54" s="362">
        <v>136.0204926574344</v>
      </c>
      <c r="ES54" s="362">
        <v>136.02334485860058</v>
      </c>
      <c r="ET54" s="371">
        <v>5.228433759475223</v>
      </c>
      <c r="EU54" s="945">
        <v>3.9974290402726425</v>
      </c>
      <c r="EV54" s="688"/>
      <c r="EW54" s="789"/>
      <c r="EX54" s="224"/>
    </row>
    <row r="55" spans="1:162" ht="12.75" customHeight="1" outlineLevel="1" x14ac:dyDescent="0.2">
      <c r="A55" s="170"/>
      <c r="B55" s="109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897.25309014000004</v>
      </c>
      <c r="EO55" s="362">
        <v>905.29551079999999</v>
      </c>
      <c r="EP55" s="362">
        <v>923.04926922000004</v>
      </c>
      <c r="EQ55" s="362">
        <v>939.62608236999995</v>
      </c>
      <c r="ER55" s="362">
        <v>933.10057962999997</v>
      </c>
      <c r="ES55" s="362">
        <v>933.12014572999999</v>
      </c>
      <c r="ET55" s="371">
        <v>35.86705558999995</v>
      </c>
      <c r="EU55" s="945">
        <v>3.9974290402726336</v>
      </c>
      <c r="EV55" s="688"/>
      <c r="EW55" s="789"/>
      <c r="EX55" s="224"/>
    </row>
    <row r="56" spans="1:162" ht="12.75" customHeight="1" outlineLevel="1" thickBot="1" x14ac:dyDescent="0.25">
      <c r="A56" s="170"/>
      <c r="B56" s="1092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73">
        <v>0</v>
      </c>
      <c r="DX56" s="557">
        <v>0</v>
      </c>
      <c r="DY56" s="1073">
        <v>0</v>
      </c>
      <c r="DZ56" s="557">
        <v>0</v>
      </c>
      <c r="EA56" s="557">
        <v>0</v>
      </c>
      <c r="EB56" s="1073">
        <v>0</v>
      </c>
      <c r="EC56" s="557">
        <v>0</v>
      </c>
      <c r="ED56" s="557">
        <v>0</v>
      </c>
      <c r="EE56" s="1073">
        <v>0</v>
      </c>
      <c r="EF56" s="557">
        <v>0</v>
      </c>
      <c r="EG56" s="1073">
        <v>0</v>
      </c>
      <c r="EH56" s="1074">
        <v>0</v>
      </c>
      <c r="EI56" s="557">
        <v>0</v>
      </c>
      <c r="EJ56" s="1075">
        <v>0</v>
      </c>
      <c r="EK56" s="1075">
        <v>0</v>
      </c>
      <c r="EL56" s="557">
        <v>0</v>
      </c>
      <c r="EM56" s="1073">
        <v>0</v>
      </c>
      <c r="EN56" s="557">
        <v>0</v>
      </c>
      <c r="EO56" s="1073">
        <v>0</v>
      </c>
      <c r="EP56" s="1073">
        <v>0</v>
      </c>
      <c r="EQ56" s="1073">
        <v>0</v>
      </c>
      <c r="ER56" s="1073">
        <v>0</v>
      </c>
      <c r="ES56" s="1073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27825.271104519496</v>
      </c>
      <c r="EN58" s="799">
        <v>27821.804612490341</v>
      </c>
      <c r="EO58" s="362">
        <v>27802.78942235915</v>
      </c>
      <c r="EP58" s="362">
        <v>27833.299912321247</v>
      </c>
      <c r="EQ58" s="362">
        <v>27957.60395864923</v>
      </c>
      <c r="ER58" s="362">
        <v>27994.110011483062</v>
      </c>
      <c r="ES58" s="362">
        <v>27988.794558579273</v>
      </c>
      <c r="ET58" s="289">
        <v>166.9899460889319</v>
      </c>
      <c r="EU58" s="945">
        <v>0.60021248950171735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85.429581423323597</v>
      </c>
      <c r="EN59" s="1036">
        <v>85.444686133102309</v>
      </c>
      <c r="EO59" s="1027">
        <v>85.432860668360462</v>
      </c>
      <c r="EP59" s="1027">
        <v>85.463927057438838</v>
      </c>
      <c r="EQ59" s="1027">
        <v>85.500578594459483</v>
      </c>
      <c r="ER59" s="1027">
        <v>85.525676933786698</v>
      </c>
      <c r="ES59" s="1027">
        <v>85.50869559407586</v>
      </c>
      <c r="ET59" s="820">
        <v>6.4009460973551313E-2</v>
      </c>
      <c r="EU59" s="945"/>
      <c r="EV59" s="688"/>
      <c r="EW59" s="1049"/>
      <c r="EX59" s="520"/>
      <c r="EY59" s="168"/>
      <c r="FF59" s="520"/>
    </row>
    <row r="60" spans="1:162" ht="12.75" customHeight="1" x14ac:dyDescent="0.2">
      <c r="A60" s="170"/>
      <c r="B60" s="109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27652.072901739491</v>
      </c>
      <c r="EN60" s="799">
        <v>27649.546788719083</v>
      </c>
      <c r="EO60" s="362">
        <v>27630.390199170979</v>
      </c>
      <c r="EP60" s="362">
        <v>27660.870076888179</v>
      </c>
      <c r="EQ60" s="362">
        <v>27785.120624673888</v>
      </c>
      <c r="ER60" s="362">
        <v>27821.559476341536</v>
      </c>
      <c r="ES60" s="362">
        <v>27815.426968044161</v>
      </c>
      <c r="ET60" s="289">
        <v>165.88017932507864</v>
      </c>
      <c r="EU60" s="945">
        <v>0.59993814941211687</v>
      </c>
      <c r="EV60" s="688"/>
      <c r="EW60" s="1048"/>
      <c r="EX60" s="687"/>
      <c r="EY60" s="690"/>
    </row>
    <row r="61" spans="1:162" ht="12.75" customHeight="1" x14ac:dyDescent="0.2">
      <c r="A61" s="170"/>
      <c r="B61" s="1091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85.427391949041194</v>
      </c>
      <c r="EO61" s="1027">
        <v>85.408817071604986</v>
      </c>
      <c r="EP61" s="1027">
        <v>85.449327704040073</v>
      </c>
      <c r="EQ61" s="1027">
        <v>85.478826071088776</v>
      </c>
      <c r="ER61" s="1027">
        <v>85.507764982343872</v>
      </c>
      <c r="ES61" s="1027">
        <v>85.494866951353217</v>
      </c>
      <c r="ET61" s="820">
        <v>6.7475002312022525E-2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4968.9293994539512</v>
      </c>
      <c r="EN63" s="799">
        <v>4960.7644790253798</v>
      </c>
      <c r="EO63" s="362">
        <v>4955.7815502265466</v>
      </c>
      <c r="EP63" s="362">
        <v>4933.0196243737764</v>
      </c>
      <c r="EQ63" s="362">
        <v>4914.9576203839806</v>
      </c>
      <c r="ER63" s="362">
        <v>4883.3823354335427</v>
      </c>
      <c r="ES63" s="362">
        <v>4851.7008946157603</v>
      </c>
      <c r="ET63" s="289">
        <v>-109.06358440961958</v>
      </c>
      <c r="EU63" s="945">
        <v>-2.1985237330002581</v>
      </c>
      <c r="EV63" s="688"/>
      <c r="EW63" s="789"/>
      <c r="EX63" s="689"/>
      <c r="EY63" s="690"/>
    </row>
    <row r="64" spans="1:162" x14ac:dyDescent="0.2">
      <c r="A64" s="170"/>
      <c r="B64" s="1091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77.453849257523927</v>
      </c>
      <c r="EN64" s="1036">
        <v>77.611026414488123</v>
      </c>
      <c r="EO64" s="1027">
        <v>77.565300176892521</v>
      </c>
      <c r="EP64" s="1027">
        <v>77.608893654310137</v>
      </c>
      <c r="EQ64" s="1027">
        <v>77.419667581440066</v>
      </c>
      <c r="ER64" s="1027">
        <v>77.314864482698908</v>
      </c>
      <c r="ES64" s="1027">
        <v>77.213659516753694</v>
      </c>
      <c r="ET64" s="820">
        <v>-0.3973668977344289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8274.956347332547</v>
      </c>
      <c r="EN66" s="799">
        <v>8319.2462695891045</v>
      </c>
      <c r="EO66" s="362">
        <v>8303.7259384768622</v>
      </c>
      <c r="EP66" s="362">
        <v>8358.948585159078</v>
      </c>
      <c r="EQ66" s="362">
        <v>8486.4359875716127</v>
      </c>
      <c r="ER66" s="362">
        <v>8563.4631882465401</v>
      </c>
      <c r="ES66" s="362">
        <v>8595.6057264491646</v>
      </c>
      <c r="ET66" s="289">
        <v>276.35945686006016</v>
      </c>
      <c r="EU66" s="945">
        <v>3.3219290294397048</v>
      </c>
      <c r="EV66" s="688"/>
      <c r="EW66" s="789"/>
      <c r="EX66" s="689"/>
      <c r="EY66" s="690"/>
    </row>
    <row r="67" spans="1:155" x14ac:dyDescent="0.2">
      <c r="A67" s="170"/>
      <c r="B67" s="1091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77.834344242260229</v>
      </c>
      <c r="EN67" s="1036">
        <v>77.912272920011375</v>
      </c>
      <c r="EO67" s="1027">
        <v>77.864465921690638</v>
      </c>
      <c r="EP67" s="1027">
        <v>77.986295224489027</v>
      </c>
      <c r="EQ67" s="1027">
        <v>78.298203077713936</v>
      </c>
      <c r="ER67" s="1027">
        <v>78.491021017514228</v>
      </c>
      <c r="ES67" s="1027">
        <v>78.547179568621146</v>
      </c>
      <c r="ET67" s="820">
        <v>0.6349066486097712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13563.280156972296</v>
      </c>
      <c r="EN69" s="799">
        <v>13530.204716120985</v>
      </c>
      <c r="EO69" s="362">
        <v>13529.590271911075</v>
      </c>
      <c r="EP69" s="362">
        <v>13531.08380967638</v>
      </c>
      <c r="EQ69" s="362">
        <v>13542.729891435854</v>
      </c>
      <c r="ER69" s="362">
        <v>13537.476457851306</v>
      </c>
      <c r="ES69" s="362">
        <v>13529.290539215741</v>
      </c>
      <c r="ET69" s="289">
        <v>-0.91417690524394857</v>
      </c>
      <c r="EU69" s="945">
        <v>-6.7565637359109877E-3</v>
      </c>
      <c r="EV69" s="688"/>
      <c r="EW69" s="789"/>
      <c r="EX69" s="689"/>
      <c r="EY69" s="690"/>
    </row>
    <row r="70" spans="1:155" x14ac:dyDescent="0.2">
      <c r="A70" s="170"/>
      <c r="B70" s="1091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94.531946492207581</v>
      </c>
      <c r="EN70" s="1036">
        <v>94.520651469871538</v>
      </c>
      <c r="EO70" s="1027">
        <v>94.509180113515939</v>
      </c>
      <c r="EP70" s="1027">
        <v>94.489472413500806</v>
      </c>
      <c r="EQ70" s="1027">
        <v>94.493268934427249</v>
      </c>
      <c r="ER70" s="1027">
        <v>94.476159604785664</v>
      </c>
      <c r="ES70" s="1027">
        <v>94.471661110824286</v>
      </c>
      <c r="ET70" s="978">
        <v>-4.8990359047252241E-2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844.90699798069784</v>
      </c>
      <c r="EN72" s="799">
        <v>839.33132398361295</v>
      </c>
      <c r="EO72" s="362">
        <v>841.29243855649929</v>
      </c>
      <c r="EP72" s="362">
        <v>837.81805767894843</v>
      </c>
      <c r="EQ72" s="362">
        <v>840.99712528244663</v>
      </c>
      <c r="ER72" s="362">
        <v>837.23749481014363</v>
      </c>
      <c r="ES72" s="362">
        <v>838.82980776349643</v>
      </c>
      <c r="ET72" s="289">
        <v>-0.50151622011651398</v>
      </c>
      <c r="EU72" s="945">
        <v>-5.9751876974664837E-2</v>
      </c>
      <c r="EV72" s="688"/>
      <c r="EW72" s="789"/>
      <c r="EX72" s="689"/>
      <c r="EY72" s="690"/>
    </row>
    <row r="73" spans="1:155" ht="12.75" customHeight="1" x14ac:dyDescent="0.2">
      <c r="A73" s="170"/>
      <c r="B73" s="1091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80.313373975501918</v>
      </c>
      <c r="EN73" s="1036">
        <v>80.298202334419784</v>
      </c>
      <c r="EO73" s="1027">
        <v>80.202016768272898</v>
      </c>
      <c r="EP73" s="1027">
        <v>80.499159732168863</v>
      </c>
      <c r="EQ73" s="1027">
        <v>80.354987636278793</v>
      </c>
      <c r="ER73" s="1027">
        <v>80.52969515469826</v>
      </c>
      <c r="ES73" s="1027">
        <v>80.687953387483319</v>
      </c>
      <c r="ET73" s="820">
        <v>0.38975105306353441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4044.7952680950202</v>
      </c>
      <c r="EO75" s="362">
        <v>4036.2416435065597</v>
      </c>
      <c r="EP75" s="362">
        <v>3693.1299080917324</v>
      </c>
      <c r="EQ75" s="362">
        <v>3741.4562468634522</v>
      </c>
      <c r="ER75" s="362">
        <v>3765.6651548620889</v>
      </c>
      <c r="ES75" s="362">
        <v>3801.0057065929968</v>
      </c>
      <c r="ET75" s="289">
        <v>-243.78956150202339</v>
      </c>
      <c r="EU75" s="945">
        <v>-6.0272410676756234</v>
      </c>
      <c r="EV75" s="688"/>
      <c r="EW75" s="789"/>
      <c r="EX75" s="687"/>
      <c r="EY75" s="690"/>
    </row>
    <row r="76" spans="1:155" x14ac:dyDescent="0.2">
      <c r="A76" s="170"/>
      <c r="B76" s="109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1800.2242976931486</v>
      </c>
      <c r="EO76" s="362">
        <v>1801.0341807485422</v>
      </c>
      <c r="EP76" s="362">
        <v>1913.8021302478135</v>
      </c>
      <c r="EQ76" s="362">
        <v>1970.8086977125365</v>
      </c>
      <c r="ER76" s="362">
        <v>1966.161487747893</v>
      </c>
      <c r="ES76" s="362">
        <v>2030.5166977440233</v>
      </c>
      <c r="ET76" s="289">
        <v>230.29240005087468</v>
      </c>
      <c r="EU76" s="945">
        <v>12.792428162755995</v>
      </c>
      <c r="EV76" s="688"/>
      <c r="EW76" s="789"/>
      <c r="EX76" s="520"/>
      <c r="EY76" s="230"/>
    </row>
    <row r="77" spans="1:155" ht="15" x14ac:dyDescent="0.25">
      <c r="A77" s="170"/>
      <c r="B77" s="109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542.28032505685132</v>
      </c>
      <c r="EO77" s="362">
        <v>543.40669714577257</v>
      </c>
      <c r="EP77" s="362">
        <v>493.60001632798827</v>
      </c>
      <c r="EQ77" s="362">
        <v>499.8971702900875</v>
      </c>
      <c r="ER77" s="362">
        <v>499.90216287026226</v>
      </c>
      <c r="ES77" s="362">
        <v>492.60171288192413</v>
      </c>
      <c r="ET77" s="289">
        <v>-49.678612174927196</v>
      </c>
      <c r="EU77" s="945">
        <v>-9.1610574604046366</v>
      </c>
      <c r="EV77" s="688"/>
      <c r="EW77" s="789"/>
      <c r="EX77" s="520"/>
      <c r="EY77" s="542"/>
    </row>
    <row r="78" spans="1:155" ht="15" x14ac:dyDescent="0.25">
      <c r="A78" s="170"/>
      <c r="B78" s="109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1054.6399076750206</v>
      </c>
      <c r="EO78" s="362">
        <v>1042.3548537322449</v>
      </c>
      <c r="EP78" s="362">
        <v>876.19050771593015</v>
      </c>
      <c r="EQ78" s="362">
        <v>857.83871094082804</v>
      </c>
      <c r="ER78" s="362">
        <v>886.76055575393355</v>
      </c>
      <c r="ES78" s="362">
        <v>868.71257753704958</v>
      </c>
      <c r="ET78" s="289">
        <v>-185.92733013797101</v>
      </c>
      <c r="EU78" s="945">
        <v>-17.629460897971548</v>
      </c>
      <c r="EV78" s="688"/>
      <c r="EW78" s="789"/>
      <c r="EX78" s="520"/>
      <c r="EY78" s="542"/>
    </row>
    <row r="79" spans="1:155" ht="15" x14ac:dyDescent="0.25">
      <c r="A79" s="170"/>
      <c r="B79" s="109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647.6507376699999</v>
      </c>
      <c r="EO79" s="362">
        <v>649.44591187999993</v>
      </c>
      <c r="EP79" s="362">
        <v>409.53725380000009</v>
      </c>
      <c r="EQ79" s="362">
        <v>412.91166791999996</v>
      </c>
      <c r="ER79" s="362">
        <v>412.84094848999985</v>
      </c>
      <c r="ES79" s="362">
        <v>409.17471842999993</v>
      </c>
      <c r="ET79" s="289">
        <v>-238.47601923999997</v>
      </c>
      <c r="EU79" s="945">
        <v>-36.821701168433101</v>
      </c>
      <c r="EV79" s="688"/>
      <c r="EW79" s="789"/>
      <c r="EX79" s="520"/>
      <c r="EY79" s="542"/>
    </row>
    <row r="80" spans="1:155" ht="15" x14ac:dyDescent="0.25">
      <c r="A80" s="170"/>
      <c r="B80" s="109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1424.8506338732382</v>
      </c>
      <c r="EO80" s="362">
        <v>1417.064629304509</v>
      </c>
      <c r="EP80" s="362">
        <v>1535.3496111209581</v>
      </c>
      <c r="EQ80" s="362">
        <v>1568.6402636523926</v>
      </c>
      <c r="ER80" s="362">
        <v>1591.5756718308041</v>
      </c>
      <c r="ES80" s="362">
        <v>1637.6060559055607</v>
      </c>
      <c r="ET80" s="289">
        <v>212.75542203232249</v>
      </c>
      <c r="EU80" s="945">
        <v>14.931770178182077</v>
      </c>
      <c r="EV80" s="688"/>
      <c r="EW80" s="789"/>
      <c r="EX80" s="520"/>
      <c r="EY80" s="542"/>
    </row>
    <row r="81" spans="1:155" x14ac:dyDescent="0.2">
      <c r="A81" s="170"/>
      <c r="B81" s="109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900.66414525821756</v>
      </c>
      <c r="EO81" s="362">
        <v>905.2707421222641</v>
      </c>
      <c r="EP81" s="362">
        <v>1075.597019025028</v>
      </c>
      <c r="EQ81" s="362">
        <v>1128.1261020315646</v>
      </c>
      <c r="ER81" s="362">
        <v>1122.4138487268706</v>
      </c>
      <c r="ES81" s="362">
        <v>1186.734508508511</v>
      </c>
      <c r="ET81" s="289">
        <v>286.07036325029344</v>
      </c>
      <c r="EU81" s="945">
        <v>31.762157376463339</v>
      </c>
      <c r="EV81" s="688"/>
      <c r="EW81" s="789"/>
      <c r="EX81" s="520"/>
      <c r="EY81" s="230"/>
    </row>
    <row r="82" spans="1:155" x14ac:dyDescent="0.2">
      <c r="A82" s="170"/>
      <c r="B82" s="1091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524.18648861502049</v>
      </c>
      <c r="EO82" s="362">
        <v>511.79388718224493</v>
      </c>
      <c r="EP82" s="362">
        <v>459.75259209593008</v>
      </c>
      <c r="EQ82" s="362">
        <v>440.51416162082808</v>
      </c>
      <c r="ER82" s="362">
        <v>469.1618231039335</v>
      </c>
      <c r="ES82" s="362">
        <v>450.87154739704965</v>
      </c>
      <c r="ET82" s="289">
        <v>-73.314941217970841</v>
      </c>
      <c r="EU82" s="945">
        <v>-13.986423307414874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1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1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27171.24480711278</v>
      </c>
      <c r="EO84" s="362">
        <v>27166.217665042812</v>
      </c>
      <c r="EP84" s="362">
        <v>27156.690922767302</v>
      </c>
      <c r="EQ84" s="362">
        <v>27154.740707974306</v>
      </c>
      <c r="ER84" s="362">
        <v>27159.538869758555</v>
      </c>
      <c r="ES84" s="362">
        <v>27151.722843707539</v>
      </c>
      <c r="ET84" s="289">
        <v>-19.521963405240967</v>
      </c>
      <c r="EU84" s="945">
        <v>-7.1847880153545943E-2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1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1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98.772873090356597</v>
      </c>
      <c r="EO86" s="1030">
        <v>98.773257254069648</v>
      </c>
      <c r="EP86" s="1030">
        <v>98.774115820281978</v>
      </c>
      <c r="EQ86" s="1030">
        <v>98.774049407587313</v>
      </c>
      <c r="ER86" s="1030">
        <v>98.774577440441163</v>
      </c>
      <c r="ES86" s="1030">
        <v>98.777022006703888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672">
        <v>6.9645874994112429</v>
      </c>
      <c r="EO90" s="1029">
        <v>6.9670185483146243</v>
      </c>
      <c r="EP90" s="1029">
        <v>6.9666248140536968</v>
      </c>
      <c r="EQ90" s="1029">
        <v>6.9664920283918415</v>
      </c>
      <c r="ER90" s="1029">
        <v>6.9865941852579914</v>
      </c>
      <c r="ES90" s="1029">
        <v>6.9705946936289296</v>
      </c>
      <c r="ET90" s="978">
        <v>6.0071942176866955E-3</v>
      </c>
      <c r="EU90" s="945">
        <v>8.6253410100663092E-2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57.037989002314575</v>
      </c>
      <c r="EM91" s="793">
        <v>57.335713617586308</v>
      </c>
      <c r="EN91" s="1070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2.3496100000000002</v>
      </c>
      <c r="EO92" s="608">
        <v>2.34985</v>
      </c>
      <c r="EP92" s="608">
        <v>2.3499300000000001</v>
      </c>
      <c r="EQ92" s="608">
        <v>2.3500100000000002</v>
      </c>
      <c r="ER92" s="608">
        <v>2.3500899999999998</v>
      </c>
      <c r="ES92" s="608">
        <v>2.3501699999999999</v>
      </c>
      <c r="ET92" s="983">
        <v>5.5999999999967187E-4</v>
      </c>
      <c r="EU92" s="945">
        <v>2.3833742621101876E-2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672">
        <v>2.34937</v>
      </c>
      <c r="EN93" s="1070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0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585.04980483800216</v>
      </c>
      <c r="EO95" s="813">
        <v>585.04980483800216</v>
      </c>
      <c r="EP95" s="813">
        <v>585.04980483800216</v>
      </c>
      <c r="EQ95" s="813">
        <v>585.04980483800216</v>
      </c>
      <c r="ER95" s="813">
        <v>585.04980483800216</v>
      </c>
      <c r="ES95" s="813">
        <v>534.48413013793515</v>
      </c>
      <c r="ET95" s="289">
        <v>-50.565674700067007</v>
      </c>
      <c r="EU95" s="945">
        <v>-8.6429692449975999</v>
      </c>
      <c r="EV95" s="688"/>
      <c r="EW95" s="789"/>
      <c r="EX95" s="520"/>
      <c r="EY95" s="230"/>
    </row>
    <row r="96" spans="1:155" x14ac:dyDescent="0.2">
      <c r="A96" s="170"/>
      <c r="B96" s="1090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54">
        <v>0.36181510886952317</v>
      </c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54">
        <v>0.77862096595662234</v>
      </c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54">
        <v>1.4371195431718942</v>
      </c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8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20">
        <v>-4.4343637305128969E-2</v>
      </c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20">
        <v>0.65970279684437472</v>
      </c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20">
        <v>1.2368580625449654</v>
      </c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522">
        <v>4.1287647528151498E-2</v>
      </c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522">
        <v>2.7381405357566302</v>
      </c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522">
        <v>4.2357810683478396</v>
      </c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522">
        <v>-1.3960871749938</v>
      </c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083"/>
      <c r="EU113" s="1083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7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O3:ES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J6" activePane="bottomRight" state="frozen"/>
      <selection activeCell="EQ92" sqref="EQ92"/>
      <selection pane="topRight" activeCell="EQ92" sqref="EQ92"/>
      <selection pane="bottomLeft" activeCell="EQ92" sqref="EQ92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093" t="str">
        <f>+entero!D3</f>
        <v>V   A   R   I   A   B   L   E   S     b/</v>
      </c>
      <c r="E4" s="1095" t="str">
        <f>+entero!E3</f>
        <v>2008                          A  fines de Dic*</v>
      </c>
      <c r="F4" s="1095" t="str">
        <f>+entero!F3</f>
        <v>2009                          A  fines de Ene*</v>
      </c>
      <c r="G4" s="1095" t="str">
        <f>+entero!G3</f>
        <v>2009                          A  fines de Feb*</v>
      </c>
      <c r="H4" s="1095" t="str">
        <f>+entero!H3</f>
        <v>2009                          A  fines de Mar*</v>
      </c>
      <c r="I4" s="1095" t="str">
        <f>+entero!I3</f>
        <v>2009                          A  fines de adr*</v>
      </c>
      <c r="J4" s="1095" t="str">
        <f>+entero!J3</f>
        <v>2009                          A  fines de May*</v>
      </c>
      <c r="K4" s="1095" t="str">
        <f>+entero!K3</f>
        <v>2009                          A  fines de Jun*</v>
      </c>
      <c r="L4" s="1095" t="str">
        <f>+entero!L3</f>
        <v>2009                          A  fines de Jul*</v>
      </c>
      <c r="M4" s="1095" t="str">
        <f>+entero!M3</f>
        <v>2009                          A  fines de Ago*</v>
      </c>
      <c r="N4" s="1095" t="str">
        <f>+entero!N3</f>
        <v>2009                          A  fines de Sep*</v>
      </c>
      <c r="O4" s="1095" t="str">
        <f>+entero!O3</f>
        <v>2009                          A  fines de Oct*</v>
      </c>
      <c r="P4" s="1095" t="str">
        <f>+entero!P3</f>
        <v>2009                          A  fines de Nov*</v>
      </c>
      <c r="Q4" s="1095" t="str">
        <f>+entero!Q3</f>
        <v>2009                          A  fines de Dic*</v>
      </c>
      <c r="R4" s="1095" t="str">
        <f>+entero!R3</f>
        <v>2010                          A  fines de Ene*</v>
      </c>
      <c r="S4" s="1095" t="str">
        <f>+entero!S3</f>
        <v>2010                          A  fines de Feb*</v>
      </c>
      <c r="T4" s="1095" t="str">
        <f>+entero!T3</f>
        <v>2010                          A  fines de Mar*</v>
      </c>
      <c r="U4" s="1095" t="str">
        <f>+entero!U3</f>
        <v>2010                          A  fines de adr*</v>
      </c>
      <c r="V4" s="1095" t="str">
        <f>+entero!V3</f>
        <v>2010                          A  fines de May*</v>
      </c>
      <c r="W4" s="1095" t="str">
        <f>+entero!W3</f>
        <v>2010                          A  fines de Jun*</v>
      </c>
      <c r="X4" s="1095" t="str">
        <f>+entero!X3</f>
        <v>2010                          A  fines de Jul*</v>
      </c>
      <c r="Y4" s="1095" t="str">
        <f>+entero!Y3</f>
        <v>2010                          A  fines de Ago*</v>
      </c>
      <c r="Z4" s="1095" t="str">
        <f>+entero!Z3</f>
        <v>2010                          A  fines de Sep*</v>
      </c>
      <c r="AA4" s="1095" t="str">
        <f>+entero!AA3</f>
        <v>2010                          A  fines de Oct*</v>
      </c>
      <c r="AB4" s="1095" t="str">
        <f>+entero!AB3</f>
        <v>2010                          A  fines de Nov*</v>
      </c>
      <c r="AC4" s="1095" t="str">
        <f>+entero!AC3</f>
        <v>2010                          A  fines de Dic*</v>
      </c>
      <c r="AD4" s="1095" t="str">
        <f>+entero!AD3</f>
        <v>2011                          A  fines de Ene*</v>
      </c>
      <c r="AE4" s="1095" t="str">
        <f>+entero!AE3</f>
        <v>2011                          A  fines de Feb*</v>
      </c>
      <c r="AF4" s="1095" t="str">
        <f>+entero!AF3</f>
        <v>2011                          A  fines de Mar*</v>
      </c>
      <c r="AG4" s="1095" t="str">
        <f>+entero!AG3</f>
        <v>2011                          A  fines de adr*</v>
      </c>
      <c r="AH4" s="1095" t="str">
        <f>+entero!AH3</f>
        <v>2011                          A  fines de May*</v>
      </c>
      <c r="AI4" s="1095" t="str">
        <f>+entero!AI3</f>
        <v>2011                          A  fines de Jun*</v>
      </c>
      <c r="AJ4" s="1095" t="str">
        <f>+entero!AJ3</f>
        <v>2011                          A  fines de Jul*</v>
      </c>
      <c r="AK4" s="1095" t="str">
        <f>+entero!AK3</f>
        <v>2011                          A  fines de Ago*</v>
      </c>
      <c r="AL4" s="1095" t="str">
        <f>+entero!AL3</f>
        <v>2011                          A  fines de Sep*</v>
      </c>
      <c r="AM4" s="1095" t="str">
        <f>+entero!AM3</f>
        <v>2011                          A  fines de Oct*</v>
      </c>
      <c r="AN4" s="1095" t="str">
        <f>+entero!AN3</f>
        <v>2011                          A  fines de Nov*</v>
      </c>
      <c r="AO4" s="1095" t="str">
        <f>+entero!AO3</f>
        <v>2011                          A  fines de Dic*</v>
      </c>
      <c r="AP4" s="1095" t="str">
        <f>+entero!AP3</f>
        <v>2012                          A  fines de Ene*</v>
      </c>
      <c r="AQ4" s="1095" t="str">
        <f>+entero!AQ3</f>
        <v>2012                          A  fines de Feb*</v>
      </c>
      <c r="AR4" s="1095" t="str">
        <f>+entero!AR3</f>
        <v>2012                          A  fines de Mar*</v>
      </c>
      <c r="AS4" s="1095" t="str">
        <f>+entero!AS3</f>
        <v>2012                          A  fines de adr*</v>
      </c>
      <c r="AT4" s="1095" t="str">
        <f>+entero!AT3</f>
        <v>2012                          A  fines de May*</v>
      </c>
      <c r="AU4" s="1095" t="str">
        <f>+entero!AU3</f>
        <v>2012                          A  fines de Jun*</v>
      </c>
      <c r="AV4" s="1095" t="str">
        <f>+entero!AV3</f>
        <v>2012                          A  fines de Jul*</v>
      </c>
      <c r="AW4" s="1095" t="str">
        <f>+entero!AW3</f>
        <v>2012                          A  fines de Ago*</v>
      </c>
      <c r="AX4" s="1095" t="str">
        <f>+entero!AX3</f>
        <v>2012                          A  fines de Sep*</v>
      </c>
      <c r="AY4" s="1095" t="str">
        <f>+entero!AY3</f>
        <v>2012                          A  fines de Oct*</v>
      </c>
      <c r="AZ4" s="1095" t="str">
        <f>+entero!AZ3</f>
        <v>2012                          A  fines de Nov*</v>
      </c>
      <c r="BA4" s="1095" t="str">
        <f>+entero!BA3</f>
        <v>2012                          A  fines de Dic*</v>
      </c>
      <c r="BB4" s="1095" t="str">
        <f>+entero!BB3</f>
        <v>2013                          A  fines de Ene*</v>
      </c>
      <c r="BC4" s="1095" t="str">
        <f>+entero!BC3</f>
        <v>2013                          A  fines de Feb*</v>
      </c>
      <c r="BD4" s="1095" t="str">
        <f>+entero!BD3</f>
        <v>2013                          A  fines de Mar*</v>
      </c>
      <c r="BE4" s="1095" t="str">
        <f>+entero!BE3</f>
        <v>2013                          A  fines de adr*</v>
      </c>
      <c r="BF4" s="1095" t="str">
        <f>+entero!BF3</f>
        <v>2013                          A  fines de May*</v>
      </c>
      <c r="BG4" s="1095" t="str">
        <f>+entero!BG3</f>
        <v>2013                          A  fines de Jun*</v>
      </c>
      <c r="BH4" s="1095" t="str">
        <f>+entero!BH3</f>
        <v>2013                          A  fines de Jul*</v>
      </c>
      <c r="BI4" s="1095" t="str">
        <f>+entero!BI3</f>
        <v>2013                          A  fines de Ago*</v>
      </c>
      <c r="BJ4" s="1095" t="str">
        <f>+entero!BJ3</f>
        <v>2013                          A  fines de Sep*</v>
      </c>
      <c r="BK4" s="1095" t="str">
        <f>+entero!BK3</f>
        <v>2013                          A  fines de Oct*</v>
      </c>
      <c r="BL4" s="1095" t="str">
        <f>+entero!BL3</f>
        <v>2013                          A  fines de Nov*</v>
      </c>
      <c r="BM4" s="1095" t="str">
        <f>+entero!BM3</f>
        <v>2013                          A  fines de Dic*</v>
      </c>
      <c r="BN4" s="1095" t="str">
        <f>+entero!BN3</f>
        <v>2014                          A  fines de Ene*</v>
      </c>
      <c r="BO4" s="1095" t="str">
        <f>+entero!BO3</f>
        <v>2014                          A  fines de Feb*</v>
      </c>
      <c r="BP4" s="1095" t="str">
        <f>+entero!BP3</f>
        <v>2014                          A  fines de Mar*</v>
      </c>
      <c r="BQ4" s="1095" t="str">
        <f>+entero!BQ3</f>
        <v>2014                          A  fines de adr*</v>
      </c>
      <c r="BR4" s="1095" t="str">
        <f>+entero!BR3</f>
        <v>2014                          A  fines de May*</v>
      </c>
      <c r="BS4" s="1095" t="str">
        <f>+entero!BS3</f>
        <v>2014                          A  fines de Jun*</v>
      </c>
      <c r="BT4" s="1095" t="str">
        <f>+entero!BT3</f>
        <v>2014                          A  fines de Jul*</v>
      </c>
      <c r="BU4" s="1095" t="str">
        <f>+entero!BU3</f>
        <v>2014                          A  fines de Ago*</v>
      </c>
      <c r="BV4" s="1095" t="str">
        <f>+entero!BV3</f>
        <v>2014                          A  fines de Sep*</v>
      </c>
      <c r="BW4" s="1095" t="str">
        <f>+entero!BW3</f>
        <v>2014                          A  fines de Oct*</v>
      </c>
      <c r="BX4" s="1095" t="str">
        <f>+entero!BX3</f>
        <v>2014                          A  fines de Nov*</v>
      </c>
      <c r="BY4" s="1095" t="str">
        <f>+entero!BY3</f>
        <v>2014                          A  fines de Dic*</v>
      </c>
      <c r="BZ4" s="1095" t="str">
        <f>+entero!BZ3</f>
        <v>2015                         A  fines de Ene*</v>
      </c>
      <c r="CA4" s="1095" t="str">
        <f>+entero!CA3</f>
        <v>2015                         A  fines de Feb*</v>
      </c>
      <c r="CB4" s="1095" t="str">
        <f>+entero!CB3</f>
        <v>2015                         A  fines de Mar*</v>
      </c>
      <c r="CC4" s="1095" t="str">
        <f>+entero!CC3</f>
        <v xml:space="preserve">2015                         A  fines de adr* </v>
      </c>
      <c r="CD4" s="1095" t="str">
        <f>+entero!CD3</f>
        <v xml:space="preserve">2015                         A  fines de May* </v>
      </c>
      <c r="CE4" s="1095" t="str">
        <f>+entero!CE3</f>
        <v xml:space="preserve">2015                         A  fines de Jun* </v>
      </c>
      <c r="CF4" s="1095" t="str">
        <f>+entero!CF3</f>
        <v xml:space="preserve">2015                         A  fines de Jul* </v>
      </c>
      <c r="CG4" s="1095" t="str">
        <f>+entero!CG3</f>
        <v xml:space="preserve">2015                         A  fines de Ago* </v>
      </c>
      <c r="CH4" s="1095" t="str">
        <f>+entero!CH3</f>
        <v xml:space="preserve">2015                         A  fines de Sep* </v>
      </c>
      <c r="CI4" s="1095" t="str">
        <f>+entero!CI3</f>
        <v xml:space="preserve">2015                         A  fines de Oct* </v>
      </c>
      <c r="CJ4" s="1095" t="str">
        <f>+entero!CJ3</f>
        <v xml:space="preserve">2015                         A  fines de Nov* </v>
      </c>
      <c r="CK4" s="1095" t="str">
        <f>+entero!CK3</f>
        <v xml:space="preserve">2015                         A  fines de Dic* </v>
      </c>
      <c r="CL4" s="1095" t="str">
        <f>+entero!CL3</f>
        <v xml:space="preserve">2016                         A  fines de Ene* </v>
      </c>
      <c r="CM4" s="1095" t="str">
        <f>+entero!CM3</f>
        <v xml:space="preserve">2016                         A  fines de Feb* </v>
      </c>
      <c r="CN4" s="1095" t="str">
        <f>+entero!CN3</f>
        <v xml:space="preserve">2016                         A  fines de Mar* </v>
      </c>
      <c r="CO4" s="1095" t="str">
        <f>+entero!CO3</f>
        <v xml:space="preserve">2016                         A  fines de adr* </v>
      </c>
      <c r="CP4" s="1095" t="str">
        <f>+entero!CP3</f>
        <v xml:space="preserve">2016                         A  fines de May* </v>
      </c>
      <c r="CQ4" s="1095" t="str">
        <f>+entero!CQ3</f>
        <v xml:space="preserve">2016                         A  fines de Jun* </v>
      </c>
      <c r="CR4" s="1095" t="str">
        <f>+entero!CR3</f>
        <v xml:space="preserve">2016                         A  fines de Jul* </v>
      </c>
      <c r="CS4" s="1095" t="str">
        <f>+entero!CS3</f>
        <v xml:space="preserve">2016                         A  fines de Ago* </v>
      </c>
      <c r="CT4" s="1095" t="str">
        <f>+entero!CT3</f>
        <v xml:space="preserve">2016                         A  fines de Sep* </v>
      </c>
      <c r="CU4" s="1095" t="str">
        <f>+entero!CU3</f>
        <v xml:space="preserve">2016                         A  fines de Oct* </v>
      </c>
      <c r="CV4" s="1095" t="str">
        <f>+entero!CV3</f>
        <v xml:space="preserve">2016                         A  fines de Nov* </v>
      </c>
      <c r="CW4" s="1095" t="str">
        <f>+entero!CW3</f>
        <v>2016                         A  fines de Dic* 15</v>
      </c>
      <c r="CX4" s="1095" t="str">
        <f>+entero!CX3</f>
        <v xml:space="preserve">2017                         A  fines de Ene* </v>
      </c>
      <c r="CY4" s="1095" t="str">
        <f>+entero!CY3</f>
        <v xml:space="preserve">2017                         A  fines de Feb* </v>
      </c>
      <c r="CZ4" s="1095" t="str">
        <f>+entero!CZ3</f>
        <v xml:space="preserve">2017                         A  fines de Mar* </v>
      </c>
      <c r="DA4" s="1095" t="str">
        <f>+entero!DA3</f>
        <v xml:space="preserve">2017                         A  fines de Abr* </v>
      </c>
      <c r="DB4" s="1095" t="str">
        <f>+entero!DB3</f>
        <v xml:space="preserve">2017                         A  fines de May* </v>
      </c>
      <c r="DC4" s="1095" t="str">
        <f>+entero!DC3</f>
        <v xml:space="preserve">2017                         A  fines de Jun* </v>
      </c>
      <c r="DD4" s="1095" t="str">
        <f>+entero!DD3</f>
        <v xml:space="preserve">2017                         A  fines de Jul* </v>
      </c>
      <c r="DE4" s="1095" t="str">
        <f>+entero!DE3</f>
        <v xml:space="preserve">2017                         A  fines de Ago* </v>
      </c>
      <c r="DF4" s="1095" t="str">
        <f>+entero!DF3</f>
        <v xml:space="preserve">2017                         A  fines de Sep* </v>
      </c>
      <c r="DG4" s="1095" t="str">
        <f>+entero!DG3</f>
        <v xml:space="preserve">2017                         A  fines de Oct* </v>
      </c>
      <c r="DH4" s="1084" t="s">
        <v>236</v>
      </c>
      <c r="DI4" s="1084" t="str">
        <f>+entero!DI3</f>
        <v>2017
A fines de Dic</v>
      </c>
      <c r="DJ4" s="1084" t="str">
        <f>+entero!DJ3</f>
        <v>2018
A fines de Ene</v>
      </c>
      <c r="DK4" s="1084" t="str">
        <f>+entero!DK3</f>
        <v>2018
A fines de Feb</v>
      </c>
      <c r="DL4" s="1084" t="str">
        <f>+entero!DL3</f>
        <v>2018
A fines de Mar</v>
      </c>
      <c r="DM4" s="1084" t="str">
        <f>+entero!DM3</f>
        <v>2018
A fines de Abr</v>
      </c>
      <c r="DN4" s="1084" t="str">
        <f>+entero!DN3</f>
        <v>2018
A fines de May</v>
      </c>
      <c r="DO4" s="1084" t="str">
        <f>+entero!DO3</f>
        <v>2018
A fines de Jun</v>
      </c>
      <c r="DP4" s="1084" t="str">
        <f>+entero!DP3</f>
        <v>2018
A fines de Jul</v>
      </c>
      <c r="DQ4" s="1084" t="str">
        <f>+entero!DQ3</f>
        <v>2018
A fines de Ago</v>
      </c>
      <c r="DR4" s="1084" t="str">
        <f>+entero!DR3</f>
        <v>2018
A fines de Sep</v>
      </c>
      <c r="DS4" s="1084" t="str">
        <f>+entero!DS3</f>
        <v>2018
A fines de Oct</v>
      </c>
      <c r="DT4" s="1084" t="str">
        <f>+entero!DT3</f>
        <v>2018
A fines de Nov</v>
      </c>
      <c r="DU4" s="1084" t="str">
        <f>+entero!DU3</f>
        <v>2018
A fines de Dic</v>
      </c>
      <c r="DV4" s="1084" t="str">
        <f>+entero!DV3</f>
        <v>2019
A fines de Ene</v>
      </c>
      <c r="DW4" s="1084" t="str">
        <f>+entero!DW3</f>
        <v>2019
A fines de Feb</v>
      </c>
      <c r="DX4" s="1084" t="str">
        <f>+entero!DX3</f>
        <v>2019
A fines de Mar</v>
      </c>
      <c r="DY4" s="1084" t="str">
        <f>+entero!DY3</f>
        <v>2019
A fines de Abr</v>
      </c>
      <c r="DZ4" s="1084" t="str">
        <f>+entero!DZ3</f>
        <v>2019
A fines de May</v>
      </c>
      <c r="EA4" s="1084" t="str">
        <f>+entero!EA3</f>
        <v>2019
A fines de Jun</v>
      </c>
      <c r="EB4" s="1084" t="str">
        <f>+entero!EB3</f>
        <v>2019
A fines de  Jul</v>
      </c>
      <c r="EC4" s="1084" t="str">
        <f>+entero!EC3</f>
        <v>2019
A fines de  Ago</v>
      </c>
      <c r="ED4" s="1084" t="str">
        <f>+entero!ED3</f>
        <v>2019
A fines de Sep</v>
      </c>
      <c r="EE4" s="1084" t="str">
        <f>+entero!EE3</f>
        <v>2019
A fines de Oct</v>
      </c>
      <c r="EF4" s="1084" t="str">
        <f>+entero!EF3</f>
        <v>2019
A fines de Nov</v>
      </c>
      <c r="EG4" s="1084" t="str">
        <f>+entero!EG3</f>
        <v>2019
A fines de Dic</v>
      </c>
      <c r="EH4" s="1084" t="str">
        <f>+entero!EH3</f>
        <v>2020
A fines de Ene</v>
      </c>
      <c r="EI4" s="1084" t="str">
        <f>+entero!EI3</f>
        <v>2020
A fines de Feb</v>
      </c>
      <c r="EJ4" s="1084" t="str">
        <f>+entero!EJ3</f>
        <v>2020
A fines de Mar</v>
      </c>
      <c r="EK4" s="1084" t="str">
        <f>+entero!EK3</f>
        <v>2020
A fines de Abr</v>
      </c>
      <c r="EL4" s="1084" t="str">
        <f>+entero!EL3</f>
        <v>2020
A fines de May</v>
      </c>
      <c r="EM4" s="1084" t="str">
        <f>+entero!EM3</f>
        <v>2020
A fines de Jun</v>
      </c>
      <c r="EN4" s="1106" t="str">
        <f>+entero!EN3</f>
        <v>Semana 1°</v>
      </c>
      <c r="EO4" s="1102" t="str">
        <f>+entero!EO3</f>
        <v>Semana 2°</v>
      </c>
      <c r="EP4" s="1102"/>
      <c r="EQ4" s="1102"/>
      <c r="ER4" s="1102"/>
      <c r="ES4" s="1102"/>
      <c r="ET4" s="1108" t="s">
        <v>252</v>
      </c>
      <c r="EU4" s="1109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10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5"/>
      <c r="AG5" s="1105"/>
      <c r="AH5" s="1105"/>
      <c r="AI5" s="1105"/>
      <c r="AJ5" s="1105"/>
      <c r="AK5" s="1105"/>
      <c r="AL5" s="1105"/>
      <c r="AM5" s="1105"/>
      <c r="AN5" s="1105"/>
      <c r="AO5" s="1105"/>
      <c r="AP5" s="1105"/>
      <c r="AQ5" s="1105"/>
      <c r="AR5" s="1105"/>
      <c r="AS5" s="1105"/>
      <c r="AT5" s="1105"/>
      <c r="AU5" s="1105"/>
      <c r="AV5" s="1105"/>
      <c r="AW5" s="1105"/>
      <c r="AX5" s="1105"/>
      <c r="AY5" s="1105"/>
      <c r="AZ5" s="1105"/>
      <c r="BA5" s="1105"/>
      <c r="BB5" s="1105"/>
      <c r="BC5" s="1105"/>
      <c r="BD5" s="1105"/>
      <c r="BE5" s="1105"/>
      <c r="BF5" s="1105"/>
      <c r="BG5" s="1105"/>
      <c r="BH5" s="1105"/>
      <c r="BI5" s="1105"/>
      <c r="BJ5" s="1105"/>
      <c r="BK5" s="1105"/>
      <c r="BL5" s="1105"/>
      <c r="BM5" s="1105"/>
      <c r="BN5" s="1105"/>
      <c r="BO5" s="1105"/>
      <c r="BP5" s="1105"/>
      <c r="BQ5" s="1105"/>
      <c r="BR5" s="1105"/>
      <c r="BS5" s="1105"/>
      <c r="BT5" s="1105"/>
      <c r="BU5" s="1105"/>
      <c r="BV5" s="1105"/>
      <c r="BW5" s="1105"/>
      <c r="BX5" s="1105"/>
      <c r="BY5" s="1105"/>
      <c r="BZ5" s="1105"/>
      <c r="CA5" s="1105"/>
      <c r="CB5" s="1105"/>
      <c r="CC5" s="1105"/>
      <c r="CD5" s="1105"/>
      <c r="CE5" s="1105"/>
      <c r="CF5" s="1105"/>
      <c r="CG5" s="1105"/>
      <c r="CH5" s="1105"/>
      <c r="CI5" s="1105"/>
      <c r="CJ5" s="1105"/>
      <c r="CK5" s="1105"/>
      <c r="CL5" s="1105"/>
      <c r="CM5" s="1105"/>
      <c r="CN5" s="1105"/>
      <c r="CO5" s="1105"/>
      <c r="CP5" s="1105"/>
      <c r="CQ5" s="1105"/>
      <c r="CR5" s="1105"/>
      <c r="CS5" s="1105"/>
      <c r="CT5" s="1105"/>
      <c r="CU5" s="1105"/>
      <c r="CV5" s="1105"/>
      <c r="CW5" s="1105"/>
      <c r="CX5" s="1105"/>
      <c r="CY5" s="1105"/>
      <c r="CZ5" s="1105"/>
      <c r="DA5" s="1105"/>
      <c r="DB5" s="1105"/>
      <c r="DC5" s="1105"/>
      <c r="DD5" s="1105"/>
      <c r="DE5" s="1105"/>
      <c r="DF5" s="1105"/>
      <c r="DG5" s="1105"/>
      <c r="DH5" s="1104"/>
      <c r="DI5" s="1104">
        <f>+entero!DI4</f>
        <v>0</v>
      </c>
      <c r="DJ5" s="1104">
        <f>+entero!DJ4</f>
        <v>0</v>
      </c>
      <c r="DK5" s="1104">
        <f>+entero!DK4</f>
        <v>0</v>
      </c>
      <c r="DL5" s="1104">
        <f>+entero!DL4</f>
        <v>0</v>
      </c>
      <c r="DM5" s="1104">
        <f>+entero!DM4</f>
        <v>0</v>
      </c>
      <c r="DN5" s="1104">
        <f>+entero!DN4</f>
        <v>0</v>
      </c>
      <c r="DO5" s="1104">
        <f>+entero!DO4</f>
        <v>0</v>
      </c>
      <c r="DP5" s="1104">
        <f>+entero!DP4</f>
        <v>0</v>
      </c>
      <c r="DQ5" s="1104">
        <f>+entero!DQ4</f>
        <v>0</v>
      </c>
      <c r="DR5" s="1104">
        <f>+entero!DR4</f>
        <v>0</v>
      </c>
      <c r="DS5" s="1104">
        <f>+entero!DS4</f>
        <v>0</v>
      </c>
      <c r="DT5" s="1104">
        <f>+entero!DT4</f>
        <v>0</v>
      </c>
      <c r="DU5" s="1104">
        <f>+entero!DU4</f>
        <v>0</v>
      </c>
      <c r="DV5" s="1104">
        <f>+entero!DV4</f>
        <v>0</v>
      </c>
      <c r="DW5" s="1104">
        <f>+entero!DW4</f>
        <v>0</v>
      </c>
      <c r="DX5" s="1104">
        <f>+entero!DX4</f>
        <v>0</v>
      </c>
      <c r="DY5" s="1104">
        <f>+entero!DY4</f>
        <v>0</v>
      </c>
      <c r="DZ5" s="1104">
        <f>+entero!DZ4</f>
        <v>0</v>
      </c>
      <c r="EA5" s="1104">
        <f>+entero!EA4</f>
        <v>0</v>
      </c>
      <c r="EB5" s="1104">
        <f>+entero!EB4</f>
        <v>0</v>
      </c>
      <c r="EC5" s="1104">
        <f>+entero!EC4</f>
        <v>0</v>
      </c>
      <c r="ED5" s="1104">
        <f>+entero!ED4</f>
        <v>0</v>
      </c>
      <c r="EE5" s="1104">
        <f>+entero!EE4</f>
        <v>0</v>
      </c>
      <c r="EF5" s="1104">
        <f>+entero!EF4</f>
        <v>0</v>
      </c>
      <c r="EG5" s="1104">
        <f>+entero!EG4</f>
        <v>0</v>
      </c>
      <c r="EH5" s="1104">
        <f>+entero!EH4</f>
        <v>0</v>
      </c>
      <c r="EI5" s="1104">
        <f>+entero!EI4</f>
        <v>0</v>
      </c>
      <c r="EJ5" s="1104">
        <f>+entero!EJ4</f>
        <v>0</v>
      </c>
      <c r="EK5" s="1104">
        <f>+entero!EK4</f>
        <v>0</v>
      </c>
      <c r="EL5" s="1104">
        <f>+entero!EL4</f>
        <v>0</v>
      </c>
      <c r="EM5" s="1104">
        <f>+entero!EM4</f>
        <v>0</v>
      </c>
      <c r="EN5" s="1107">
        <f>+entero!EN4</f>
        <v>44015</v>
      </c>
      <c r="EO5" s="930">
        <f>+entero!EO4</f>
        <v>44018</v>
      </c>
      <c r="EP5" s="930">
        <f>+entero!EP4</f>
        <v>44019</v>
      </c>
      <c r="EQ5" s="930">
        <f>+entero!EQ4</f>
        <v>44020</v>
      </c>
      <c r="ER5" s="930">
        <f>+entero!ER4</f>
        <v>44021</v>
      </c>
      <c r="ES5" s="930">
        <f>+entero!ES4</f>
        <v>44022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6255.7668627700004</v>
      </c>
      <c r="EO7" s="468">
        <f>+entero!EO7</f>
        <v>6242.6941138299999</v>
      </c>
      <c r="EP7" s="468">
        <f>+entero!EP7</f>
        <v>6529.1012263000002</v>
      </c>
      <c r="EQ7" s="468">
        <f>+entero!EQ7</f>
        <v>6485.2495433500007</v>
      </c>
      <c r="ER7" s="468">
        <f>+entero!ER7</f>
        <v>6493.9477275599993</v>
      </c>
      <c r="ES7" s="468">
        <f>+entero!ES7</f>
        <v>6479.007278600001</v>
      </c>
      <c r="ET7" s="764">
        <f>+entero!ET7</f>
        <v>223.24041583000053</v>
      </c>
      <c r="EU7" s="946">
        <f>+entero!EU7</f>
        <v>3.5685539555281887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3535.1040417400004</v>
      </c>
      <c r="EO8" s="468">
        <f>+entero!EO8</f>
        <v>3522.24252742</v>
      </c>
      <c r="EP8" s="468">
        <f>+entero!EP8</f>
        <v>3797.7237617799997</v>
      </c>
      <c r="EQ8" s="468">
        <f>+entero!EQ8</f>
        <v>3738.55732227</v>
      </c>
      <c r="ER8" s="468">
        <f>+entero!ER8</f>
        <v>3729.7407856600003</v>
      </c>
      <c r="ES8" s="468">
        <f>+entero!ES8</f>
        <v>3723.3179623100004</v>
      </c>
      <c r="ET8" s="764">
        <f>+entero!ET8</f>
        <v>188.21392057000003</v>
      </c>
      <c r="EU8" s="946">
        <f>+entero!EU8</f>
        <v>5.3241409120553058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230.7862236</v>
      </c>
      <c r="EO9" s="468">
        <f>+entero!EO9</f>
        <v>230.43021903000002</v>
      </c>
      <c r="EP9" s="468">
        <f>+entero!EP9</f>
        <v>230.43021903000002</v>
      </c>
      <c r="EQ9" s="468">
        <f>+entero!EQ9</f>
        <v>230.87146413000002</v>
      </c>
      <c r="ER9" s="468">
        <f>+entero!ER9</f>
        <v>231.01854581999999</v>
      </c>
      <c r="ES9" s="468">
        <f>+entero!ES9</f>
        <v>231.57344493999997</v>
      </c>
      <c r="ET9" s="764">
        <f>+entero!ET9</f>
        <v>0.78722133999997368</v>
      </c>
      <c r="EU9" s="946">
        <f>+entero!EU9</f>
        <v>0.34110412992605238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2453.9384474900003</v>
      </c>
      <c r="EO10" s="468">
        <f>+entero!EO10</f>
        <v>2454.1386546600002</v>
      </c>
      <c r="EP10" s="468">
        <f>+entero!EP10</f>
        <v>2465.0645327699999</v>
      </c>
      <c r="EQ10" s="468">
        <f>+entero!EQ10</f>
        <v>2479.86933331</v>
      </c>
      <c r="ER10" s="468">
        <f>+entero!ER10</f>
        <v>2497.2140688100003</v>
      </c>
      <c r="ES10" s="468">
        <f>+entero!ES10</f>
        <v>2488.0551348999998</v>
      </c>
      <c r="ET10" s="764">
        <f>+entero!ET10</f>
        <v>34.116687409999486</v>
      </c>
      <c r="EU10" s="946">
        <f>+entero!EU10</f>
        <v>1.3902829325199899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35.938149940000002</v>
      </c>
      <c r="EO11" s="468">
        <f>+entero!EO11</f>
        <v>35.882712720000001</v>
      </c>
      <c r="EP11" s="468">
        <f>+entero!EP11</f>
        <v>35.882712720000001</v>
      </c>
      <c r="EQ11" s="468">
        <f>+entero!EQ11</f>
        <v>35.951423640000002</v>
      </c>
      <c r="ER11" s="468">
        <f>+entero!ER11</f>
        <v>35.974327270000003</v>
      </c>
      <c r="ES11" s="468">
        <f>+entero!ES11</f>
        <v>36.060736449999993</v>
      </c>
      <c r="ET11" s="1047">
        <f>+entero!ET11</f>
        <v>0.12258650999999077</v>
      </c>
      <c r="EU11" s="946">
        <f>+entero!EU11</f>
        <v>0.34110411972973909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6255.76468157</v>
      </c>
      <c r="EO12" s="468">
        <f>+entero!EO12</f>
        <v>6242.6915236600007</v>
      </c>
      <c r="EP12" s="468">
        <f>+entero!EP12</f>
        <v>6529.0986361300002</v>
      </c>
      <c r="EQ12" s="468">
        <f>+entero!EQ12</f>
        <v>6485.2469531800007</v>
      </c>
      <c r="ER12" s="468">
        <f>+entero!ER12</f>
        <v>6493.9451373900001</v>
      </c>
      <c r="ES12" s="468">
        <f>+entero!ES12</f>
        <v>6479.0046884300009</v>
      </c>
      <c r="ET12" s="764">
        <f>+entero!ET12</f>
        <v>223.2400068600009</v>
      </c>
      <c r="EU12" s="946">
        <f>+entero!EU12</f>
        <v>3.5685486622871929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1561.6813855335276</v>
      </c>
      <c r="EN13" s="762">
        <f>+entero!EN13</f>
        <v>1581.925010303207</v>
      </c>
      <c r="EO13" s="468">
        <v>1557.7092593032071</v>
      </c>
      <c r="EP13" s="468">
        <v>1561.6813855335276</v>
      </c>
      <c r="EQ13" s="468">
        <v>1554.0307648600583</v>
      </c>
      <c r="ER13" s="468">
        <v>1581.8082291297374</v>
      </c>
      <c r="ES13" s="468">
        <v>1581.925010303207</v>
      </c>
      <c r="ET13" s="764">
        <f>+entero!ET13</f>
        <v>-210.49542178425668</v>
      </c>
      <c r="EU13" s="946">
        <f>+entero!EU13</f>
        <v>-13.306283193784962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647.6507376699999</v>
      </c>
      <c r="EO14" s="468">
        <f>+entero!EO14</f>
        <v>649.44591187999993</v>
      </c>
      <c r="EP14" s="468">
        <f>+entero!EP14</f>
        <v>409.53725380000009</v>
      </c>
      <c r="EQ14" s="468">
        <f>+entero!EQ14</f>
        <v>412.91166791999996</v>
      </c>
      <c r="ER14" s="468">
        <f>+entero!ER14</f>
        <v>412.84094848999985</v>
      </c>
      <c r="ES14" s="468">
        <f>+entero!ES14</f>
        <v>409.17471842999993</v>
      </c>
      <c r="ET14" s="764">
        <f>+entero!ET14</f>
        <v>-238.47601923999997</v>
      </c>
      <c r="EU14" s="946">
        <f>+entero!EU14</f>
        <v>-36.821701168433101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172.73091658000001</v>
      </c>
      <c r="EO16" s="468">
        <f>+entero!EO16</f>
        <v>172.74398755000001</v>
      </c>
      <c r="EP16" s="468">
        <f>+entero!EP16</f>
        <v>172.76070777000001</v>
      </c>
      <c r="EQ16" s="468">
        <f>+entero!EQ16</f>
        <v>172.76841150999999</v>
      </c>
      <c r="ER16" s="468">
        <f>+entero!ER16</f>
        <v>172.77459540000001</v>
      </c>
      <c r="ES16" s="468">
        <f>+entero!ES16</f>
        <v>172.76889017999997</v>
      </c>
      <c r="ET16" s="1079">
        <f>+entero!ET16</f>
        <v>3.7973599999958196E-2</v>
      </c>
      <c r="EU16" s="946">
        <f>+entero!EU16</f>
        <v>2.1984252009900493E-2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8006.754417443527</v>
      </c>
      <c r="EN18" s="762">
        <f>+entero!EN18</f>
        <v>8010.420608453207</v>
      </c>
      <c r="EO18" s="468">
        <f>+entero!EO18</f>
        <v>8000.9913711400304</v>
      </c>
      <c r="EP18" s="468">
        <f>+entero!EP18</f>
        <v>8130.2986446448986</v>
      </c>
      <c r="EQ18" s="468">
        <f>+entero!EQ18</f>
        <v>8026.9042938969978</v>
      </c>
      <c r="ER18" s="468">
        <f>+entero!ER18</f>
        <v>8043.0665474182806</v>
      </c>
      <c r="ES18" s="468">
        <f>+entero!ES18</f>
        <v>8023.2031671289515</v>
      </c>
      <c r="ET18" s="764">
        <f>+entero!ET18</f>
        <v>12.78255867574444</v>
      </c>
      <c r="EU18" s="946">
        <f>+entero!EU18</f>
        <v>0.15957412601100257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>
        <f>+entero!ET19</f>
        <v>-1.5</v>
      </c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</v>
      </c>
      <c r="ET20" s="764"/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17.8</v>
      </c>
      <c r="EO21" s="1072">
        <f>+entero!EO21</f>
        <v>0</v>
      </c>
      <c r="EP21" s="1072">
        <f>+entero!EP21</f>
        <v>0</v>
      </c>
      <c r="EQ21" s="468">
        <f>+entero!EQ21</f>
        <v>0</v>
      </c>
      <c r="ER21" s="468">
        <f>+entero!ER21</f>
        <v>0</v>
      </c>
      <c r="ES21" s="468">
        <f>+entero!ES21</f>
        <v>0</v>
      </c>
      <c r="ET21" s="764">
        <f>+entero!ET21</f>
        <v>-17.8</v>
      </c>
      <c r="EU21" s="946"/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0</v>
      </c>
      <c r="EO22" s="1072">
        <f>+entero!EO22</f>
        <v>0</v>
      </c>
      <c r="EP22" s="1072">
        <f>+entero!EP22</f>
        <v>0.6</v>
      </c>
      <c r="EQ22" s="468">
        <f>+entero!EQ22</f>
        <v>1.3</v>
      </c>
      <c r="ER22" s="468">
        <f>+entero!ER22</f>
        <v>25.2</v>
      </c>
      <c r="ES22" s="468">
        <f>+entero!ES22</f>
        <v>0</v>
      </c>
      <c r="ET22" s="764">
        <f>+entero!ET22</f>
        <v>27.099999999999998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0.3</v>
      </c>
      <c r="ES23" s="468">
        <f>+entero!ES23</f>
        <v>0</v>
      </c>
      <c r="ET23" s="1047">
        <f>+entero!ET23</f>
        <v>0.3</v>
      </c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7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4">
        <f>+entero!ET25</f>
        <v>-7</v>
      </c>
      <c r="EU25" s="946"/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18</v>
      </c>
      <c r="EO26" s="468">
        <f>+entero!EO26</f>
        <v>0</v>
      </c>
      <c r="EP26" s="468">
        <f>+entero!EP26</f>
        <v>0</v>
      </c>
      <c r="EQ26" s="468">
        <f>+entero!EQ26</f>
        <v>8</v>
      </c>
      <c r="ER26" s="468">
        <f>+entero!ER26</f>
        <v>0</v>
      </c>
      <c r="ES26" s="468">
        <f>+entero!ES26</f>
        <v>0</v>
      </c>
      <c r="ET26" s="764">
        <f>+entero!ET26</f>
        <v>-10</v>
      </c>
      <c r="EU26" s="946">
        <f>+entero!EU26</f>
        <v>-55.555555555555557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906.33011213999998</v>
      </c>
      <c r="ES55" s="751">
        <v>897.25309014000004</v>
      </c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M4:EM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DB4:DB5"/>
    <mergeCell ref="BZ4:BZ5"/>
    <mergeCell ref="EL4:EL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N4:EN5"/>
    <mergeCell ref="EK4:EK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DW4:DW5"/>
  </mergeCells>
  <phoneticPr fontId="0" type="noConversion"/>
  <printOptions horizontalCentered="1"/>
  <pageMargins left="0.25" right="0.25" top="0.75" bottom="0.75" header="0.3" footer="0.3"/>
  <pageSetup paperSize="129" scale="35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81611.020514302916</v>
      </c>
      <c r="EO6" s="867">
        <f>+entero!EO28</f>
        <v>81567.281867606536</v>
      </c>
      <c r="EP6" s="867">
        <f>+entero!EP28</f>
        <v>84637.256658290164</v>
      </c>
      <c r="EQ6" s="867">
        <f>+entero!EQ28</f>
        <v>84883.237318180574</v>
      </c>
      <c r="ER6" s="867">
        <f>+entero!ER28</f>
        <v>84890.588068477169</v>
      </c>
      <c r="ES6" s="867">
        <f>+entero!ES28</f>
        <v>85323.011778571381</v>
      </c>
      <c r="ET6" s="846">
        <f>+entero!ET28</f>
        <v>3711.9912642684649</v>
      </c>
      <c r="EU6" s="947">
        <f>+entero!EU28</f>
        <v>4.5483946173886061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52156.677790900001</v>
      </c>
      <c r="EO7" s="867">
        <f>+entero!EO29</f>
        <v>52174.764995199999</v>
      </c>
      <c r="EP7" s="867">
        <f>+entero!EP29</f>
        <v>52309.739392300005</v>
      </c>
      <c r="EQ7" s="867">
        <f>+entero!EQ29</f>
        <v>52313.8130351</v>
      </c>
      <c r="ER7" s="867">
        <f>+entero!ER29</f>
        <v>52278.513809600001</v>
      </c>
      <c r="ES7" s="867">
        <f>+entero!ES29</f>
        <v>52311.503121199996</v>
      </c>
      <c r="ET7" s="846">
        <f>+entero!ET29</f>
        <v>154.82533029999468</v>
      </c>
      <c r="EU7" s="947">
        <f>+entero!EU29</f>
        <v>0.29684661074599294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9242.1320750276227</v>
      </c>
      <c r="EO8" s="867">
        <f>+entero!EO30</f>
        <v>9349.9011426663328</v>
      </c>
      <c r="EP8" s="867">
        <f>+entero!EP30</f>
        <v>7520.1227481547876</v>
      </c>
      <c r="EQ8" s="867">
        <f>+entero!EQ30</f>
        <v>7825.0189360476406</v>
      </c>
      <c r="ER8" s="867">
        <f>+entero!ER30</f>
        <v>7730.0501667996841</v>
      </c>
      <c r="ES8" s="867">
        <f>+entero!ES30</f>
        <v>7865.5309582389355</v>
      </c>
      <c r="ET8" s="846">
        <f>+entero!ET30</f>
        <v>-1376.6011167886872</v>
      </c>
      <c r="EU8" s="947">
        <f>+entero!EU30</f>
        <v>-14.894843588183335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38891.552555623901</v>
      </c>
      <c r="EO9" s="867">
        <f>+entero!EO31</f>
        <v>38934.759012686394</v>
      </c>
      <c r="EP9" s="867">
        <f>+entero!EP31</f>
        <v>40075.334148468246</v>
      </c>
      <c r="EQ9" s="867">
        <f>+entero!EQ31</f>
        <v>40382.033744434309</v>
      </c>
      <c r="ER9" s="867">
        <f>+entero!ER31</f>
        <v>40466.455857075955</v>
      </c>
      <c r="ES9" s="867">
        <f>+entero!ES31</f>
        <v>40829.493667499228</v>
      </c>
      <c r="ET9" s="846">
        <f>+entero!ET31</f>
        <v>1937.9411118753269</v>
      </c>
      <c r="EU9" s="947">
        <f>+entero!EU31</f>
        <v>4.9829358421822416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16173.633587899001</v>
      </c>
      <c r="EO10" s="867">
        <f>+entero!EO32</f>
        <v>16173.606346466402</v>
      </c>
      <c r="EP10" s="867">
        <f>+entero!EP32</f>
        <v>16185.890351084401</v>
      </c>
      <c r="EQ10" s="867">
        <f>+entero!EQ32</f>
        <v>16266.660259079001</v>
      </c>
      <c r="ER10" s="867">
        <f>+entero!ER32</f>
        <v>16268.783621445202</v>
      </c>
      <c r="ES10" s="867">
        <f>+entero!ES32</f>
        <v>16468.833437588597</v>
      </c>
      <c r="ET10" s="846">
        <f>+entero!ET32</f>
        <v>295.19984968959579</v>
      </c>
      <c r="EU10" s="947">
        <f>+entero!EU32</f>
        <v>1.825191896955439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78511.920705714103</v>
      </c>
      <c r="EN12" s="763">
        <f>+entero!EN34</f>
        <v>78560.7141613641</v>
      </c>
      <c r="EO12" s="867">
        <f>+entero!EO34</f>
        <v>78661.302331724117</v>
      </c>
      <c r="EP12" s="867">
        <f>+entero!EP34</f>
        <v>78670.888306494118</v>
      </c>
      <c r="EQ12" s="867">
        <f>+entero!EQ34</f>
        <v>78507.915563744129</v>
      </c>
      <c r="ER12" s="867">
        <f>+entero!ER34</f>
        <v>78426.587345394102</v>
      </c>
      <c r="ES12" s="867">
        <f>+entero!ES34</f>
        <v>78207.447784174103</v>
      </c>
      <c r="ET12" s="846">
        <f>+entero!ET34</f>
        <v>-353.266377189997</v>
      </c>
      <c r="EU12" s="947">
        <f>+entero!EU34</f>
        <v>-0.44967307255428723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135278.12124841538</v>
      </c>
      <c r="EN13" s="763">
        <f>+entero!EN35</f>
        <v>135630.74357074537</v>
      </c>
      <c r="EO13" s="867">
        <f>+entero!EO35</f>
        <v>135624.86226967539</v>
      </c>
      <c r="EP13" s="867">
        <f>+entero!EP35</f>
        <v>136013.27560068539</v>
      </c>
      <c r="EQ13" s="867">
        <f>+entero!EQ35</f>
        <v>136724.86643848539</v>
      </c>
      <c r="ER13" s="867">
        <f>+entero!ER35</f>
        <v>137171.94481676538</v>
      </c>
      <c r="ES13" s="867">
        <f>+entero!ES35</f>
        <v>137173.30306761537</v>
      </c>
      <c r="ET13" s="846">
        <f>+entero!ET35</f>
        <v>1542.5594968700025</v>
      </c>
      <c r="EU13" s="947">
        <f>+entero!EU35</f>
        <v>1.13732289321661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234118.28513139294</v>
      </c>
      <c r="EN14" s="763">
        <f>+entero!EN36</f>
        <v>234205.76080586293</v>
      </c>
      <c r="EO14" s="867">
        <f>+entero!EO36</f>
        <v>234209.11766348293</v>
      </c>
      <c r="EP14" s="867">
        <f>+entero!EP36</f>
        <v>234583.94241074292</v>
      </c>
      <c r="EQ14" s="867">
        <f>+entero!EQ36</f>
        <v>235397.23377317289</v>
      </c>
      <c r="ER14" s="867">
        <f>+entero!ER36</f>
        <v>235782.48253202293</v>
      </c>
      <c r="ES14" s="867">
        <f>+entero!ES36</f>
        <v>235738.60864789295</v>
      </c>
      <c r="ET14" s="846">
        <f>+entero!ET36</f>
        <v>1532.8478420300235</v>
      </c>
      <c r="EU14" s="947">
        <f>+entero!EU36</f>
        <v>0.65448767645840555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90.211328679822984</v>
      </c>
      <c r="EN16" s="766">
        <f>+entero!EN38</f>
        <v>90.301568884098273</v>
      </c>
      <c r="EO16" s="871">
        <f>+entero!EO38</f>
        <v>90.303937620361054</v>
      </c>
      <c r="EP16" s="871">
        <f>+entero!EP38</f>
        <v>90.368399568986604</v>
      </c>
      <c r="EQ16" s="871">
        <f>+entero!EQ38</f>
        <v>90.302477909289593</v>
      </c>
      <c r="ER16" s="871">
        <f>+entero!ER38</f>
        <v>90.310019477461466</v>
      </c>
      <c r="ES16" s="871">
        <f>+entero!ES38</f>
        <v>90.30283905370581</v>
      </c>
      <c r="ET16" s="1071"/>
      <c r="EU16" s="872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85.017625705441887</v>
      </c>
      <c r="EN17" s="766">
        <f>+entero!EN39</f>
        <v>85.088462574884787</v>
      </c>
      <c r="EO17" s="871">
        <f>+entero!EO39</f>
        <v>85.079256984043113</v>
      </c>
      <c r="EP17" s="871">
        <f>+entero!EP39</f>
        <v>85.148178089108569</v>
      </c>
      <c r="EQ17" s="871">
        <f>+entero!EQ39</f>
        <v>85.191101344360504</v>
      </c>
      <c r="ER17" s="871">
        <f>+entero!ER39</f>
        <v>85.248406547713699</v>
      </c>
      <c r="ES17" s="871">
        <f>+entero!ES39</f>
        <v>85.249505056074852</v>
      </c>
      <c r="ET17" s="1071">
        <f>+entero!ET39</f>
        <v>0.1610424811900657</v>
      </c>
      <c r="EU17" s="872">
        <f>+entero!EU39</f>
        <v>0.18926476788593422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88.682377039887584</v>
      </c>
      <c r="EN18" s="767">
        <f>+entero!EN40</f>
        <v>88.708732115299028</v>
      </c>
      <c r="EO18" s="1021">
        <f>+entero!EO40</f>
        <v>88.695988524562068</v>
      </c>
      <c r="EP18" s="1021">
        <f>+entero!EP40</f>
        <v>88.730559869944742</v>
      </c>
      <c r="EQ18" s="1021">
        <f>+entero!EQ40</f>
        <v>88.743818350009136</v>
      </c>
      <c r="ER18" s="1021">
        <f>+entero!ER40</f>
        <v>88.767976244581632</v>
      </c>
      <c r="ES18" s="1021">
        <f>+entero!ES40</f>
        <v>88.768945702607709</v>
      </c>
      <c r="ET18" s="1081">
        <f>+entero!ET40</f>
        <v>6.0213587308680872E-2</v>
      </c>
      <c r="EU18" s="873">
        <f>+entero!EU40</f>
        <v>6.7877858101295319E-2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DX3:DX4"/>
    <mergeCell ref="EN3:EN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BO3:BO4"/>
    <mergeCell ref="BU3:BU4"/>
    <mergeCell ref="BN3:BN4"/>
    <mergeCell ref="DF3:DF4"/>
    <mergeCell ref="BR3:BR4"/>
    <mergeCell ref="CW3:CW4"/>
    <mergeCell ref="CY3:CY4"/>
    <mergeCell ref="CP3:CP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M3:EM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3284.9647230320697</v>
      </c>
      <c r="EO6" s="875">
        <f>+entero!EO42</f>
        <v>3284.9647230320697</v>
      </c>
      <c r="EP6" s="875">
        <f>+entero!EP42</f>
        <v>3284.9647230320697</v>
      </c>
      <c r="EQ6" s="875">
        <f>+entero!EQ42</f>
        <v>3284.9647230320697</v>
      </c>
      <c r="ER6" s="875">
        <f>+entero!ER42</f>
        <v>3284.9647230320697</v>
      </c>
      <c r="ES6" s="875">
        <f>+entero!ES42</f>
        <v>3284.3397959183671</v>
      </c>
      <c r="ET6" s="1013">
        <f>+entero!ET42</f>
        <v>-0.62492711370259713</v>
      </c>
      <c r="EU6" s="949">
        <f>+entero!EU42</f>
        <v>-1.9023860722795841E-2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3259.5572886297373</v>
      </c>
      <c r="EO7" s="468">
        <f>+entero!EO43</f>
        <v>3259.5572886297373</v>
      </c>
      <c r="EP7" s="468">
        <f>+entero!EP43</f>
        <v>3259.5572886297373</v>
      </c>
      <c r="EQ7" s="468">
        <f>+entero!EQ43</f>
        <v>3259.5572886297373</v>
      </c>
      <c r="ER7" s="468">
        <f>+entero!ER43</f>
        <v>3259.5572886297373</v>
      </c>
      <c r="ES7" s="468">
        <f>+entero!ES43</f>
        <v>3259.5572886297373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22360.562999999998</v>
      </c>
      <c r="EO8" s="468">
        <f>+entero!EO44</f>
        <v>22360.562999999998</v>
      </c>
      <c r="EP8" s="468">
        <f>+entero!EP44</f>
        <v>22360.562999999998</v>
      </c>
      <c r="EQ8" s="468">
        <f>+entero!EQ44</f>
        <v>22360.562999999998</v>
      </c>
      <c r="ER8" s="468">
        <f>+entero!ER44</f>
        <v>22360.562999999998</v>
      </c>
      <c r="ES8" s="468">
        <f>+entero!ES44</f>
        <v>22360.562999999998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25.407434402332353</v>
      </c>
      <c r="EO10" s="468">
        <f>+entero!EO46</f>
        <v>25.407434402332353</v>
      </c>
      <c r="EP10" s="468">
        <f>+entero!EP46</f>
        <v>25.407434402332353</v>
      </c>
      <c r="EQ10" s="468">
        <f>+entero!EQ46</f>
        <v>25.407434402332353</v>
      </c>
      <c r="ER10" s="468">
        <f>+entero!ER46</f>
        <v>25.407434402332353</v>
      </c>
      <c r="ES10" s="468">
        <f>+entero!ES46</f>
        <v>24.782507288629731</v>
      </c>
      <c r="ET10" s="764">
        <f>+entero!ET46</f>
        <v>-0.62492711370262199</v>
      </c>
      <c r="EU10" s="946">
        <f>+entero!EU46</f>
        <v>-2.4596230528701275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174.29499999999996</v>
      </c>
      <c r="EO11" s="468">
        <f>+entero!EO47</f>
        <v>174.29499999999996</v>
      </c>
      <c r="EP11" s="468">
        <f>+entero!EP47</f>
        <v>174.29499999999996</v>
      </c>
      <c r="EQ11" s="468">
        <f>+entero!EQ47</f>
        <v>174.29499999999996</v>
      </c>
      <c r="ER11" s="468">
        <f>+entero!ER47</f>
        <v>174.29499999999996</v>
      </c>
      <c r="ES11" s="468">
        <f>+entero!ES47</f>
        <v>170.00799999999995</v>
      </c>
      <c r="ET11" s="764">
        <f>+entero!ET47</f>
        <v>-4.2870000000000061</v>
      </c>
      <c r="EU11" s="946">
        <f>+entero!EU47</f>
        <v>-2.4596230528701382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174.29500000000527</v>
      </c>
      <c r="EO12" s="468">
        <f>+entero!EO48</f>
        <v>174.29500000000527</v>
      </c>
      <c r="EP12" s="468">
        <f>+entero!EP48</f>
        <v>174.29500000000527</v>
      </c>
      <c r="EQ12" s="468">
        <f>+entero!EQ48</f>
        <v>174.29500000000527</v>
      </c>
      <c r="ER12" s="468">
        <f>+entero!ER48</f>
        <v>174.29500000000527</v>
      </c>
      <c r="ES12" s="468">
        <f>+entero!ES48</f>
        <v>170.00800000000527</v>
      </c>
      <c r="ET12" s="764">
        <f>+entero!ET48</f>
        <v>-4.2870000000000061</v>
      </c>
      <c r="EU12" s="970">
        <f>+entero!EU48</f>
        <v>-2.4596230528700631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147.65589302332361</v>
      </c>
      <c r="EN14" s="738">
        <f>+entero!EN50</f>
        <v>146.93995483090379</v>
      </c>
      <c r="EO14" s="876">
        <f>+entero!EO50</f>
        <v>148.11231935860059</v>
      </c>
      <c r="EP14" s="876">
        <f>+entero!EP50</f>
        <v>149.8840042594752</v>
      </c>
      <c r="EQ14" s="876">
        <f>+entero!EQ50</f>
        <v>137.22683416472302</v>
      </c>
      <c r="ER14" s="876">
        <f>+entero!ER50</f>
        <v>136.37559469825072</v>
      </c>
      <c r="ES14" s="876">
        <f>+entero!ES50</f>
        <v>136.3784468994169</v>
      </c>
      <c r="ET14" s="764">
        <f>+entero!ET50</f>
        <v>-10.561507931486886</v>
      </c>
      <c r="EU14" s="946">
        <f>+entero!EU50</f>
        <v>-7.1876352103421475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15.387717346938775</v>
      </c>
      <c r="EN15" s="738">
        <f>+entero!EN51</f>
        <v>16.145043731778426</v>
      </c>
      <c r="EO15" s="876">
        <f>+entero!EO51</f>
        <v>16.145043731778426</v>
      </c>
      <c r="EP15" s="876">
        <f>+entero!EP51</f>
        <v>15.32871720116618</v>
      </c>
      <c r="EQ15" s="876">
        <f>+entero!EQ51</f>
        <v>0.25510204081632654</v>
      </c>
      <c r="ER15" s="876">
        <f>+entero!ER51</f>
        <v>0.35510204081632657</v>
      </c>
      <c r="ES15" s="876">
        <f>+entero!ES51</f>
        <v>0.35510204081632657</v>
      </c>
      <c r="ET15" s="764">
        <f>+entero!ET51</f>
        <v>-15.789941690962099</v>
      </c>
      <c r="EU15" s="946">
        <f>+entero!EU51</f>
        <v>-97.800550765202473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105.559741</v>
      </c>
      <c r="EN16" s="738">
        <f>+entero!EN52</f>
        <v>107.325</v>
      </c>
      <c r="EO16" s="876">
        <f>+entero!EO52</f>
        <v>107.325</v>
      </c>
      <c r="EP16" s="876">
        <f>+entero!EP52</f>
        <v>101.72499999999999</v>
      </c>
      <c r="EQ16" s="876">
        <f>+entero!EQ52</f>
        <v>1.75</v>
      </c>
      <c r="ER16" s="876">
        <f>+entero!ER52</f>
        <v>1.75</v>
      </c>
      <c r="ES16" s="876">
        <f>+entero!ES52</f>
        <v>1.75</v>
      </c>
      <c r="ET16" s="764">
        <f>+entero!ET52</f>
        <v>-105.575</v>
      </c>
      <c r="EU16" s="946">
        <f>+entero!EU52</f>
        <v>-98.369438621010957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</v>
      </c>
      <c r="ER17" s="876">
        <f>+entero!ER53</f>
        <v>0.1</v>
      </c>
      <c r="ES17" s="876">
        <f>+entero!ES53</f>
        <v>0.1</v>
      </c>
      <c r="ET17" s="1047">
        <f>+entero!ET53</f>
        <v>-0.4</v>
      </c>
      <c r="EU17" s="946">
        <f>+entero!EU53</f>
        <v>-80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130.79491109912536</v>
      </c>
      <c r="EO18" s="876">
        <f>+entero!EO54</f>
        <v>131.96727562682216</v>
      </c>
      <c r="EP18" s="876">
        <f>+entero!EP54</f>
        <v>134.55528705830903</v>
      </c>
      <c r="EQ18" s="876">
        <f>+entero!EQ54</f>
        <v>136.97173212390669</v>
      </c>
      <c r="ER18" s="876">
        <f>+entero!ER54</f>
        <v>136.0204926574344</v>
      </c>
      <c r="ES18" s="876">
        <f>+entero!ES54</f>
        <v>136.02334485860058</v>
      </c>
      <c r="ET18" s="764">
        <f>+entero!ET54</f>
        <v>5.228433759475223</v>
      </c>
      <c r="EU18" s="946">
        <f>+entero!EU54</f>
        <v>3.9974290402726425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897.25309014000004</v>
      </c>
      <c r="EO19" s="876">
        <f>+entero!EO55</f>
        <v>905.29551079999999</v>
      </c>
      <c r="EP19" s="876">
        <f>+entero!EP55</f>
        <v>923.04926922000004</v>
      </c>
      <c r="EQ19" s="876">
        <f>+entero!EQ55</f>
        <v>939.62608236999995</v>
      </c>
      <c r="ER19" s="876">
        <f>+entero!ER55</f>
        <v>933.10057962999997</v>
      </c>
      <c r="ES19" s="876">
        <f>+entero!ES55</f>
        <v>933.12014572999999</v>
      </c>
      <c r="ET19" s="764">
        <f>+entero!ET55</f>
        <v>35.86705558999995</v>
      </c>
      <c r="EU19" s="946">
        <f>+entero!EU55</f>
        <v>3.9974290402726336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EN3:EN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85"/>
      <c r="DI4" s="1114"/>
      <c r="DJ4" s="1114"/>
      <c r="DK4" s="1114"/>
      <c r="DL4" s="111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27825.271104519496</v>
      </c>
      <c r="EN6" s="760">
        <f>+entero!EN58</f>
        <v>27821.804612490341</v>
      </c>
      <c r="EO6" s="877">
        <f>+entero!EO58</f>
        <v>27802.78942235915</v>
      </c>
      <c r="EP6" s="877">
        <f>+entero!EP58</f>
        <v>27833.299912321247</v>
      </c>
      <c r="EQ6" s="877">
        <f>+entero!EQ58</f>
        <v>27957.60395864923</v>
      </c>
      <c r="ER6" s="877">
        <f>+entero!ER58</f>
        <v>27994.110011483062</v>
      </c>
      <c r="ES6" s="877">
        <f>+entero!ES58</f>
        <v>27988.794558579273</v>
      </c>
      <c r="ET6" s="473">
        <f>+entero!ET58</f>
        <v>166.9899460889319</v>
      </c>
      <c r="EU6" s="952">
        <f>+entero!EU58</f>
        <v>0.60021248950171735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85.429581423323597</v>
      </c>
      <c r="EN7" s="858">
        <f>+entero!EN59</f>
        <v>85.444686133102309</v>
      </c>
      <c r="EO7" s="880">
        <f>+entero!EO59</f>
        <v>85.432860668360462</v>
      </c>
      <c r="EP7" s="880">
        <f>+entero!EP59</f>
        <v>85.463927057438838</v>
      </c>
      <c r="EQ7" s="880">
        <f>+entero!EQ59</f>
        <v>85.500578594459483</v>
      </c>
      <c r="ER7" s="880">
        <f>+entero!ER59</f>
        <v>85.525676933786698</v>
      </c>
      <c r="ES7" s="880">
        <f>+entero!ES59</f>
        <v>85.50869559407586</v>
      </c>
      <c r="ET7" s="950">
        <f>+entero!ET59</f>
        <v>6.4009460973551313E-2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27652.072901739491</v>
      </c>
      <c r="EN8" s="760">
        <f>+entero!EN60</f>
        <v>27649.546788719083</v>
      </c>
      <c r="EO8" s="877">
        <f>+entero!EO60</f>
        <v>27630.390199170979</v>
      </c>
      <c r="EP8" s="877">
        <f>+entero!EP60</f>
        <v>27660.870076888179</v>
      </c>
      <c r="EQ8" s="877">
        <f>+entero!EQ60</f>
        <v>27785.120624673888</v>
      </c>
      <c r="ER8" s="877">
        <f>+entero!ER60</f>
        <v>27821.559476341536</v>
      </c>
      <c r="ES8" s="877">
        <f>+entero!ES60</f>
        <v>27815.426968044161</v>
      </c>
      <c r="ET8" s="473">
        <f>+entero!ET60</f>
        <v>165.88017932507864</v>
      </c>
      <c r="EU8" s="952">
        <f>+entero!EU60</f>
        <v>0.59993814941211687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85.427391949041194</v>
      </c>
      <c r="EO9" s="880">
        <f>+entero!EO61</f>
        <v>85.408817071604986</v>
      </c>
      <c r="EP9" s="880">
        <f>+entero!EP61</f>
        <v>85.449327704040073</v>
      </c>
      <c r="EQ9" s="880">
        <f>+entero!EQ61</f>
        <v>85.478826071088776</v>
      </c>
      <c r="ER9" s="880">
        <f>+entero!ER61</f>
        <v>85.507764982343872</v>
      </c>
      <c r="ES9" s="880">
        <f>+entero!ES61</f>
        <v>85.494866951353217</v>
      </c>
      <c r="ET9" s="950">
        <f>+entero!ET61</f>
        <v>6.7475002312022525E-2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4968.9293994539512</v>
      </c>
      <c r="EN11" s="474">
        <f>+entero!EN63</f>
        <v>4960.7644790253798</v>
      </c>
      <c r="EO11" s="879">
        <f>+entero!EO63</f>
        <v>4955.7815502265466</v>
      </c>
      <c r="EP11" s="879">
        <f>+entero!EP63</f>
        <v>4933.0196243737764</v>
      </c>
      <c r="EQ11" s="879">
        <f>+entero!EQ63</f>
        <v>4914.9576203839806</v>
      </c>
      <c r="ER11" s="879">
        <f>+entero!ER63</f>
        <v>4883.3823354335427</v>
      </c>
      <c r="ES11" s="879">
        <f>+entero!ES63</f>
        <v>4851.7008946157603</v>
      </c>
      <c r="ET11" s="951">
        <f>+entero!ET63</f>
        <v>-109.06358440961958</v>
      </c>
      <c r="EU11" s="849">
        <f>+entero!EU63</f>
        <v>-2.1985237330002581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77.453849257523927</v>
      </c>
      <c r="EN12" s="858">
        <f>+entero!EN64</f>
        <v>77.611026414488123</v>
      </c>
      <c r="EO12" s="880">
        <f>+entero!EO64</f>
        <v>77.565300176892521</v>
      </c>
      <c r="EP12" s="880">
        <f>+entero!EP64</f>
        <v>77.608893654310137</v>
      </c>
      <c r="EQ12" s="880">
        <f>+entero!EQ64</f>
        <v>77.419667581440066</v>
      </c>
      <c r="ER12" s="880">
        <f>+entero!ER64</f>
        <v>77.314864482698908</v>
      </c>
      <c r="ES12" s="880">
        <f>+entero!ES64</f>
        <v>77.213659516753694</v>
      </c>
      <c r="ET12" s="950">
        <f>+entero!ET64</f>
        <v>-0.3973668977344289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8274.956347332547</v>
      </c>
      <c r="EN14" s="474">
        <f>+entero!EN66</f>
        <v>8319.2462695891045</v>
      </c>
      <c r="EO14" s="879">
        <f>+entero!EO66</f>
        <v>8303.7259384768622</v>
      </c>
      <c r="EP14" s="879">
        <f>+entero!EP66</f>
        <v>8358.948585159078</v>
      </c>
      <c r="EQ14" s="879">
        <f>+entero!EQ66</f>
        <v>8486.4359875716127</v>
      </c>
      <c r="ER14" s="879">
        <f>+entero!ER66</f>
        <v>8563.4631882465401</v>
      </c>
      <c r="ES14" s="879">
        <f>+entero!ES66</f>
        <v>8595.6057264491646</v>
      </c>
      <c r="ET14" s="951">
        <f>+entero!ET66</f>
        <v>276.35945686006016</v>
      </c>
      <c r="EU14" s="849">
        <f>+entero!EU66</f>
        <v>3.3219290294397048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77.834344242260229</v>
      </c>
      <c r="EN15" s="858">
        <f>+entero!EN67</f>
        <v>77.912272920011375</v>
      </c>
      <c r="EO15" s="880">
        <f>+entero!EO67</f>
        <v>77.864465921690638</v>
      </c>
      <c r="EP15" s="880">
        <f>+entero!EP67</f>
        <v>77.986295224489027</v>
      </c>
      <c r="EQ15" s="880">
        <f>+entero!EQ67</f>
        <v>78.298203077713936</v>
      </c>
      <c r="ER15" s="880">
        <f>+entero!ER67</f>
        <v>78.491021017514228</v>
      </c>
      <c r="ES15" s="880">
        <f>+entero!ES67</f>
        <v>78.547179568621146</v>
      </c>
      <c r="ET15" s="950">
        <f>+entero!ET67</f>
        <v>0.6349066486097712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13563.280156972296</v>
      </c>
      <c r="EN17" s="474">
        <f>+entero!EN69</f>
        <v>13530.204716120985</v>
      </c>
      <c r="EO17" s="879">
        <f>+entero!EO69</f>
        <v>13529.590271911075</v>
      </c>
      <c r="EP17" s="879">
        <f>+entero!EP69</f>
        <v>13531.08380967638</v>
      </c>
      <c r="EQ17" s="879">
        <f>+entero!EQ69</f>
        <v>13542.729891435854</v>
      </c>
      <c r="ER17" s="879">
        <f>+entero!ER69</f>
        <v>13537.476457851306</v>
      </c>
      <c r="ES17" s="879">
        <f>+entero!ES69</f>
        <v>13529.290539215741</v>
      </c>
      <c r="ET17" s="951">
        <f>+entero!ET69</f>
        <v>-0.91417690524394857</v>
      </c>
      <c r="EU17" s="849">
        <f>+entero!EU69</f>
        <v>-6.7565637359109877E-3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94.531946492207581</v>
      </c>
      <c r="EN18" s="858">
        <f>+entero!EN70</f>
        <v>94.520651469871538</v>
      </c>
      <c r="EO18" s="880">
        <f>+entero!EO70</f>
        <v>94.509180113515939</v>
      </c>
      <c r="EP18" s="880">
        <f>+entero!EP70</f>
        <v>94.489472413500806</v>
      </c>
      <c r="EQ18" s="880">
        <f>+entero!EQ70</f>
        <v>94.493268934427249</v>
      </c>
      <c r="ER18" s="880">
        <f>+entero!ER70</f>
        <v>94.476159604785664</v>
      </c>
      <c r="ES18" s="880">
        <f>+entero!ES70</f>
        <v>94.471661110824286</v>
      </c>
      <c r="ET18" s="496">
        <f>+entero!ET70</f>
        <v>-4.8990359047252241E-2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844.90699798069784</v>
      </c>
      <c r="EN20" s="474">
        <f>+entero!EN72</f>
        <v>839.33132398361295</v>
      </c>
      <c r="EO20" s="879">
        <f>+entero!EO72</f>
        <v>841.29243855649929</v>
      </c>
      <c r="EP20" s="879">
        <f>+entero!EP72</f>
        <v>837.81805767894843</v>
      </c>
      <c r="EQ20" s="879">
        <f>+entero!EQ72</f>
        <v>840.99712528244663</v>
      </c>
      <c r="ER20" s="879">
        <f>+entero!ER72</f>
        <v>837.23749481014363</v>
      </c>
      <c r="ES20" s="879">
        <f>+entero!ES72</f>
        <v>838.82980776349643</v>
      </c>
      <c r="ET20" s="951">
        <f>+entero!ET72</f>
        <v>-0.50151622011651398</v>
      </c>
      <c r="EU20" s="849">
        <f>+entero!EU72</f>
        <v>-5.9751876974664837E-2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80.313373975501918</v>
      </c>
      <c r="EN21" s="858">
        <f>+entero!EN73</f>
        <v>80.298202334419784</v>
      </c>
      <c r="EO21" s="880">
        <f>+entero!EO73</f>
        <v>80.202016768272898</v>
      </c>
      <c r="EP21" s="880">
        <f>+entero!EP73</f>
        <v>80.499159732168863</v>
      </c>
      <c r="EQ21" s="880">
        <f>+entero!EQ73</f>
        <v>80.354987636278793</v>
      </c>
      <c r="ER21" s="880">
        <f>+entero!ER73</f>
        <v>80.52969515469826</v>
      </c>
      <c r="ES21" s="880">
        <f>+entero!ES73</f>
        <v>80.687953387483319</v>
      </c>
      <c r="ET21" s="950">
        <f>+entero!ET73</f>
        <v>0.38975105306353441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4044.7952680950202</v>
      </c>
      <c r="EO23" s="877">
        <f>+entero!EO75</f>
        <v>4036.2416435065597</v>
      </c>
      <c r="EP23" s="877">
        <f>+entero!EP75</f>
        <v>3693.1299080917324</v>
      </c>
      <c r="EQ23" s="877">
        <f>+entero!EQ75</f>
        <v>3741.4562468634522</v>
      </c>
      <c r="ER23" s="877">
        <f>+entero!ER75</f>
        <v>3765.6651548620889</v>
      </c>
      <c r="ES23" s="877">
        <f>+entero!ES75</f>
        <v>3801.0057065929968</v>
      </c>
      <c r="ET23" s="473">
        <f>+entero!ET75</f>
        <v>-243.78956150202339</v>
      </c>
      <c r="EU23" s="952">
        <f>+entero!EU75</f>
        <v>-6.0272410676756234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1800.2242976931486</v>
      </c>
      <c r="EO24" s="877">
        <f>+entero!EO76</f>
        <v>1801.0341807485422</v>
      </c>
      <c r="EP24" s="877">
        <f>+entero!EP76</f>
        <v>1913.8021302478135</v>
      </c>
      <c r="EQ24" s="877">
        <f>+entero!EQ76</f>
        <v>1970.8086977125365</v>
      </c>
      <c r="ER24" s="877">
        <f>+entero!ER76</f>
        <v>1966.161487747893</v>
      </c>
      <c r="ES24" s="877">
        <f>+entero!ES76</f>
        <v>2030.5166977440233</v>
      </c>
      <c r="ET24" s="473">
        <f>+entero!ET76</f>
        <v>230.29240005087468</v>
      </c>
      <c r="EU24" s="952">
        <f>+entero!EU76</f>
        <v>12.792428162755995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542.28032505685132</v>
      </c>
      <c r="EO25" s="877">
        <f>+entero!EO77</f>
        <v>543.40669714577257</v>
      </c>
      <c r="EP25" s="877">
        <f>+entero!EP77</f>
        <v>493.60001632798827</v>
      </c>
      <c r="EQ25" s="877">
        <f>+entero!EQ77</f>
        <v>499.8971702900875</v>
      </c>
      <c r="ER25" s="877">
        <f>+entero!ER77</f>
        <v>499.90216287026226</v>
      </c>
      <c r="ES25" s="877">
        <f>+entero!ES77</f>
        <v>492.60171288192413</v>
      </c>
      <c r="ET25" s="473">
        <f>+entero!ET77</f>
        <v>-49.678612174927196</v>
      </c>
      <c r="EU25" s="952">
        <f>+entero!EU77</f>
        <v>-9.1610574604046366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1054.6399076750206</v>
      </c>
      <c r="EO26" s="877">
        <f>+entero!EO78</f>
        <v>1042.3548537322449</v>
      </c>
      <c r="EP26" s="877">
        <f>+entero!EP78</f>
        <v>876.19050771593015</v>
      </c>
      <c r="EQ26" s="877">
        <f>+entero!EQ78</f>
        <v>857.83871094082804</v>
      </c>
      <c r="ER26" s="877">
        <f>+entero!ER78</f>
        <v>886.76055575393355</v>
      </c>
      <c r="ES26" s="877">
        <f>+entero!ES78</f>
        <v>868.71257753704958</v>
      </c>
      <c r="ET26" s="473">
        <f>+entero!ET78</f>
        <v>-185.92733013797101</v>
      </c>
      <c r="EU26" s="952">
        <f>+entero!EU78</f>
        <v>-17.629460897971548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647.6507376699999</v>
      </c>
      <c r="EO27" s="877">
        <f>+entero!EO79</f>
        <v>649.44591187999993</v>
      </c>
      <c r="EP27" s="877">
        <f>+entero!EP79</f>
        <v>409.53725380000009</v>
      </c>
      <c r="EQ27" s="877">
        <f>+entero!EQ79</f>
        <v>412.91166791999996</v>
      </c>
      <c r="ER27" s="877">
        <f>+entero!ER79</f>
        <v>412.84094848999985</v>
      </c>
      <c r="ES27" s="877">
        <f>+entero!ES79</f>
        <v>409.17471842999993</v>
      </c>
      <c r="ET27" s="473">
        <f>+entero!ET79</f>
        <v>-238.47601923999997</v>
      </c>
      <c r="EU27" s="952">
        <f>+entero!EU79</f>
        <v>-36.821701168433101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1424.8506338732382</v>
      </c>
      <c r="EO28" s="877">
        <f>+entero!EO80</f>
        <v>1417.064629304509</v>
      </c>
      <c r="EP28" s="877">
        <f>+entero!EP80</f>
        <v>1535.3496111209581</v>
      </c>
      <c r="EQ28" s="877">
        <f>+entero!EQ80</f>
        <v>1568.6402636523926</v>
      </c>
      <c r="ER28" s="877">
        <f>+entero!ER80</f>
        <v>1591.5756718308041</v>
      </c>
      <c r="ES28" s="877">
        <f>+entero!ES80</f>
        <v>1637.6060559055607</v>
      </c>
      <c r="ET28" s="473">
        <f>+entero!ET80</f>
        <v>212.75542203232249</v>
      </c>
      <c r="EU28" s="952">
        <f>+entero!EU80</f>
        <v>14.931770178182077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900.66414525821756</v>
      </c>
      <c r="EO29" s="877">
        <f>+entero!EO81</f>
        <v>905.2707421222641</v>
      </c>
      <c r="EP29" s="877">
        <f>+entero!EP81</f>
        <v>1075.597019025028</v>
      </c>
      <c r="EQ29" s="877">
        <f>+entero!EQ81</f>
        <v>1128.1261020315646</v>
      </c>
      <c r="ER29" s="877">
        <f>+entero!ER81</f>
        <v>1122.4138487268706</v>
      </c>
      <c r="ES29" s="877">
        <f>+entero!ES81</f>
        <v>1186.734508508511</v>
      </c>
      <c r="ET29" s="473">
        <f>+entero!ET81</f>
        <v>286.07036325029344</v>
      </c>
      <c r="EU29" s="952">
        <f>+entero!EU81</f>
        <v>31.762157376463339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524.18648861502049</v>
      </c>
      <c r="EO30" s="877">
        <f>+entero!EO82</f>
        <v>511.79388718224493</v>
      </c>
      <c r="EP30" s="877">
        <f>+entero!EP82</f>
        <v>459.75259209593008</v>
      </c>
      <c r="EQ30" s="877">
        <f>+entero!EQ82</f>
        <v>440.51416162082808</v>
      </c>
      <c r="ER30" s="877">
        <f>+entero!ER82</f>
        <v>469.1618231039335</v>
      </c>
      <c r="ES30" s="877">
        <f>+entero!ES82</f>
        <v>450.87154739704965</v>
      </c>
      <c r="ET30" s="473">
        <f>+entero!ET82</f>
        <v>-73.314941217970841</v>
      </c>
      <c r="EU30" s="952">
        <f>+entero!EU82</f>
        <v>-13.986423307414874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27171.24480711278</v>
      </c>
      <c r="EO32" s="877">
        <f>+entero!EO84</f>
        <v>27166.217665042812</v>
      </c>
      <c r="EP32" s="877">
        <f>+entero!EP84</f>
        <v>27156.690922767302</v>
      </c>
      <c r="EQ32" s="877">
        <f>+entero!EQ84</f>
        <v>27154.740707974306</v>
      </c>
      <c r="ER32" s="877">
        <f>+entero!ER84</f>
        <v>27159.538869758555</v>
      </c>
      <c r="ES32" s="877">
        <f>+entero!ES84</f>
        <v>27151.722843707539</v>
      </c>
      <c r="ET32" s="473">
        <f>+entero!ET84</f>
        <v>-19.521963405240967</v>
      </c>
      <c r="EU32" s="952">
        <f>+entero!EU84</f>
        <v>-7.1847880153545943E-2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98.772873090356597</v>
      </c>
      <c r="EO34" s="881">
        <f>+entero!EO86</f>
        <v>98.773257254069648</v>
      </c>
      <c r="EP34" s="881">
        <f>+entero!EP86</f>
        <v>98.774115820281978</v>
      </c>
      <c r="EQ34" s="881">
        <f>+entero!EQ86</f>
        <v>98.774049407587313</v>
      </c>
      <c r="ER34" s="881">
        <f>+entero!ER86</f>
        <v>98.774577440441163</v>
      </c>
      <c r="ES34" s="881">
        <f>+entero!ES86</f>
        <v>98.777022006703888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AW3:AW4"/>
    <mergeCell ref="CD3:CD4"/>
    <mergeCell ref="CJ3:CJ4"/>
    <mergeCell ref="BV3:BV4"/>
    <mergeCell ref="CV3:CV4"/>
    <mergeCell ref="CN3:CN4"/>
    <mergeCell ref="CQ3:CQ4"/>
    <mergeCell ref="CB3:CB4"/>
    <mergeCell ref="BZ3:BZ4"/>
    <mergeCell ref="CA3:CA4"/>
    <mergeCell ref="EI3:EI4"/>
    <mergeCell ref="EO3:ES3"/>
    <mergeCell ref="DN3:DN4"/>
    <mergeCell ref="DM3:DM4"/>
    <mergeCell ref="EK3:EK4"/>
    <mergeCell ref="EN3:EN4"/>
    <mergeCell ref="EL3:EL4"/>
    <mergeCell ref="EE3:EE4"/>
    <mergeCell ref="BC3:BC4"/>
    <mergeCell ref="CH3:CH4"/>
    <mergeCell ref="EF3:EF4"/>
    <mergeCell ref="ED3:ED4"/>
    <mergeCell ref="EC3:EC4"/>
    <mergeCell ref="CI3:CI4"/>
    <mergeCell ref="BW3:BW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EM3:EM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BL3:BL4"/>
    <mergeCell ref="CK3:CK4"/>
    <mergeCell ref="CU3:CU4"/>
    <mergeCell ref="BM3:BM4"/>
    <mergeCell ref="CM3:CM4"/>
    <mergeCell ref="BP3:BP4"/>
    <mergeCell ref="BQ3:BQ4"/>
    <mergeCell ref="CF3:CF4"/>
    <mergeCell ref="BJ3:BJ4"/>
    <mergeCell ref="DA3:DA4"/>
    <mergeCell ref="CS3:CS4"/>
    <mergeCell ref="CY3:CY4"/>
    <mergeCell ref="CC3:C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abSelected="1"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5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6.9645874994112429</v>
      </c>
      <c r="EO8" s="455">
        <f>+entero!EO90</f>
        <v>6.9670185483146243</v>
      </c>
      <c r="EP8" s="455">
        <f>+entero!EP90</f>
        <v>6.9666248140536968</v>
      </c>
      <c r="EQ8" s="455">
        <f>+entero!EQ90</f>
        <v>6.9664920283918415</v>
      </c>
      <c r="ER8" s="455">
        <f>+entero!ER90</f>
        <v>6.9865941852579914</v>
      </c>
      <c r="ES8" s="455">
        <f>+entero!ES90</f>
        <v>6.9705946936289296</v>
      </c>
      <c r="ET8" s="1082">
        <f>+entero!ET90</f>
        <v>6.0071942176866955E-3</v>
      </c>
      <c r="EU8" s="885">
        <f>+entero!EU90</f>
        <v>8.6253410100663092E-2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57.037989002314575</v>
      </c>
      <c r="EM9" s="746">
        <f>+entero!EM91</f>
        <v>57.335713617586308</v>
      </c>
      <c r="EN9" s="1070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2.3496100000000002</v>
      </c>
      <c r="EO10" s="884">
        <f>+entero!EO92</f>
        <v>2.34985</v>
      </c>
      <c r="EP10" s="884">
        <f>+entero!EP92</f>
        <v>2.3499300000000001</v>
      </c>
      <c r="EQ10" s="884">
        <f>+entero!EQ92</f>
        <v>2.3500100000000002</v>
      </c>
      <c r="ER10" s="884">
        <f>+entero!ER92</f>
        <v>2.3500899999999998</v>
      </c>
      <c r="ES10" s="884">
        <f>+entero!ES92</f>
        <v>2.3501699999999999</v>
      </c>
      <c r="ET10" s="1064">
        <f>+entero!ET92</f>
        <v>5.5999999999967187E-4</v>
      </c>
      <c r="EU10" s="885">
        <f>+entero!EU92</f>
        <v>2.3833742621101876E-2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1070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R3:CR4"/>
    <mergeCell ref="CD3:CD4"/>
    <mergeCell ref="CO3:C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CG3:CG4"/>
    <mergeCell ref="Y3:Y4"/>
    <mergeCell ref="AF3:AF4"/>
    <mergeCell ref="AC3:AC4"/>
    <mergeCell ref="BF3:BF4"/>
    <mergeCell ref="BD3:BD4"/>
    <mergeCell ref="BA3:BA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EN3:EN4"/>
    <mergeCell ref="DG3:DG4"/>
    <mergeCell ref="EM3:EM4"/>
    <mergeCell ref="AS3:AS4"/>
    <mergeCell ref="AU3:AU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B3:C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I10" activePane="bottomRight" state="frozen"/>
      <selection activeCell="B1" sqref="B1"/>
      <selection pane="topRight" activeCell="AO1" sqref="AO1"/>
      <selection pane="bottomLeft" activeCell="B10" sqref="B10"/>
      <selection pane="bottomRight" activeCell="ES12" sqref="E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entero!CT3</f>
        <v xml:space="preserve">2016                         A  fines de Sep* </v>
      </c>
      <c r="CU3" s="1095" t="str">
        <f>entero!CU3</f>
        <v xml:space="preserve">2016                         A  fines de Oct* </v>
      </c>
      <c r="CV3" s="1095" t="str">
        <f>entero!CV3</f>
        <v xml:space="preserve">2016                         A  fines de Nov* </v>
      </c>
      <c r="CW3" s="1095" t="str">
        <f>entero!CW3</f>
        <v>2016                         A  fines de Dic* 15</v>
      </c>
      <c r="CX3" s="1095" t="str">
        <f>entero!CX3</f>
        <v xml:space="preserve">2017                         A  fines de Ene* </v>
      </c>
      <c r="CY3" s="1095" t="str">
        <f>entero!CY3</f>
        <v xml:space="preserve">2017                         A  fines de Feb* </v>
      </c>
      <c r="CZ3" s="1095" t="str">
        <f>entero!CZ3</f>
        <v xml:space="preserve">2017                         A  fines de Mar* </v>
      </c>
      <c r="DA3" s="1095" t="str">
        <f>entero!DA3</f>
        <v xml:space="preserve">2017                         A  fines de Abr* </v>
      </c>
      <c r="DB3" s="1095" t="str">
        <f>entero!DB3</f>
        <v xml:space="preserve">2017                         A  fines de May* </v>
      </c>
      <c r="DC3" s="1095" t="str">
        <f>entero!DC3</f>
        <v xml:space="preserve">2017                         A  fines de Jun* </v>
      </c>
      <c r="DD3" s="1095" t="str">
        <f>entero!DD3</f>
        <v xml:space="preserve">2017                         A  fines de Jul* </v>
      </c>
      <c r="DE3" s="1095" t="str">
        <f>entero!DE3</f>
        <v xml:space="preserve">2017                         A  fines de Ago* </v>
      </c>
      <c r="DF3" s="1095" t="str">
        <f>entero!DF3</f>
        <v xml:space="preserve">2017                         A  fines de Sep* </v>
      </c>
      <c r="DG3" s="1095" t="str">
        <f>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2"/>
      <c r="ET3" s="1108" t="s">
        <v>252</v>
      </c>
      <c r="EU3" s="1109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 t="str">
        <f>entero!CT3</f>
        <v xml:space="preserve">2016                         A  fines de Sep* </v>
      </c>
      <c r="CU4" s="1105" t="str">
        <f>entero!CU3</f>
        <v xml:space="preserve">2016                         A  fines de Oct* </v>
      </c>
      <c r="CV4" s="1105" t="str">
        <f>entero!CV3</f>
        <v xml:space="preserve">2016                         A  fines de Nov* </v>
      </c>
      <c r="CW4" s="1105" t="str">
        <f>entero!CW3</f>
        <v>2016                         A  fines de Dic* 15</v>
      </c>
      <c r="CX4" s="1105" t="str">
        <f>entero!CX3</f>
        <v xml:space="preserve">2017                         A  fines de Ene* </v>
      </c>
      <c r="CY4" s="1105" t="str">
        <f>entero!CY3</f>
        <v xml:space="preserve">2017                         A  fines de Feb* </v>
      </c>
      <c r="CZ4" s="1105" t="str">
        <f>entero!CZ3</f>
        <v xml:space="preserve">2017                         A  fines de Mar* </v>
      </c>
      <c r="DA4" s="1105" t="str">
        <f>entero!DA3</f>
        <v xml:space="preserve">2017                         A  fines de Abr* </v>
      </c>
      <c r="DB4" s="1105" t="str">
        <f>entero!DB3</f>
        <v xml:space="preserve">2017                         A  fines de May* </v>
      </c>
      <c r="DC4" s="1105" t="str">
        <f>entero!DC3</f>
        <v xml:space="preserve">2017                         A  fines de Jun* </v>
      </c>
      <c r="DD4" s="1105" t="str">
        <f>entero!DD3</f>
        <v xml:space="preserve">2017                         A  fines de Jul* </v>
      </c>
      <c r="DE4" s="1105" t="str">
        <f>entero!DE3</f>
        <v xml:space="preserve">2017                         A  fines de Ago* </v>
      </c>
      <c r="DF4" s="1105" t="str">
        <f>entero!DF3</f>
        <v xml:space="preserve">2017                         A  fines de Sep* </v>
      </c>
      <c r="DG4" s="1105" t="str">
        <f>entero!DG3</f>
        <v xml:space="preserve">2017                         A  fines de Oct* </v>
      </c>
      <c r="DH4" s="1104"/>
      <c r="DI4" s="1104"/>
      <c r="DJ4" s="1104"/>
      <c r="DK4" s="1104"/>
      <c r="DL4" s="1104"/>
      <c r="DM4" s="1104"/>
      <c r="DN4" s="1104"/>
      <c r="DO4" s="1104"/>
      <c r="DP4" s="1104"/>
      <c r="DQ4" s="1104"/>
      <c r="DR4" s="1104"/>
      <c r="DS4" s="1104"/>
      <c r="DT4" s="1104"/>
      <c r="DU4" s="1104"/>
      <c r="DV4" s="1104"/>
      <c r="DW4" s="1104"/>
      <c r="DX4" s="1104"/>
      <c r="DY4" s="1104"/>
      <c r="DZ4" s="1104"/>
      <c r="EA4" s="1104"/>
      <c r="EB4" s="1104"/>
      <c r="EC4" s="1104"/>
      <c r="ED4" s="1104"/>
      <c r="EE4" s="1104"/>
      <c r="EF4" s="1104"/>
      <c r="EG4" s="1104"/>
      <c r="EH4" s="1104"/>
      <c r="EI4" s="1104"/>
      <c r="EJ4" s="1104"/>
      <c r="EK4" s="1104"/>
      <c r="EL4" s="1104"/>
      <c r="EM4" s="1104"/>
      <c r="EN4" s="1107"/>
      <c r="EO4" s="930">
        <f>+entero!EO4</f>
        <v>44018</v>
      </c>
      <c r="EP4" s="930">
        <f>+entero!EP4</f>
        <v>44019</v>
      </c>
      <c r="EQ4" s="930">
        <f>+entero!EQ4</f>
        <v>44020</v>
      </c>
      <c r="ER4" s="930">
        <f>+entero!ER4</f>
        <v>44021</v>
      </c>
      <c r="ES4" s="930">
        <f>+entero!ES4</f>
        <v>44022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585.04980483800216</v>
      </c>
      <c r="EO10" s="1023">
        <f>+entero!EO95</f>
        <v>585.04980483800216</v>
      </c>
      <c r="EP10" s="1023">
        <f>+entero!EP95</f>
        <v>585.04980483800216</v>
      </c>
      <c r="EQ10" s="1023">
        <f>+entero!EQ95</f>
        <v>585.04980483800216</v>
      </c>
      <c r="ER10" s="1023">
        <f>+entero!ER95</f>
        <v>585.04980483800216</v>
      </c>
      <c r="ES10" s="1023">
        <f>+entero!ES95</f>
        <v>534.48413013793515</v>
      </c>
      <c r="ET10" s="1065">
        <f>+entero!ET95</f>
        <v>-50.565674700067007</v>
      </c>
      <c r="EU10" s="954">
        <f>+entero!EU95</f>
        <v>-8.6429692449975999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BG3:BG4"/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CF3:CF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F3:AF4"/>
    <mergeCell ref="AI3:AI4"/>
    <mergeCell ref="BB3:BB4"/>
    <mergeCell ref="AJ3:AJ4"/>
    <mergeCell ref="AK3:AK4"/>
    <mergeCell ref="BE3:BE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AX3:AX4"/>
    <mergeCell ref="AC3:AC4"/>
    <mergeCell ref="AN3:AN4"/>
    <mergeCell ref="AL3:AL4"/>
    <mergeCell ref="AW3:AW4"/>
    <mergeCell ref="AE3:AE4"/>
    <mergeCell ref="AY3:AY4"/>
    <mergeCell ref="CE3:CE4"/>
    <mergeCell ref="CD3:CD4"/>
    <mergeCell ref="BZ3:BZ4"/>
    <mergeCell ref="BY3:BY4"/>
    <mergeCell ref="BW3:BW4"/>
    <mergeCell ref="BP3:BP4"/>
    <mergeCell ref="BJ3:BJ4"/>
    <mergeCell ref="BV3:BV4"/>
    <mergeCell ref="CJ3:CJ4"/>
    <mergeCell ref="DK3:DK4"/>
    <mergeCell ref="DN3:DN4"/>
    <mergeCell ref="CT3:CT4"/>
    <mergeCell ref="DI3:DI4"/>
    <mergeCell ref="CR3:CR4"/>
    <mergeCell ref="CP3:CP4"/>
    <mergeCell ref="CO3:CO4"/>
    <mergeCell ref="DJ3:DJ4"/>
    <mergeCell ref="DC3:DC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CX3:CX4"/>
    <mergeCell ref="CS3:CS4"/>
    <mergeCell ref="EA3:EA4"/>
    <mergeCell ref="DL3:DL4"/>
    <mergeCell ref="DH3:DH4"/>
    <mergeCell ref="DB3:DB4"/>
    <mergeCell ref="EE3:EE4"/>
    <mergeCell ref="DE3:DE4"/>
    <mergeCell ref="CL3:CL4"/>
    <mergeCell ref="CK3:CK4"/>
    <mergeCell ref="DS3:DS4"/>
    <mergeCell ref="CQ3:CQ4"/>
    <mergeCell ref="EL3:EL4"/>
    <mergeCell ref="EI3:EI4"/>
    <mergeCell ref="EF3:EF4"/>
    <mergeCell ref="EN3:EN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F5" activePane="bottomRight" state="frozen"/>
      <selection activeCell="B1" sqref="B1"/>
      <selection pane="topRight" activeCell="AO1" sqref="AO1"/>
      <selection pane="bottomLeft" activeCell="B5" sqref="B5"/>
      <selection pane="bottomRight" activeCell="EU23" sqref="EU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2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84" t="s">
        <v>236</v>
      </c>
      <c r="DI3" s="1084" t="s">
        <v>247</v>
      </c>
      <c r="DJ3" s="1084" t="str">
        <f>+entero!DJ3</f>
        <v>2018
A fines de Ene</v>
      </c>
      <c r="DK3" s="1084" t="str">
        <f>+entero!DK3</f>
        <v>2018
A fines de Feb</v>
      </c>
      <c r="DL3" s="1084" t="str">
        <f>+entero!DL3</f>
        <v>2018
A fines de Mar</v>
      </c>
      <c r="DM3" s="1084" t="str">
        <f>+entero!DM3</f>
        <v>2018
A fines de Abr</v>
      </c>
      <c r="DN3" s="1084" t="str">
        <f>+entero!DN3</f>
        <v>2018
A fines de May</v>
      </c>
      <c r="DO3" s="1084" t="str">
        <f>+entero!DO3</f>
        <v>2018
A fines de Jun</v>
      </c>
      <c r="DP3" s="1084" t="str">
        <f>+entero!DP3</f>
        <v>2018
A fines de Jul</v>
      </c>
      <c r="DQ3" s="1084" t="str">
        <f>+entero!DQ3</f>
        <v>2018
A fines de Ago</v>
      </c>
      <c r="DR3" s="1084" t="str">
        <f>+entero!DR3</f>
        <v>2018
A fines de Sep</v>
      </c>
      <c r="DS3" s="1084" t="str">
        <f>+entero!DS3</f>
        <v>2018
A fines de Oct</v>
      </c>
      <c r="DT3" s="1084" t="str">
        <f>+entero!DT3</f>
        <v>2018
A fines de Nov</v>
      </c>
      <c r="DU3" s="1084" t="str">
        <f>+entero!DU3</f>
        <v>2018
A fines de Dic</v>
      </c>
      <c r="DV3" s="1084" t="str">
        <f>+entero!DV3</f>
        <v>2019
A fines de Ene</v>
      </c>
      <c r="DW3" s="1084" t="str">
        <f>+entero!DW3</f>
        <v>2019
A fines de Feb</v>
      </c>
      <c r="DX3" s="1084" t="str">
        <f>+entero!DX3</f>
        <v>2019
A fines de Mar</v>
      </c>
      <c r="DY3" s="1084" t="str">
        <f>+entero!DY3</f>
        <v>2019
A fines de Abr</v>
      </c>
      <c r="DZ3" s="1084" t="str">
        <f>+entero!DZ3</f>
        <v>2019
A fines de May</v>
      </c>
      <c r="EA3" s="1084" t="str">
        <f>+entero!EA3</f>
        <v>2019
A fines de Jun</v>
      </c>
      <c r="EB3" s="1084" t="str">
        <f>+entero!EB3</f>
        <v>2019
A fines de  Jul</v>
      </c>
      <c r="EC3" s="1084" t="str">
        <f>+entero!EC3</f>
        <v>2019
A fines de  Ago</v>
      </c>
      <c r="ED3" s="1084" t="str">
        <f>+entero!ED3</f>
        <v>2019
A fines de Sep</v>
      </c>
      <c r="EE3" s="1084" t="str">
        <f>+entero!EE3</f>
        <v>2019
A fines de Oct</v>
      </c>
      <c r="EF3" s="1084" t="str">
        <f>+entero!EF3</f>
        <v>2019
A fines de Nov</v>
      </c>
      <c r="EG3" s="1084" t="str">
        <f>+entero!EG3</f>
        <v>2019
A fines de Dic</v>
      </c>
      <c r="EH3" s="1084" t="str">
        <f>+entero!EH3</f>
        <v>2020
A fines de Ene</v>
      </c>
      <c r="EI3" s="1084" t="str">
        <f>+entero!EI3</f>
        <v>2020
A fines de Feb</v>
      </c>
      <c r="EJ3" s="1084" t="str">
        <f>+entero!EJ3</f>
        <v>2020
A fines de Mar</v>
      </c>
      <c r="EK3" s="1084" t="str">
        <f>+entero!EK3</f>
        <v>2020
A fines de Abr</v>
      </c>
      <c r="EL3" s="1084" t="str">
        <f>+entero!EL3</f>
        <v>2020
A fines de May</v>
      </c>
      <c r="EM3" s="1084" t="str">
        <f>+entero!EM3</f>
        <v>2020
A fines de Jun</v>
      </c>
      <c r="EN3" s="1106" t="str">
        <f>+entero!EN3</f>
        <v>Semana 1°</v>
      </c>
      <c r="EO3" s="1102" t="str">
        <f>+entero!EO3</f>
        <v>Semana 2°</v>
      </c>
      <c r="EP3" s="1102"/>
      <c r="EQ3" s="1102"/>
      <c r="ER3" s="1102"/>
      <c r="ES3" s="1103"/>
      <c r="ET3" s="165"/>
      <c r="EU3" s="165"/>
    </row>
    <row r="4" spans="1:151" ht="24.75" customHeight="1" thickBot="1" x14ac:dyDescent="0.25">
      <c r="C4" s="16"/>
      <c r="D4" s="1113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096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5"/>
      <c r="EA4" s="1085"/>
      <c r="EB4" s="1085"/>
      <c r="EC4" s="1085"/>
      <c r="ED4" s="1085"/>
      <c r="EE4" s="1085"/>
      <c r="EF4" s="1085"/>
      <c r="EG4" s="1085"/>
      <c r="EH4" s="1085"/>
      <c r="EI4" s="1085"/>
      <c r="EJ4" s="1085"/>
      <c r="EK4" s="1085"/>
      <c r="EL4" s="1085"/>
      <c r="EM4" s="1085"/>
      <c r="EN4" s="1107"/>
      <c r="EO4" s="931">
        <f>+entero!EO4</f>
        <v>44018</v>
      </c>
      <c r="EP4" s="931">
        <f>+entero!EP4</f>
        <v>44019</v>
      </c>
      <c r="EQ4" s="931">
        <f>+entero!EQ4</f>
        <v>44020</v>
      </c>
      <c r="ER4" s="931">
        <f>+entero!ER4</f>
        <v>44021</v>
      </c>
      <c r="ES4" s="956">
        <f>+entero!ES4</f>
        <v>44022</v>
      </c>
      <c r="ET4" s="165"/>
      <c r="EU4" s="165"/>
    </row>
    <row r="5" spans="1:151" x14ac:dyDescent="0.2">
      <c r="A5" s="3"/>
      <c r="B5" s="109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1076"/>
      <c r="EO5" s="30"/>
      <c r="EP5" s="30"/>
      <c r="EQ5" s="30"/>
      <c r="ER5" s="30"/>
      <c r="ES5" s="1060"/>
      <c r="ET5" s="165"/>
      <c r="EU5" s="165"/>
    </row>
    <row r="6" spans="1:151" ht="12.75" hidden="1" customHeight="1" x14ac:dyDescent="0.2">
      <c r="A6" s="3"/>
      <c r="B6" s="109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887"/>
      <c r="ES6" s="1061"/>
      <c r="ET6" s="165"/>
      <c r="EU6" s="165"/>
    </row>
    <row r="7" spans="1:151" x14ac:dyDescent="0.2">
      <c r="A7" s="3"/>
      <c r="B7" s="109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1077"/>
      <c r="EO7" s="887"/>
      <c r="EP7" s="887"/>
      <c r="EQ7" s="887"/>
      <c r="ER7" s="887"/>
      <c r="ES7" s="1061"/>
      <c r="ET7" s="165"/>
      <c r="EU7" s="165"/>
    </row>
    <row r="8" spans="1:151" x14ac:dyDescent="0.2">
      <c r="A8" s="3"/>
      <c r="B8" s="109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1077"/>
      <c r="EO8" s="887"/>
      <c r="EP8" s="887"/>
      <c r="EQ8" s="887"/>
      <c r="ER8" s="887"/>
      <c r="ES8" s="1061"/>
      <c r="ET8" s="165"/>
      <c r="EU8" s="165"/>
    </row>
    <row r="9" spans="1:151" x14ac:dyDescent="0.2">
      <c r="A9" s="3"/>
      <c r="B9" s="109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1077"/>
      <c r="EO9" s="887"/>
      <c r="EP9" s="887"/>
      <c r="EQ9" s="887"/>
      <c r="ER9" s="887"/>
      <c r="ES9" s="1061"/>
      <c r="ET9" s="165"/>
      <c r="EU9" s="165"/>
    </row>
    <row r="10" spans="1:151" ht="12.75" hidden="1" customHeight="1" x14ac:dyDescent="0.2">
      <c r="A10" s="3"/>
      <c r="B10" s="109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1077"/>
      <c r="EO10" s="887"/>
      <c r="EP10" s="887"/>
      <c r="EQ10" s="887"/>
      <c r="ER10" s="887"/>
      <c r="ES10" s="1061"/>
      <c r="ET10" s="165"/>
      <c r="EU10" s="165"/>
    </row>
    <row r="11" spans="1:151" x14ac:dyDescent="0.2">
      <c r="A11" s="3"/>
      <c r="B11" s="109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1077"/>
      <c r="EO11" s="887"/>
      <c r="EP11" s="887"/>
      <c r="EQ11" s="887"/>
      <c r="ER11" s="887"/>
      <c r="ES11" s="1061"/>
      <c r="ET11" s="165"/>
      <c r="EU11" s="165"/>
    </row>
    <row r="12" spans="1:151" x14ac:dyDescent="0.2">
      <c r="A12" s="3"/>
      <c r="B12" s="109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1077"/>
      <c r="EO12" s="887"/>
      <c r="EP12" s="887"/>
      <c r="EQ12" s="887"/>
      <c r="ER12" s="887"/>
      <c r="ES12" s="1061"/>
      <c r="ET12" s="165"/>
      <c r="EU12" s="165"/>
    </row>
    <row r="13" spans="1:151" x14ac:dyDescent="0.2">
      <c r="A13" s="3"/>
      <c r="B13" s="109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1077"/>
      <c r="EO13" s="887"/>
      <c r="EP13" s="887"/>
      <c r="EQ13" s="887"/>
      <c r="ER13" s="887"/>
      <c r="ES13" s="1061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7"/>
      <c r="EO14" s="887"/>
      <c r="EP14" s="887"/>
      <c r="EQ14" s="887"/>
      <c r="ER14" s="887"/>
      <c r="ES14" s="1061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7"/>
      <c r="EO15" s="887"/>
      <c r="EP15" s="887"/>
      <c r="EQ15" s="887"/>
      <c r="ER15" s="887"/>
      <c r="ES15" s="1061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7"/>
      <c r="EO16" s="887"/>
      <c r="EP16" s="887"/>
      <c r="EQ16" s="887"/>
      <c r="ER16" s="887"/>
      <c r="ES16" s="1061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8"/>
      <c r="EO17" s="1012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455"/>
      <c r="ES18" s="1062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2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CL3:CL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N3:EN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D3:CD4"/>
    <mergeCell ref="CF3:CF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EM3:EM4"/>
    <mergeCell ref="BA3:BA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2020-07-22T23:17:42Z</cp:lastPrinted>
  <dcterms:created xsi:type="dcterms:W3CDTF">2002-08-27T17:11:09Z</dcterms:created>
  <dcterms:modified xsi:type="dcterms:W3CDTF">2020-07-22T23:19:26Z</dcterms:modified>
</cp:coreProperties>
</file>