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19\28062019\"/>
    </mc:Choice>
  </mc:AlternateContent>
  <bookViews>
    <workbookView xWindow="0" yWindow="13275" windowWidth="17490" windowHeight="11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12" i="6" l="1"/>
  <c r="EJ17" i="7"/>
  <c r="EJ15" i="7"/>
  <c r="EJ14" i="7"/>
  <c r="EI16" i="7"/>
  <c r="EJ12" i="7"/>
  <c r="EI12" i="7"/>
  <c r="EJ11" i="7"/>
  <c r="EI11" i="7"/>
  <c r="EJ10" i="7"/>
  <c r="EI10" i="7"/>
  <c r="EJ16" i="8"/>
  <c r="EI16" i="8"/>
  <c r="EH20" i="4" l="1"/>
  <c r="EG20" i="4"/>
  <c r="EH19" i="4"/>
  <c r="EG19" i="4"/>
  <c r="EH4" i="4"/>
  <c r="EG4" i="4"/>
  <c r="EC20" i="4"/>
  <c r="EC19" i="4"/>
  <c r="EC6" i="4"/>
  <c r="EC3" i="4"/>
  <c r="EH10" i="10"/>
  <c r="EG10" i="10"/>
  <c r="EH9" i="10"/>
  <c r="EG9" i="10"/>
  <c r="EH8" i="10"/>
  <c r="EG8" i="10"/>
  <c r="EH7" i="10"/>
  <c r="EG7" i="10"/>
  <c r="EH6" i="10"/>
  <c r="EG6" i="10"/>
  <c r="EH4" i="10"/>
  <c r="EG4" i="10"/>
  <c r="EC10" i="10"/>
  <c r="EC9" i="10"/>
  <c r="EC8" i="10"/>
  <c r="EC7" i="10"/>
  <c r="EC6" i="10"/>
  <c r="EC3" i="10"/>
  <c r="EH10" i="5"/>
  <c r="EG10" i="5"/>
  <c r="EH8" i="5"/>
  <c r="EG8" i="5"/>
  <c r="EH7" i="5"/>
  <c r="EG7" i="5"/>
  <c r="EH6" i="5"/>
  <c r="EG6" i="5"/>
  <c r="EH4" i="5"/>
  <c r="EG4" i="5"/>
  <c r="EC10" i="5"/>
  <c r="EC8" i="5"/>
  <c r="EC7" i="5"/>
  <c r="EC6" i="5"/>
  <c r="EC3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4" i="6"/>
  <c r="EG4" i="6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H20" i="7"/>
  <c r="EG20" i="7"/>
  <c r="EH19" i="7"/>
  <c r="EG19" i="7"/>
  <c r="EH18" i="7"/>
  <c r="EG18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4" i="7"/>
  <c r="EG4" i="7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4" i="8"/>
  <c r="EG4" i="8"/>
  <c r="EC18" i="8"/>
  <c r="EC17" i="8"/>
  <c r="EC16" i="8"/>
  <c r="EC14" i="8"/>
  <c r="EC13" i="8"/>
  <c r="EC12" i="8"/>
  <c r="EC10" i="8"/>
  <c r="EC3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G14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5" i="9"/>
  <c r="EG5" i="9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G28" i="6"/>
  <c r="EG23" i="6"/>
  <c r="EG15" i="7"/>
  <c r="EG14" i="7"/>
  <c r="EG9" i="8"/>
  <c r="EH8" i="8"/>
  <c r="EG8" i="8"/>
  <c r="EG7" i="8"/>
  <c r="EG18" i="9"/>
  <c r="EC9" i="8"/>
  <c r="EC8" i="8"/>
  <c r="EC7" i="8"/>
  <c r="EC6" i="8"/>
  <c r="EH28" i="6" l="1"/>
  <c r="EH14" i="9"/>
  <c r="EH23" i="6"/>
  <c r="EH15" i="7"/>
  <c r="EH18" i="9"/>
  <c r="EH6" i="8"/>
  <c r="EH10" i="8"/>
  <c r="EH7" i="8"/>
  <c r="EI17" i="7"/>
  <c r="EH14" i="7" l="1"/>
  <c r="EB20" i="4"/>
  <c r="EB19" i="4"/>
  <c r="EB6" i="4"/>
  <c r="EB3" i="4"/>
  <c r="EB10" i="10"/>
  <c r="EB9" i="10"/>
  <c r="EB8" i="10"/>
  <c r="EB7" i="10"/>
  <c r="EB6" i="10"/>
  <c r="EB3" i="10"/>
  <c r="EB10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5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23" i="6"/>
  <c r="EB18" i="7"/>
  <c r="EB10" i="8"/>
  <c r="EB9" i="8"/>
  <c r="EB8" i="8"/>
  <c r="EB7" i="8"/>
  <c r="EB6" i="8"/>
  <c r="EB18" i="9"/>
  <c r="EB14" i="9"/>
  <c r="EI15" i="7" l="1"/>
  <c r="EI10" i="8"/>
  <c r="EJ34" i="6"/>
  <c r="EI34" i="6"/>
  <c r="EI14" i="7" l="1"/>
  <c r="EB14" i="7"/>
  <c r="EA20" i="4"/>
  <c r="EA19" i="4"/>
  <c r="EA6" i="4"/>
  <c r="EA3" i="4"/>
  <c r="EA10" i="10"/>
  <c r="EA9" i="10"/>
  <c r="EA8" i="10"/>
  <c r="EA7" i="10"/>
  <c r="EA6" i="10"/>
  <c r="EA3" i="10"/>
  <c r="EA10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I18" i="6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I19" i="9" l="1"/>
  <c r="EJ18" i="8" l="1"/>
  <c r="EJ22" i="9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6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E20" i="4"/>
  <c r="ED20" i="4"/>
  <c r="EE19" i="4"/>
  <c r="ED19" i="4"/>
  <c r="ED4" i="4"/>
  <c r="ED3" i="10"/>
  <c r="EE10" i="10"/>
  <c r="ED10" i="10"/>
  <c r="EE9" i="10"/>
  <c r="ED9" i="10"/>
  <c r="EE8" i="10"/>
  <c r="ED8" i="10"/>
  <c r="EE7" i="10"/>
  <c r="ED7" i="10"/>
  <c r="EE6" i="10"/>
  <c r="ED6" i="10"/>
  <c r="ED4" i="10"/>
  <c r="ED3" i="5"/>
  <c r="EE10" i="5"/>
  <c r="ED10" i="5"/>
  <c r="EE8" i="5"/>
  <c r="ED8" i="5"/>
  <c r="EE7" i="5"/>
  <c r="ED7" i="5"/>
  <c r="ED4" i="5"/>
  <c r="ED3" i="6"/>
  <c r="EE34" i="6"/>
  <c r="ED34" i="6"/>
  <c r="EE33" i="6"/>
  <c r="ED33" i="6"/>
  <c r="EE32" i="6"/>
  <c r="ED32" i="6"/>
  <c r="EE31" i="6"/>
  <c r="ED31" i="6"/>
  <c r="EE30" i="6"/>
  <c r="ED30" i="6"/>
  <c r="EE29" i="6"/>
  <c r="ED29" i="6"/>
  <c r="EE27" i="6"/>
  <c r="ED27" i="6"/>
  <c r="EE26" i="6"/>
  <c r="ED26" i="6"/>
  <c r="EE25" i="6"/>
  <c r="ED25" i="6"/>
  <c r="EE24" i="6"/>
  <c r="ED24" i="6"/>
  <c r="EE21" i="6"/>
  <c r="ED21" i="6"/>
  <c r="EE20" i="6"/>
  <c r="ED20" i="6"/>
  <c r="EE19" i="6"/>
  <c r="ED19" i="6"/>
  <c r="EE18" i="6"/>
  <c r="ED18" i="6"/>
  <c r="EE17" i="6"/>
  <c r="ED17" i="6"/>
  <c r="EE16" i="6"/>
  <c r="ED16" i="6"/>
  <c r="EE15" i="6"/>
  <c r="ED15" i="6"/>
  <c r="EE14" i="6"/>
  <c r="ED14" i="6"/>
  <c r="EE13" i="6"/>
  <c r="ED13" i="6"/>
  <c r="EE12" i="6"/>
  <c r="ED12" i="6"/>
  <c r="EE11" i="6"/>
  <c r="ED11" i="6"/>
  <c r="EE9" i="6"/>
  <c r="ED9" i="6"/>
  <c r="EE8" i="6"/>
  <c r="ED8" i="6"/>
  <c r="EE7" i="6"/>
  <c r="ED7" i="6"/>
  <c r="EE6" i="6"/>
  <c r="ED6" i="6"/>
  <c r="ED4" i="6"/>
  <c r="ED3" i="7"/>
  <c r="EE20" i="7"/>
  <c r="ED20" i="7"/>
  <c r="EE19" i="7"/>
  <c r="ED19" i="7"/>
  <c r="EE17" i="7"/>
  <c r="ED17" i="7"/>
  <c r="EE16" i="7"/>
  <c r="ED16" i="7"/>
  <c r="EE13" i="7"/>
  <c r="ED13" i="7"/>
  <c r="EE12" i="7"/>
  <c r="ED12" i="7"/>
  <c r="EE11" i="7"/>
  <c r="ED11" i="7"/>
  <c r="EE10" i="7"/>
  <c r="ED10" i="7"/>
  <c r="EE9" i="7"/>
  <c r="ED9" i="7"/>
  <c r="EE8" i="7"/>
  <c r="ED8" i="7"/>
  <c r="EE7" i="7"/>
  <c r="ED7" i="7"/>
  <c r="EE6" i="7"/>
  <c r="ED6" i="7"/>
  <c r="ED4" i="7"/>
  <c r="ED3" i="8"/>
  <c r="EE18" i="8"/>
  <c r="ED18" i="8"/>
  <c r="EE17" i="8"/>
  <c r="ED17" i="8"/>
  <c r="EE16" i="8"/>
  <c r="ED16" i="8"/>
  <c r="EE14" i="8"/>
  <c r="ED14" i="8"/>
  <c r="EE13" i="8"/>
  <c r="ED13" i="8"/>
  <c r="EE12" i="8"/>
  <c r="ED12" i="8"/>
  <c r="ED4" i="8"/>
  <c r="ED4" i="9"/>
  <c r="ED5" i="9"/>
  <c r="EE26" i="9"/>
  <c r="ED26" i="9"/>
  <c r="EE25" i="9"/>
  <c r="ED25" i="9"/>
  <c r="EE24" i="9"/>
  <c r="ED24" i="9"/>
  <c r="EE23" i="9"/>
  <c r="ED23" i="9"/>
  <c r="EE22" i="9"/>
  <c r="ED22" i="9"/>
  <c r="EE21" i="9"/>
  <c r="ED21" i="9"/>
  <c r="EE20" i="9"/>
  <c r="ED20" i="9"/>
  <c r="EE19" i="9"/>
  <c r="ED19" i="9"/>
  <c r="EE17" i="9"/>
  <c r="ED17" i="9"/>
  <c r="EE16" i="9"/>
  <c r="ED16" i="9"/>
  <c r="EE15" i="9"/>
  <c r="ED15" i="9"/>
  <c r="EE13" i="9"/>
  <c r="ED13" i="9"/>
  <c r="EE12" i="9"/>
  <c r="ED12" i="9"/>
  <c r="EE11" i="9"/>
  <c r="ED11" i="9"/>
  <c r="EE10" i="9"/>
  <c r="ED10" i="9"/>
  <c r="EE9" i="9"/>
  <c r="ED9" i="9"/>
  <c r="EE8" i="9"/>
  <c r="ED8" i="9"/>
  <c r="EE7" i="9"/>
  <c r="ED7" i="9"/>
  <c r="EE6" i="5" l="1"/>
  <c r="ED6" i="5"/>
  <c r="EE28" i="6"/>
  <c r="ED28" i="6"/>
  <c r="EE23" i="6"/>
  <c r="ED23" i="6"/>
  <c r="EE18" i="7"/>
  <c r="ED18" i="7"/>
  <c r="EE15" i="7"/>
  <c r="EE10" i="8"/>
  <c r="ED10" i="8"/>
  <c r="EE9" i="8"/>
  <c r="ED9" i="8"/>
  <c r="EE8" i="8"/>
  <c r="ED8" i="8"/>
  <c r="EE7" i="8"/>
  <c r="ED7" i="8"/>
  <c r="EE6" i="8"/>
  <c r="ED6" i="8"/>
  <c r="EE18" i="9"/>
  <c r="ED18" i="9"/>
  <c r="EE14" i="9"/>
  <c r="ED14" i="9"/>
  <c r="EE4" i="8" l="1"/>
  <c r="EE4" i="10"/>
  <c r="EE5" i="9"/>
  <c r="EE4" i="5"/>
  <c r="EE4" i="6"/>
  <c r="EE4" i="4"/>
  <c r="EE4" i="7"/>
  <c r="EE14" i="7"/>
  <c r="ED14" i="7"/>
  <c r="ED15" i="7"/>
  <c r="EF4" i="6" l="1"/>
  <c r="EF5" i="9"/>
  <c r="EF4" i="4"/>
  <c r="EF4" i="5"/>
  <c r="EF4" i="7"/>
  <c r="EF4" i="10"/>
  <c r="EF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J21" i="9" l="1"/>
  <c r="EI26" i="9"/>
  <c r="EI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21" i="6"/>
  <c r="EI15" i="6"/>
  <c r="EI14" i="6"/>
  <c r="EI11" i="6"/>
  <c r="EI9" i="6"/>
  <c r="EI6" i="7"/>
  <c r="EI18" i="8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6" i="9"/>
  <c r="EI13" i="9"/>
  <c r="EI12" i="9"/>
  <c r="EI11" i="9"/>
  <c r="EI8" i="9"/>
  <c r="EI32" i="6"/>
  <c r="EI31" i="6"/>
  <c r="EI29" i="6"/>
  <c r="EI28" i="6"/>
  <c r="EI7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6" i="9"/>
  <c r="EJ12" i="9"/>
  <c r="EJ11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<sst xmlns="http://schemas.openxmlformats.org/spreadsheetml/2006/main" count="478" uniqueCount="280">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</sst>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2" fontId="38" fillId="2" borderId="30" xfId="0" applyNumberFormat="1" applyFont="1" applyFill="1" applyBorder="1" applyProtection="1">
      <protection locked="0"/>
    </xf>
    <xf numFmtId="2" fontId="33" fillId="3" borderId="67" xfId="0" applyNumberFormat="1" applyFont="1" applyFill="1" applyBorder="1" applyAlignment="1" applyProtection="1">
      <alignment horizontal="right"/>
    </xf>
    <xf numFmtId="2" fontId="33" fillId="3" borderId="69" xfId="0" applyNumberFormat="1" applyFont="1" applyFill="1" applyBorder="1" applyAlignment="1" applyProtection="1">
      <alignment horizontal="right"/>
    </xf>
    <xf numFmtId="2" fontId="63" fillId="3" borderId="69" xfId="0" applyNumberFormat="1" applyFont="1" applyFill="1" applyBorder="1" applyAlignment="1" applyProtection="1">
      <alignment horizontal="right"/>
    </xf>
    <xf numFmtId="2" fontId="38" fillId="2" borderId="12" xfId="0" applyNumberFormat="1" applyFont="1" applyFill="1" applyBorder="1" applyProtection="1"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8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77" zoomScaleNormal="77" workbookViewId="0">
      <pane xSplit="4" ySplit="5" topLeftCell="DZ6" activePane="bottomRight" state="frozen"/>
      <selection pane="topRight" activeCell="E1" sqref="E1"/>
      <selection pane="bottomLeft" activeCell="A6" sqref="A6"/>
      <selection pane="bottomRight" activeCell="EH18" sqref="EH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85" t="s">
        <v>104</v>
      </c>
      <c r="E3" s="1087" t="s">
        <v>85</v>
      </c>
      <c r="F3" s="1087" t="s">
        <v>87</v>
      </c>
      <c r="G3" s="1087" t="s">
        <v>88</v>
      </c>
      <c r="H3" s="1087" t="s">
        <v>89</v>
      </c>
      <c r="I3" s="1087" t="s">
        <v>237</v>
      </c>
      <c r="J3" s="1087" t="s">
        <v>91</v>
      </c>
      <c r="K3" s="1087" t="s">
        <v>93</v>
      </c>
      <c r="L3" s="1071" t="s">
        <v>94</v>
      </c>
      <c r="M3" s="1073" t="s">
        <v>95</v>
      </c>
      <c r="N3" s="1071" t="s">
        <v>96</v>
      </c>
      <c r="O3" s="1071" t="s">
        <v>97</v>
      </c>
      <c r="P3" s="1073" t="s">
        <v>98</v>
      </c>
      <c r="Q3" s="1071" t="s">
        <v>99</v>
      </c>
      <c r="R3" s="1071" t="s">
        <v>100</v>
      </c>
      <c r="S3" s="1071" t="s">
        <v>101</v>
      </c>
      <c r="T3" s="1071" t="s">
        <v>102</v>
      </c>
      <c r="U3" s="1071" t="s">
        <v>238</v>
      </c>
      <c r="V3" s="1071" t="s">
        <v>109</v>
      </c>
      <c r="W3" s="1071" t="s">
        <v>110</v>
      </c>
      <c r="X3" s="1071" t="s">
        <v>111</v>
      </c>
      <c r="Y3" s="1071" t="s">
        <v>112</v>
      </c>
      <c r="Z3" s="1071" t="s">
        <v>113</v>
      </c>
      <c r="AA3" s="1071" t="s">
        <v>114</v>
      </c>
      <c r="AB3" s="1071" t="s">
        <v>115</v>
      </c>
      <c r="AC3" s="1071" t="s">
        <v>116</v>
      </c>
      <c r="AD3" s="1071" t="s">
        <v>117</v>
      </c>
      <c r="AE3" s="1071" t="s">
        <v>118</v>
      </c>
      <c r="AF3" s="1071" t="s">
        <v>119</v>
      </c>
      <c r="AG3" s="1071" t="s">
        <v>239</v>
      </c>
      <c r="AH3" s="1071" t="s">
        <v>120</v>
      </c>
      <c r="AI3" s="1071" t="s">
        <v>121</v>
      </c>
      <c r="AJ3" s="1071" t="s">
        <v>122</v>
      </c>
      <c r="AK3" s="1071" t="s">
        <v>123</v>
      </c>
      <c r="AL3" s="1071" t="s">
        <v>124</v>
      </c>
      <c r="AM3" s="1071" t="s">
        <v>125</v>
      </c>
      <c r="AN3" s="1071" t="s">
        <v>126</v>
      </c>
      <c r="AO3" s="1071" t="s">
        <v>127</v>
      </c>
      <c r="AP3" s="1071" t="s">
        <v>128</v>
      </c>
      <c r="AQ3" s="1071" t="s">
        <v>129</v>
      </c>
      <c r="AR3" s="1071" t="s">
        <v>130</v>
      </c>
      <c r="AS3" s="1071" t="s">
        <v>240</v>
      </c>
      <c r="AT3" s="1071" t="s">
        <v>131</v>
      </c>
      <c r="AU3" s="1071" t="s">
        <v>132</v>
      </c>
      <c r="AV3" s="1073" t="s">
        <v>133</v>
      </c>
      <c r="AW3" s="1071" t="s">
        <v>134</v>
      </c>
      <c r="AX3" s="1071" t="s">
        <v>135</v>
      </c>
      <c r="AY3" s="1071" t="s">
        <v>136</v>
      </c>
      <c r="AZ3" s="1071" t="s">
        <v>137</v>
      </c>
      <c r="BA3" s="1071" t="s">
        <v>138</v>
      </c>
      <c r="BB3" s="1071" t="s">
        <v>143</v>
      </c>
      <c r="BC3" s="1071" t="s">
        <v>144</v>
      </c>
      <c r="BD3" s="1071" t="s">
        <v>145</v>
      </c>
      <c r="BE3" s="1071" t="s">
        <v>241</v>
      </c>
      <c r="BF3" s="1071" t="s">
        <v>146</v>
      </c>
      <c r="BG3" s="1071" t="s">
        <v>152</v>
      </c>
      <c r="BH3" s="1071" t="s">
        <v>153</v>
      </c>
      <c r="BI3" s="1071" t="s">
        <v>154</v>
      </c>
      <c r="BJ3" s="1071" t="s">
        <v>155</v>
      </c>
      <c r="BK3" s="1071" t="s">
        <v>157</v>
      </c>
      <c r="BL3" s="1073" t="s">
        <v>158</v>
      </c>
      <c r="BM3" s="1071" t="s">
        <v>159</v>
      </c>
      <c r="BN3" s="1071" t="s">
        <v>160</v>
      </c>
      <c r="BO3" s="1071" t="s">
        <v>161</v>
      </c>
      <c r="BP3" s="1071" t="s">
        <v>162</v>
      </c>
      <c r="BQ3" s="1071" t="s">
        <v>242</v>
      </c>
      <c r="BR3" s="1071" t="s">
        <v>163</v>
      </c>
      <c r="BS3" s="1077" t="s">
        <v>164</v>
      </c>
      <c r="BT3" s="1077" t="s">
        <v>165</v>
      </c>
      <c r="BU3" s="1075" t="s">
        <v>174</v>
      </c>
      <c r="BV3" s="1071" t="s">
        <v>175</v>
      </c>
      <c r="BW3" s="1071" t="s">
        <v>180</v>
      </c>
      <c r="BX3" s="1071" t="s">
        <v>181</v>
      </c>
      <c r="BY3" s="1071" t="s">
        <v>184</v>
      </c>
      <c r="BZ3" s="1073" t="s">
        <v>188</v>
      </c>
      <c r="CA3" s="1073" t="s">
        <v>189</v>
      </c>
      <c r="CB3" s="1073" t="s">
        <v>191</v>
      </c>
      <c r="CC3" s="1073" t="s">
        <v>243</v>
      </c>
      <c r="CD3" s="1073" t="s">
        <v>193</v>
      </c>
      <c r="CE3" s="1073" t="s">
        <v>194</v>
      </c>
      <c r="CF3" s="1073" t="s">
        <v>195</v>
      </c>
      <c r="CG3" s="1073" t="s">
        <v>196</v>
      </c>
      <c r="CH3" s="1073" t="s">
        <v>198</v>
      </c>
      <c r="CI3" s="1073" t="s">
        <v>199</v>
      </c>
      <c r="CJ3" s="1071" t="s">
        <v>200</v>
      </c>
      <c r="CK3" s="1071" t="s">
        <v>201</v>
      </c>
      <c r="CL3" s="1071" t="s">
        <v>202</v>
      </c>
      <c r="CM3" s="1071" t="s">
        <v>203</v>
      </c>
      <c r="CN3" s="1071" t="s">
        <v>205</v>
      </c>
      <c r="CO3" s="1071" t="s">
        <v>244</v>
      </c>
      <c r="CP3" s="1071" t="s">
        <v>210</v>
      </c>
      <c r="CQ3" s="1071" t="s">
        <v>211</v>
      </c>
      <c r="CR3" s="1071" t="s">
        <v>212</v>
      </c>
      <c r="CS3" s="1071" t="s">
        <v>214</v>
      </c>
      <c r="CT3" s="1071" t="s">
        <v>215</v>
      </c>
      <c r="CU3" s="1071" t="s">
        <v>216</v>
      </c>
      <c r="CV3" s="1071" t="s">
        <v>217</v>
      </c>
      <c r="CW3" s="1071" t="s">
        <v>220</v>
      </c>
      <c r="CX3" s="1071" t="s">
        <v>222</v>
      </c>
      <c r="CY3" s="1071" t="s">
        <v>223</v>
      </c>
      <c r="CZ3" s="1071" t="s">
        <v>224</v>
      </c>
      <c r="DA3" s="1071" t="s">
        <v>251</v>
      </c>
      <c r="DB3" s="1071" t="s">
        <v>225</v>
      </c>
      <c r="DC3" s="1071" t="s">
        <v>226</v>
      </c>
      <c r="DD3" s="1071" t="s">
        <v>227</v>
      </c>
      <c r="DE3" s="1071" t="s">
        <v>228</v>
      </c>
      <c r="DF3" s="1071" t="s">
        <v>229</v>
      </c>
      <c r="DG3" s="1071" t="s">
        <v>233</v>
      </c>
      <c r="DH3" s="1071" t="s">
        <v>236</v>
      </c>
      <c r="DI3" s="1071" t="s">
        <v>247</v>
      </c>
      <c r="DJ3" s="1071" t="s">
        <v>253</v>
      </c>
      <c r="DK3" s="1071" t="s">
        <v>258</v>
      </c>
      <c r="DL3" s="1071" t="s">
        <v>259</v>
      </c>
      <c r="DM3" s="1071" t="s">
        <v>260</v>
      </c>
      <c r="DN3" s="1071" t="s">
        <v>261</v>
      </c>
      <c r="DO3" s="1071" t="s">
        <v>262</v>
      </c>
      <c r="DP3" s="1071" t="s">
        <v>263</v>
      </c>
      <c r="DQ3" s="1071" t="s">
        <v>264</v>
      </c>
      <c r="DR3" s="1071" t="s">
        <v>265</v>
      </c>
      <c r="DS3" s="1071" t="s">
        <v>266</v>
      </c>
      <c r="DT3" s="1071" t="s">
        <v>268</v>
      </c>
      <c r="DU3" s="1071" t="s">
        <v>269</v>
      </c>
      <c r="DV3" s="1071" t="s">
        <v>271</v>
      </c>
      <c r="DW3" s="1071" t="s">
        <v>273</v>
      </c>
      <c r="DX3" s="1071" t="s">
        <v>274</v>
      </c>
      <c r="DY3" s="1071" t="s">
        <v>275</v>
      </c>
      <c r="DZ3" s="1071" t="s">
        <v>276</v>
      </c>
      <c r="EA3" s="1046" t="s">
        <v>221</v>
      </c>
      <c r="EB3" s="1047" t="s">
        <v>277</v>
      </c>
      <c r="EC3" s="1057" t="s">
        <v>278</v>
      </c>
      <c r="ED3" s="1068" t="s">
        <v>279</v>
      </c>
      <c r="EE3" s="1069"/>
      <c r="EF3" s="1069"/>
      <c r="EG3" s="1069"/>
      <c r="EH3" s="1070"/>
      <c r="EI3" s="1080" t="s">
        <v>252</v>
      </c>
      <c r="EJ3" s="1081"/>
    </row>
    <row r="4" spans="1:150" ht="16.5" customHeight="1" x14ac:dyDescent="0.2">
      <c r="A4"/>
      <c r="C4" s="19"/>
      <c r="D4" s="1086"/>
      <c r="E4" s="1088"/>
      <c r="F4" s="1088"/>
      <c r="G4" s="1088"/>
      <c r="H4" s="1088"/>
      <c r="I4" s="1088"/>
      <c r="J4" s="1088"/>
      <c r="K4" s="1088"/>
      <c r="L4" s="1072"/>
      <c r="M4" s="1074"/>
      <c r="N4" s="1072"/>
      <c r="O4" s="1072"/>
      <c r="P4" s="1074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4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4"/>
      <c r="BM4" s="1072"/>
      <c r="BN4" s="1072"/>
      <c r="BO4" s="1072"/>
      <c r="BP4" s="1072"/>
      <c r="BQ4" s="1072"/>
      <c r="BR4" s="1072"/>
      <c r="BS4" s="1078"/>
      <c r="BT4" s="1078"/>
      <c r="BU4" s="1076"/>
      <c r="BV4" s="1072"/>
      <c r="BW4" s="1072"/>
      <c r="BX4" s="1072"/>
      <c r="BY4" s="1072"/>
      <c r="BZ4" s="1074"/>
      <c r="CA4" s="1074"/>
      <c r="CB4" s="1074"/>
      <c r="CC4" s="1074"/>
      <c r="CD4" s="1074"/>
      <c r="CE4" s="1074"/>
      <c r="CF4" s="1074"/>
      <c r="CG4" s="1074"/>
      <c r="CH4" s="1074"/>
      <c r="CI4" s="1074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4"/>
      <c r="DU4" s="1072"/>
      <c r="DV4" s="1072"/>
      <c r="DW4" s="1072"/>
      <c r="DX4" s="1072"/>
      <c r="DY4" s="1072"/>
      <c r="DZ4" s="1072"/>
      <c r="EA4" s="1048">
        <v>43623</v>
      </c>
      <c r="EB4" s="1048">
        <v>43630</v>
      </c>
      <c r="EC4" s="1048">
        <v>43635</v>
      </c>
      <c r="ED4" s="812">
        <v>43640</v>
      </c>
      <c r="EE4" s="812">
        <v>43641</v>
      </c>
      <c r="EF4" s="812">
        <v>43642</v>
      </c>
      <c r="EG4" s="812">
        <v>43643</v>
      </c>
      <c r="EH4" s="812">
        <v>43644</v>
      </c>
      <c r="EI4" s="921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972"/>
      <c r="ED5" s="847"/>
      <c r="EE5" s="847"/>
      <c r="EF5" s="847"/>
      <c r="EG5" s="847"/>
      <c r="EH5" s="847"/>
      <c r="EI5" s="829"/>
      <c r="EJ5" s="82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923"/>
      <c r="ED6" s="813"/>
      <c r="EE6" s="813"/>
      <c r="EF6" s="813"/>
      <c r="EG6" s="813"/>
      <c r="EH6" s="813"/>
      <c r="EI6" s="838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800">
        <v>8170.7083885699994</v>
      </c>
      <c r="ED7" s="362">
        <v>8155.1293077199998</v>
      </c>
      <c r="EE7" s="362">
        <v>8258.314185270001</v>
      </c>
      <c r="EF7" s="362">
        <v>8212.850711000001</v>
      </c>
      <c r="EG7" s="362">
        <v>8195.1654600000002</v>
      </c>
      <c r="EH7" s="362">
        <v>8316.9644039399991</v>
      </c>
      <c r="EI7" s="289">
        <v>146.25601536999966</v>
      </c>
      <c r="EJ7" s="959">
        <v>1.7900041026381208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800">
        <v>6044.9648634700006</v>
      </c>
      <c r="ED8" s="362">
        <v>6014.2841032899996</v>
      </c>
      <c r="EE8" s="362">
        <v>6030.1027920200004</v>
      </c>
      <c r="EF8" s="362">
        <v>5980.1394569300001</v>
      </c>
      <c r="EG8" s="362">
        <v>5980.4793861600001</v>
      </c>
      <c r="EH8" s="362">
        <v>6103.2957031300002</v>
      </c>
      <c r="EI8" s="289">
        <v>58.330839659999583</v>
      </c>
      <c r="EJ8" s="959">
        <v>0.96494919288110381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800">
        <v>230.74230494</v>
      </c>
      <c r="ED9" s="362">
        <v>230.92622596999999</v>
      </c>
      <c r="EE9" s="362">
        <v>232.64505158</v>
      </c>
      <c r="EF9" s="362">
        <v>232.67514774</v>
      </c>
      <c r="EG9" s="362">
        <v>232.34743391000001</v>
      </c>
      <c r="EH9" s="362">
        <v>232.63344172999999</v>
      </c>
      <c r="EI9" s="289">
        <v>1.8911367899999902</v>
      </c>
      <c r="EJ9" s="959">
        <v>0.81958823740264641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800">
        <v>1859.0637043699999</v>
      </c>
      <c r="ED10" s="362">
        <v>1873.95281744</v>
      </c>
      <c r="EE10" s="362">
        <v>1959.3324780200001</v>
      </c>
      <c r="EF10" s="362">
        <v>1963.7975552799999</v>
      </c>
      <c r="EG10" s="362">
        <v>1946.15112946</v>
      </c>
      <c r="EH10" s="362">
        <v>1944.8145551</v>
      </c>
      <c r="EI10" s="289">
        <v>85.750850730000138</v>
      </c>
      <c r="EJ10" s="959">
        <v>4.6125826957102323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800">
        <v>35.937515789999999</v>
      </c>
      <c r="ED11" s="362">
        <v>35.966161020000001</v>
      </c>
      <c r="EE11" s="362">
        <v>36.233863649999996</v>
      </c>
      <c r="EF11" s="362">
        <v>36.238551050000005</v>
      </c>
      <c r="EG11" s="362">
        <v>36.187510469999999</v>
      </c>
      <c r="EH11" s="362">
        <v>36.220703979999996</v>
      </c>
      <c r="EI11" s="821">
        <v>0.28318818999999706</v>
      </c>
      <c r="EJ11" s="959">
        <v>0.78800157377265645</v>
      </c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800">
        <v>8170.6030864299992</v>
      </c>
      <c r="ED12" s="362">
        <v>8155.12900558</v>
      </c>
      <c r="EE12" s="362">
        <v>8258.3138831300002</v>
      </c>
      <c r="EF12" s="362">
        <v>8212.774010770001</v>
      </c>
      <c r="EG12" s="362">
        <v>8195.0887597700003</v>
      </c>
      <c r="EH12" s="362">
        <v>8316.88747229</v>
      </c>
      <c r="EI12" s="289">
        <v>146.28438586000084</v>
      </c>
      <c r="EJ12" s="959">
        <v>1.7903743984694964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800">
        <v>1406.8990639052479</v>
      </c>
      <c r="ED13" s="362">
        <v>1438.2434078381916</v>
      </c>
      <c r="EE13" s="362">
        <v>1441.892656983965</v>
      </c>
      <c r="EF13" s="362">
        <v>1431.2472172332361</v>
      </c>
      <c r="EG13" s="362">
        <v>1414.708206979592</v>
      </c>
      <c r="EH13" s="362">
        <v>1399.313083962099</v>
      </c>
      <c r="EI13" s="289">
        <v>-7.5859799431489137</v>
      </c>
      <c r="EJ13" s="959">
        <v>-0.53919859197942843</v>
      </c>
      <c r="EK13" s="79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800">
        <v>565.9454331799999</v>
      </c>
      <c r="ED14" s="362">
        <v>566.17348229000004</v>
      </c>
      <c r="EE14" s="362">
        <v>565.35416042999998</v>
      </c>
      <c r="EF14" s="362">
        <v>565.42302239999992</v>
      </c>
      <c r="EG14" s="362">
        <v>565.40537651</v>
      </c>
      <c r="EH14" s="362">
        <v>565.50737827</v>
      </c>
      <c r="EI14" s="821">
        <v>-0.43805490999989161</v>
      </c>
      <c r="EJ14" s="959">
        <v>-7.7402322612363239E-2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41"/>
      <c r="EJ15" s="1042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800">
        <v>150.14852335999998</v>
      </c>
      <c r="ED16" s="362">
        <v>150.27614711000001</v>
      </c>
      <c r="EE16" s="362">
        <v>150.29952533000002</v>
      </c>
      <c r="EF16" s="362">
        <v>150.31030873</v>
      </c>
      <c r="EG16" s="362">
        <v>150.31713298</v>
      </c>
      <c r="EH16" s="362">
        <v>150.32892514</v>
      </c>
      <c r="EI16" s="821">
        <v>0.18040178000001106</v>
      </c>
      <c r="EJ16" s="959">
        <v>0.12014888722380324</v>
      </c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80"/>
      <c r="EJ17" s="1039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800">
        <v>9727.650673695247</v>
      </c>
      <c r="ED18" s="362">
        <v>9743.6485605281923</v>
      </c>
      <c r="EE18" s="362">
        <v>9850.5060654439658</v>
      </c>
      <c r="EF18" s="362">
        <v>9794.331536733238</v>
      </c>
      <c r="EG18" s="362">
        <v>9760.1140997295934</v>
      </c>
      <c r="EH18" s="362">
        <v>9866.5294813920991</v>
      </c>
      <c r="EI18" s="289">
        <v>138.87880769685216</v>
      </c>
      <c r="EJ18" s="959">
        <v>1.427670589286234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800">
        <v>0</v>
      </c>
      <c r="ED19" s="362">
        <v>0</v>
      </c>
      <c r="EE19" s="362">
        <v>0</v>
      </c>
      <c r="EF19" s="362">
        <v>0.7</v>
      </c>
      <c r="EG19" s="362">
        <v>0</v>
      </c>
      <c r="EH19" s="362">
        <v>0</v>
      </c>
      <c r="EI19" s="289">
        <v>0.7</v>
      </c>
      <c r="EJ19" s="959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980"/>
      <c r="EJ20" s="959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800">
        <v>15.5</v>
      </c>
      <c r="ED21" s="362">
        <v>0</v>
      </c>
      <c r="EE21" s="362">
        <v>0</v>
      </c>
      <c r="EF21" s="362">
        <v>11.5</v>
      </c>
      <c r="EG21" s="362">
        <v>0</v>
      </c>
      <c r="EH21" s="362">
        <v>39</v>
      </c>
      <c r="EI21" s="289">
        <v>35</v>
      </c>
      <c r="EJ21" s="996">
        <v>225.80645161290326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800">
        <v>1.3</v>
      </c>
      <c r="ED22" s="362">
        <v>0</v>
      </c>
      <c r="EE22" s="362">
        <v>0</v>
      </c>
      <c r="EF22" s="362">
        <v>0</v>
      </c>
      <c r="EG22" s="362">
        <v>3.2</v>
      </c>
      <c r="EH22" s="362">
        <v>0</v>
      </c>
      <c r="EI22" s="289">
        <v>1.9000000000000001</v>
      </c>
      <c r="EJ22" s="996">
        <v>146.15384615384616</v>
      </c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92"/>
      <c r="EJ23" s="982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92"/>
      <c r="EJ24" s="982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1041"/>
      <c r="EJ25" s="1035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800">
        <v>6</v>
      </c>
      <c r="ED26" s="362">
        <v>0</v>
      </c>
      <c r="EE26" s="362">
        <v>0</v>
      </c>
      <c r="EF26" s="362">
        <v>0</v>
      </c>
      <c r="EG26" s="362">
        <v>0</v>
      </c>
      <c r="EH26" s="362">
        <v>0</v>
      </c>
      <c r="EI26" s="289">
        <v>-6</v>
      </c>
      <c r="EJ26" s="996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5"/>
      <c r="ED27" s="934"/>
      <c r="EE27" s="934"/>
      <c r="EF27" s="934"/>
      <c r="EG27" s="934"/>
      <c r="EH27" s="934"/>
      <c r="EI27" s="951"/>
      <c r="EJ27" s="952"/>
      <c r="EK27" s="790"/>
      <c r="EL27" s="790"/>
      <c r="EM27" s="690"/>
    </row>
    <row r="28" spans="1:147" x14ac:dyDescent="0.2">
      <c r="A28" s="170"/>
      <c r="B28" s="108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774">
        <v>71157.602103004494</v>
      </c>
      <c r="ED28" s="574">
        <v>70858.122407257106</v>
      </c>
      <c r="EE28" s="574">
        <v>70645.077708393903</v>
      </c>
      <c r="EF28" s="574">
        <v>70518.239803166711</v>
      </c>
      <c r="EG28" s="574">
        <v>71732.037322983524</v>
      </c>
      <c r="EH28" s="574">
        <v>72767.376672205311</v>
      </c>
      <c r="EI28" s="289">
        <v>1609.7745692008175</v>
      </c>
      <c r="EJ28" s="959">
        <v>2.2622664643344503</v>
      </c>
      <c r="EK28" s="790"/>
      <c r="EL28" s="790"/>
      <c r="EM28" s="610"/>
      <c r="EN28" s="230"/>
    </row>
    <row r="29" spans="1:147" x14ac:dyDescent="0.2">
      <c r="A29" s="170"/>
      <c r="B29" s="108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774">
        <v>46728.00133069</v>
      </c>
      <c r="ED29" s="574">
        <v>46677.592582190002</v>
      </c>
      <c r="EE29" s="574">
        <v>46635.547669790001</v>
      </c>
      <c r="EF29" s="574">
        <v>46606.826831389997</v>
      </c>
      <c r="EG29" s="574">
        <v>46657.800960890003</v>
      </c>
      <c r="EH29" s="574">
        <v>46642.849734690004</v>
      </c>
      <c r="EI29" s="289">
        <v>-85.151595999996061</v>
      </c>
      <c r="EJ29" s="959">
        <v>-0.18222820059728972</v>
      </c>
      <c r="EK29" s="790"/>
      <c r="EL29" s="790"/>
      <c r="EM29" s="610"/>
      <c r="EN29" s="230"/>
    </row>
    <row r="30" spans="1:147" x14ac:dyDescent="0.2">
      <c r="A30" s="170"/>
      <c r="B30" s="108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774">
        <v>-9322.3358421240973</v>
      </c>
      <c r="ED30" s="574">
        <v>-9266.5923960276068</v>
      </c>
      <c r="EE30" s="574">
        <v>-10016.485568444581</v>
      </c>
      <c r="EF30" s="574">
        <v>-9732.8028824312642</v>
      </c>
      <c r="EG30" s="574">
        <v>-9560.5079310083238</v>
      </c>
      <c r="EH30" s="574">
        <v>-10410.998325069002</v>
      </c>
      <c r="EI30" s="289">
        <v>-1088.6624829449047</v>
      </c>
      <c r="EJ30" s="959">
        <v>11.678001108109104</v>
      </c>
      <c r="EK30" s="790"/>
      <c r="EL30" s="790"/>
      <c r="EM30" s="610"/>
      <c r="EN30" s="230"/>
    </row>
    <row r="31" spans="1:147" x14ac:dyDescent="0.2">
      <c r="A31" s="170"/>
      <c r="B31" s="108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774">
        <v>16576.024522769269</v>
      </c>
      <c r="ED31" s="574">
        <v>16580.605319613969</v>
      </c>
      <c r="EE31" s="574">
        <v>16313.630094298716</v>
      </c>
      <c r="EF31" s="574">
        <v>16591.98716586344</v>
      </c>
      <c r="EG31" s="574">
        <v>17246.204751538393</v>
      </c>
      <c r="EH31" s="574">
        <v>17164.347025118026</v>
      </c>
      <c r="EI31" s="289">
        <v>588.32250234875755</v>
      </c>
      <c r="EJ31" s="959">
        <v>3.549237644651293</v>
      </c>
      <c r="EK31" s="790"/>
      <c r="EL31" s="790"/>
      <c r="EM31" s="610"/>
      <c r="EN31" s="230"/>
    </row>
    <row r="32" spans="1:147" x14ac:dyDescent="0.2">
      <c r="A32" s="170"/>
      <c r="B32" s="108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774">
        <v>12217.896532796602</v>
      </c>
      <c r="ED32" s="574">
        <v>12217.9292157574</v>
      </c>
      <c r="EE32" s="574">
        <v>12218.0685618398</v>
      </c>
      <c r="EF32" s="574">
        <v>12169.972632478601</v>
      </c>
      <c r="EG32" s="574">
        <v>12744.118788724201</v>
      </c>
      <c r="EH32" s="574">
        <v>13092.179501545002</v>
      </c>
      <c r="EI32" s="289">
        <v>874.28296874840089</v>
      </c>
      <c r="EJ32" s="959">
        <v>7.1557568555401962</v>
      </c>
      <c r="EK32" s="790"/>
      <c r="EL32" s="790"/>
      <c r="EM32" s="610"/>
      <c r="EN32" s="230"/>
    </row>
    <row r="33" spans="1:144" ht="13.5" x14ac:dyDescent="0.2">
      <c r="A33" s="170"/>
      <c r="B33" s="108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775"/>
      <c r="ED33" s="546"/>
      <c r="EE33" s="546"/>
      <c r="EF33" s="546"/>
      <c r="EG33" s="546"/>
      <c r="EH33" s="546"/>
      <c r="EI33" s="953"/>
      <c r="EJ33" s="954"/>
      <c r="EK33" s="790"/>
      <c r="EL33" s="790"/>
      <c r="EM33" s="224"/>
    </row>
    <row r="34" spans="1:144" x14ac:dyDescent="0.2">
      <c r="A34" s="170"/>
      <c r="B34" s="108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774">
        <v>70671.171200584111</v>
      </c>
      <c r="ED34" s="574">
        <v>71122.400733764123</v>
      </c>
      <c r="EE34" s="574">
        <v>71412.344173234116</v>
      </c>
      <c r="EF34" s="574">
        <v>71354.99642828411</v>
      </c>
      <c r="EG34" s="574">
        <v>71342.920437254099</v>
      </c>
      <c r="EH34" s="574">
        <v>72177.538722674115</v>
      </c>
      <c r="EI34" s="289">
        <v>1506.3675220900041</v>
      </c>
      <c r="EJ34" s="959">
        <v>2.1315162837962864</v>
      </c>
      <c r="EK34" s="790"/>
      <c r="EL34" s="790"/>
      <c r="EM34" s="689"/>
      <c r="EN34" s="230"/>
    </row>
    <row r="35" spans="1:144" x14ac:dyDescent="0.2">
      <c r="A35" s="170"/>
      <c r="B35" s="108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774">
        <v>127612.71476124537</v>
      </c>
      <c r="ED35" s="574">
        <v>127540.17396408539</v>
      </c>
      <c r="EE35" s="574">
        <v>127815.85358016538</v>
      </c>
      <c r="EF35" s="574">
        <v>127840.21968372539</v>
      </c>
      <c r="EG35" s="574">
        <v>127933.37898945538</v>
      </c>
      <c r="EH35" s="574">
        <v>129643.63686707537</v>
      </c>
      <c r="EI35" s="289">
        <v>2030.9221058300027</v>
      </c>
      <c r="EJ35" s="959">
        <v>1.5914731612987953</v>
      </c>
      <c r="EK35" s="790"/>
      <c r="EL35" s="790"/>
      <c r="EM35" s="689"/>
      <c r="EN35" s="230"/>
    </row>
    <row r="36" spans="1:144" x14ac:dyDescent="0.2">
      <c r="A36" s="170"/>
      <c r="B36" s="108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774">
        <v>216857.9109122229</v>
      </c>
      <c r="ED36" s="574">
        <v>216797.88326606294</v>
      </c>
      <c r="EE36" s="574">
        <v>216849.92240293295</v>
      </c>
      <c r="EF36" s="574">
        <v>217133.23777160296</v>
      </c>
      <c r="EG36" s="574">
        <v>217331.68514129295</v>
      </c>
      <c r="EH36" s="574">
        <v>219173.88210249293</v>
      </c>
      <c r="EI36" s="289">
        <v>2315.9711902700365</v>
      </c>
      <c r="EJ36" s="959">
        <v>1.0679671221251796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7"/>
      <c r="ED37" s="836"/>
      <c r="EE37" s="836"/>
      <c r="EF37" s="836"/>
      <c r="EG37" s="836"/>
      <c r="EH37" s="836"/>
      <c r="EI37" s="953"/>
      <c r="EJ37" s="955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778">
        <v>89.959831649313742</v>
      </c>
      <c r="ED38" s="607">
        <v>89.915462870398571</v>
      </c>
      <c r="EE38" s="607">
        <v>90.024192235464412</v>
      </c>
      <c r="EF38" s="607">
        <v>89.971280058303222</v>
      </c>
      <c r="EG38" s="607">
        <v>89.95426752066642</v>
      </c>
      <c r="EH38" s="607">
        <v>90.101851606438828</v>
      </c>
      <c r="EI38" s="821">
        <v>0.14201995712508619</v>
      </c>
      <c r="EJ38" s="959">
        <v>0.15787041229546883</v>
      </c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778">
        <v>85.744138410651118</v>
      </c>
      <c r="ED39" s="607">
        <v>85.656862745243686</v>
      </c>
      <c r="EE39" s="607">
        <v>85.727589315364369</v>
      </c>
      <c r="EF39" s="607">
        <v>85.681692123512519</v>
      </c>
      <c r="EG39" s="607">
        <v>85.690366018611414</v>
      </c>
      <c r="EH39" s="607">
        <v>85.882828767393391</v>
      </c>
      <c r="EI39" s="821">
        <v>0.13869035674227348</v>
      </c>
      <c r="EJ39" s="959">
        <v>0.16174908199326765</v>
      </c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633">
        <v>89.550137773316195</v>
      </c>
      <c r="ED40" s="915">
        <v>89.507652074381312</v>
      </c>
      <c r="EE40" s="915">
        <v>89.524458738213141</v>
      </c>
      <c r="EF40" s="915">
        <v>89.509622975266595</v>
      </c>
      <c r="EG40" s="915">
        <v>89.508319906640367</v>
      </c>
      <c r="EH40" s="915">
        <v>89.592966141506054</v>
      </c>
      <c r="EI40" s="1054">
        <v>4.2828368189859134E-2</v>
      </c>
      <c r="EJ40" s="977">
        <v>4.7826133219674993E-2</v>
      </c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7"/>
      <c r="ED41" s="860"/>
      <c r="EE41" s="860"/>
      <c r="EF41" s="860"/>
      <c r="EG41" s="860"/>
      <c r="EH41" s="860"/>
      <c r="EI41" s="957"/>
      <c r="EJ41" s="958"/>
      <c r="EK41" s="790"/>
      <c r="EL41" s="790"/>
      <c r="EM41" s="224"/>
    </row>
    <row r="42" spans="1:144" ht="12.75" customHeight="1" x14ac:dyDescent="0.2">
      <c r="A42" s="170"/>
      <c r="B42" s="108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800">
        <v>2704.4502915451899</v>
      </c>
      <c r="ED42" s="362">
        <v>2704.4502915451899</v>
      </c>
      <c r="EE42" s="362">
        <v>2704.4502915451899</v>
      </c>
      <c r="EF42" s="362">
        <v>2704.4502915451899</v>
      </c>
      <c r="EG42" s="362">
        <v>2704.4502915451899</v>
      </c>
      <c r="EH42" s="362">
        <v>2715.3265306122444</v>
      </c>
      <c r="EI42" s="289">
        <v>10.876239067054485</v>
      </c>
      <c r="EJ42" s="959">
        <v>0.40216080513870711</v>
      </c>
      <c r="EK42" s="790"/>
      <c r="EL42" s="790"/>
      <c r="EM42" s="520"/>
      <c r="EN42" s="230"/>
    </row>
    <row r="43" spans="1:144" x14ac:dyDescent="0.2">
      <c r="A43" s="170"/>
      <c r="B43" s="108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800">
        <v>2590.5862973760936</v>
      </c>
      <c r="ED43" s="362">
        <v>2590.5862973760936</v>
      </c>
      <c r="EE43" s="362">
        <v>2590.5862973760936</v>
      </c>
      <c r="EF43" s="362">
        <v>2590.5862973760936</v>
      </c>
      <c r="EG43" s="362">
        <v>2590.5862973760936</v>
      </c>
      <c r="EH43" s="362">
        <v>2604.1430029154521</v>
      </c>
      <c r="EI43" s="289">
        <v>13.556705539358518</v>
      </c>
      <c r="EJ43" s="959">
        <v>0.5233064636020579</v>
      </c>
      <c r="EK43" s="790"/>
      <c r="EL43" s="790"/>
      <c r="EM43" s="224"/>
      <c r="EN43" s="230"/>
    </row>
    <row r="44" spans="1:144" ht="12.75" customHeight="1" x14ac:dyDescent="0.2">
      <c r="A44" s="170"/>
      <c r="B44" s="108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800">
        <v>17771.422000000002</v>
      </c>
      <c r="ED44" s="362">
        <v>17771.422000000002</v>
      </c>
      <c r="EE44" s="362">
        <v>17771.422000000002</v>
      </c>
      <c r="EF44" s="362">
        <v>17771.422000000002</v>
      </c>
      <c r="EG44" s="362">
        <v>17771.422000000002</v>
      </c>
      <c r="EH44" s="362">
        <v>17864.421000000002</v>
      </c>
      <c r="EI44" s="289">
        <v>92.998999999999796</v>
      </c>
      <c r="EJ44" s="959">
        <v>0.5233064636020579</v>
      </c>
      <c r="EK44" s="790"/>
      <c r="EL44" s="790"/>
      <c r="EM44" s="224"/>
      <c r="EN44" s="230"/>
    </row>
    <row r="45" spans="1:144" ht="12.75" customHeight="1" x14ac:dyDescent="0.2">
      <c r="A45" s="170"/>
      <c r="B45" s="108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80"/>
      <c r="EJ45" s="991"/>
      <c r="EK45" s="790"/>
      <c r="EL45" s="790"/>
      <c r="EM45" s="224"/>
      <c r="EN45" s="230"/>
    </row>
    <row r="46" spans="1:144" x14ac:dyDescent="0.2">
      <c r="A46" s="170"/>
      <c r="B46" s="108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800">
        <v>113.86399416909545</v>
      </c>
      <c r="ED46" s="362">
        <v>113.86399416909545</v>
      </c>
      <c r="EE46" s="362">
        <v>113.86399416909545</v>
      </c>
      <c r="EF46" s="362">
        <v>113.86399416909545</v>
      </c>
      <c r="EG46" s="362">
        <v>113.86399416909545</v>
      </c>
      <c r="EH46" s="362">
        <v>111.18352769679225</v>
      </c>
      <c r="EI46" s="289">
        <v>-2.6804664723031948</v>
      </c>
      <c r="EJ46" s="959">
        <v>-2.3540948935293127</v>
      </c>
      <c r="EK46" s="790"/>
      <c r="EL46" s="790"/>
      <c r="EM46" s="224"/>
      <c r="EN46" s="230"/>
    </row>
    <row r="47" spans="1:144" ht="13.5" x14ac:dyDescent="0.2">
      <c r="A47" s="170"/>
      <c r="B47" s="108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800">
        <v>781.10699999999485</v>
      </c>
      <c r="ED47" s="362">
        <v>781.10699999999485</v>
      </c>
      <c r="EE47" s="362">
        <v>781.10699999999485</v>
      </c>
      <c r="EF47" s="362">
        <v>781.10699999999485</v>
      </c>
      <c r="EG47" s="362">
        <v>781.10699999999485</v>
      </c>
      <c r="EH47" s="362">
        <v>762.71899999999494</v>
      </c>
      <c r="EI47" s="289">
        <v>-18.38799999999992</v>
      </c>
      <c r="EJ47" s="959">
        <v>-2.3540948935293127</v>
      </c>
      <c r="EK47" s="790"/>
      <c r="EL47" s="790"/>
      <c r="EM47" s="224"/>
      <c r="EN47" s="230"/>
    </row>
    <row r="48" spans="1:144" ht="12.75" customHeight="1" x14ac:dyDescent="0.2">
      <c r="A48" s="170"/>
      <c r="B48" s="108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800">
        <v>745.86400000000015</v>
      </c>
      <c r="ED48" s="362">
        <v>745.86400000000015</v>
      </c>
      <c r="EE48" s="362">
        <v>745.86400000000015</v>
      </c>
      <c r="EF48" s="362">
        <v>745.86400000000015</v>
      </c>
      <c r="EG48" s="362">
        <v>745.86400000000015</v>
      </c>
      <c r="EH48" s="362">
        <v>727.47600000000023</v>
      </c>
      <c r="EI48" s="289">
        <v>-18.38799999999992</v>
      </c>
      <c r="EJ48" s="959">
        <v>-2.4653287998884443</v>
      </c>
      <c r="EK48" s="790"/>
      <c r="EL48" s="790"/>
      <c r="EM48" s="224"/>
      <c r="EN48" s="230"/>
    </row>
    <row r="49" spans="1:146" x14ac:dyDescent="0.2">
      <c r="A49" s="170"/>
      <c r="B49" s="108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80"/>
      <c r="EJ49" s="959"/>
      <c r="EK49" s="790"/>
      <c r="EL49" s="790"/>
      <c r="EM49" s="224"/>
    </row>
    <row r="50" spans="1:146" x14ac:dyDescent="0.2">
      <c r="A50" s="170"/>
      <c r="B50" s="108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6">
        <v>7</v>
      </c>
      <c r="ED50" s="771">
        <v>7</v>
      </c>
      <c r="EE50" s="771">
        <v>7</v>
      </c>
      <c r="EF50" s="771">
        <v>0</v>
      </c>
      <c r="EG50" s="771">
        <v>23.195914782769677</v>
      </c>
      <c r="EH50" s="771">
        <v>23.195914782769677</v>
      </c>
      <c r="EI50" s="371">
        <v>16.195914782769677</v>
      </c>
      <c r="EJ50" s="959">
        <v>231.37021118242393</v>
      </c>
      <c r="EK50" s="790"/>
      <c r="EL50" s="790"/>
      <c r="EM50" s="224"/>
    </row>
    <row r="51" spans="1:146" x14ac:dyDescent="0.2">
      <c r="A51" s="170"/>
      <c r="B51" s="108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6">
        <v>7</v>
      </c>
      <c r="ED51" s="771">
        <v>7</v>
      </c>
      <c r="EE51" s="771">
        <v>7</v>
      </c>
      <c r="EF51" s="771">
        <v>0</v>
      </c>
      <c r="EG51" s="771">
        <v>23.195914782769677</v>
      </c>
      <c r="EH51" s="771">
        <v>23.195914782769677</v>
      </c>
      <c r="EI51" s="371">
        <v>16.195914782769677</v>
      </c>
      <c r="EJ51" s="959">
        <v>231.37021118242393</v>
      </c>
      <c r="EK51" s="790"/>
      <c r="EL51" s="790"/>
      <c r="EM51" s="520"/>
    </row>
    <row r="52" spans="1:146" ht="12.75" customHeight="1" outlineLevel="1" x14ac:dyDescent="0.2">
      <c r="A52" s="170"/>
      <c r="B52" s="108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6">
        <v>0</v>
      </c>
      <c r="ED52" s="771">
        <v>0</v>
      </c>
      <c r="EE52" s="771">
        <v>0</v>
      </c>
      <c r="EF52" s="771">
        <v>0</v>
      </c>
      <c r="EG52" s="771">
        <v>82.507818929999999</v>
      </c>
      <c r="EH52" s="771">
        <v>82.507818929999999</v>
      </c>
      <c r="EI52" s="371">
        <v>82.507818929999999</v>
      </c>
      <c r="EJ52" s="959"/>
      <c r="EK52" s="790"/>
      <c r="EL52" s="790"/>
      <c r="EM52" s="520"/>
    </row>
    <row r="53" spans="1:146" ht="12.75" customHeight="1" outlineLevel="1" x14ac:dyDescent="0.2">
      <c r="A53" s="170"/>
      <c r="B53" s="108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6">
        <v>7</v>
      </c>
      <c r="ED53" s="771">
        <v>7</v>
      </c>
      <c r="EE53" s="771">
        <v>7</v>
      </c>
      <c r="EF53" s="771">
        <v>0</v>
      </c>
      <c r="EG53" s="771">
        <v>11.168535929999999</v>
      </c>
      <c r="EH53" s="771">
        <v>11.168535929999999</v>
      </c>
      <c r="EI53" s="371">
        <v>4.1685359299999991</v>
      </c>
      <c r="EJ53" s="959">
        <v>59.550513285714281</v>
      </c>
      <c r="EK53" s="790"/>
      <c r="EL53" s="790"/>
      <c r="EM53" s="520"/>
    </row>
    <row r="54" spans="1:146" x14ac:dyDescent="0.2">
      <c r="A54" s="170"/>
      <c r="B54" s="108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5"/>
      <c r="EJ54" s="959"/>
      <c r="EK54" s="790"/>
      <c r="EL54" s="790"/>
      <c r="EM54" s="224"/>
    </row>
    <row r="55" spans="1:146" ht="12.75" customHeight="1" outlineLevel="1" x14ac:dyDescent="0.2">
      <c r="A55" s="170"/>
      <c r="B55" s="108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44"/>
      <c r="EJ55" s="1039"/>
      <c r="EK55" s="790"/>
      <c r="EL55" s="790"/>
      <c r="EM55" s="224"/>
    </row>
    <row r="56" spans="1:146" ht="12.75" customHeight="1" outlineLevel="1" thickBot="1" x14ac:dyDescent="0.25">
      <c r="A56" s="170"/>
      <c r="B56" s="108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645">
        <v>0</v>
      </c>
      <c r="ED56" s="917">
        <v>0</v>
      </c>
      <c r="EE56" s="917">
        <v>0</v>
      </c>
      <c r="EF56" s="917">
        <v>0</v>
      </c>
      <c r="EG56" s="917">
        <v>0</v>
      </c>
      <c r="EH56" s="917">
        <v>0</v>
      </c>
      <c r="EI56" s="1002"/>
      <c r="EJ56" s="975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749"/>
      <c r="ED57" s="139"/>
      <c r="EE57" s="139"/>
      <c r="EF57" s="139"/>
      <c r="EG57" s="139"/>
      <c r="EH57" s="139"/>
      <c r="EI57" s="957"/>
      <c r="EJ57" s="958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800">
        <v>26466.012876527129</v>
      </c>
      <c r="ED58" s="362">
        <v>26454.135087833256</v>
      </c>
      <c r="EE58" s="362">
        <v>26487.566542289522</v>
      </c>
      <c r="EF58" s="362">
        <v>26541.677764535882</v>
      </c>
      <c r="EG58" s="362">
        <v>26585.959085801183</v>
      </c>
      <c r="EH58" s="362">
        <v>26849.587910464455</v>
      </c>
      <c r="EI58" s="289">
        <v>383.57503393732622</v>
      </c>
      <c r="EJ58" s="959">
        <v>1.4493117483424189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6">
        <v>86.662641787034246</v>
      </c>
      <c r="ED59" s="771">
        <v>86.662641787034246</v>
      </c>
      <c r="EE59" s="771">
        <v>86.599289675959895</v>
      </c>
      <c r="EF59" s="771">
        <v>86.631930900037659</v>
      </c>
      <c r="EG59" s="771">
        <v>86.641998751675672</v>
      </c>
      <c r="EH59" s="771">
        <v>86.737921654492197</v>
      </c>
      <c r="EI59" s="821">
        <v>7.52798674579509E-2</v>
      </c>
      <c r="EJ59" s="959"/>
      <c r="EK59" s="790"/>
      <c r="EL59" s="520"/>
      <c r="EM59" s="520"/>
      <c r="EN59" s="168"/>
    </row>
    <row r="60" spans="1:146" ht="12.75" customHeight="1" x14ac:dyDescent="0.2">
      <c r="A60" s="170"/>
      <c r="B60" s="108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800">
        <v>25905.137243695761</v>
      </c>
      <c r="ED60" s="362">
        <v>25894.636714477107</v>
      </c>
      <c r="EE60" s="362">
        <v>25927.807090216167</v>
      </c>
      <c r="EF60" s="362">
        <v>25981.769041325504</v>
      </c>
      <c r="EG60" s="362">
        <v>26025.858963173891</v>
      </c>
      <c r="EH60" s="362">
        <v>26291.392744105378</v>
      </c>
      <c r="EI60" s="289">
        <v>386.25550040961753</v>
      </c>
      <c r="EJ60" s="959">
        <v>1.4910382322086191</v>
      </c>
      <c r="EK60" s="790"/>
      <c r="EL60" s="790"/>
      <c r="EM60" s="688"/>
      <c r="EN60" s="691"/>
    </row>
    <row r="61" spans="1:146" ht="12.75" customHeight="1" x14ac:dyDescent="0.2">
      <c r="A61" s="170"/>
      <c r="B61" s="1083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6">
        <v>86.489651827070062</v>
      </c>
      <c r="ED61" s="771">
        <v>86.430772800314287</v>
      </c>
      <c r="EE61" s="771">
        <v>86.469859074629255</v>
      </c>
      <c r="EF61" s="771">
        <v>86.46733986990516</v>
      </c>
      <c r="EG61" s="771">
        <v>86.478275696257654</v>
      </c>
      <c r="EH61" s="771">
        <v>86.578400611948396</v>
      </c>
      <c r="EI61" s="821">
        <v>8.8748784878333709E-2</v>
      </c>
      <c r="EJ61" s="959"/>
      <c r="EK61" s="790"/>
      <c r="EL61" s="790"/>
      <c r="EM61" s="689"/>
      <c r="EN61" s="691"/>
    </row>
    <row r="62" spans="1:146" ht="3" customHeight="1" x14ac:dyDescent="0.2">
      <c r="A62" s="170"/>
      <c r="B62" s="108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772"/>
      <c r="ED62" s="575"/>
      <c r="EE62" s="575"/>
      <c r="EF62" s="575"/>
      <c r="EG62" s="575"/>
      <c r="EH62" s="575"/>
      <c r="EI62" s="289"/>
      <c r="EJ62" s="959"/>
      <c r="EK62" s="790"/>
      <c r="EL62" s="790"/>
      <c r="EM62" s="690"/>
      <c r="EN62" s="691"/>
    </row>
    <row r="63" spans="1:146" x14ac:dyDescent="0.2">
      <c r="A63" s="170"/>
      <c r="B63" s="108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800">
        <v>4595.1168775676542</v>
      </c>
      <c r="ED63" s="362">
        <v>4659.1436339670718</v>
      </c>
      <c r="EE63" s="362">
        <v>4726.9939371988494</v>
      </c>
      <c r="EF63" s="362">
        <v>4731.296542299433</v>
      </c>
      <c r="EG63" s="362">
        <v>4744.6979275997237</v>
      </c>
      <c r="EH63" s="362">
        <v>4863.3543505457883</v>
      </c>
      <c r="EI63" s="289">
        <v>268.23747297813406</v>
      </c>
      <c r="EJ63" s="959">
        <v>5.8374461439187897</v>
      </c>
      <c r="EK63" s="790"/>
      <c r="EL63" s="790"/>
      <c r="EM63" s="690"/>
      <c r="EN63" s="691"/>
    </row>
    <row r="64" spans="1:146" x14ac:dyDescent="0.2">
      <c r="A64" s="170"/>
      <c r="B64" s="1083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6">
        <v>77.49066805218952</v>
      </c>
      <c r="ED64" s="771">
        <v>77.559518969554958</v>
      </c>
      <c r="EE64" s="771">
        <v>78.030903321354998</v>
      </c>
      <c r="EF64" s="771">
        <v>77.952182392858376</v>
      </c>
      <c r="EG64" s="771">
        <v>77.980887619047223</v>
      </c>
      <c r="EH64" s="771">
        <v>78.586088712191284</v>
      </c>
      <c r="EI64" s="289">
        <v>1.0954206600017642</v>
      </c>
      <c r="EJ64" s="959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8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772"/>
      <c r="ED65" s="575"/>
      <c r="EE65" s="575"/>
      <c r="EF65" s="575"/>
      <c r="EG65" s="575"/>
      <c r="EH65" s="575"/>
      <c r="EI65" s="289"/>
      <c r="EJ65" s="959"/>
      <c r="EK65" s="790"/>
      <c r="EL65" s="790"/>
      <c r="EM65" s="690"/>
      <c r="EN65" s="691"/>
    </row>
    <row r="66" spans="1:144" x14ac:dyDescent="0.2">
      <c r="A66" s="170"/>
      <c r="B66" s="108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800">
        <v>8300.5165540322523</v>
      </c>
      <c r="ED66" s="362">
        <v>8224.165193924382</v>
      </c>
      <c r="EE66" s="362">
        <v>8222.0859193777342</v>
      </c>
      <c r="EF66" s="362">
        <v>8233.9975591022248</v>
      </c>
      <c r="EG66" s="362">
        <v>8249.3379813704469</v>
      </c>
      <c r="EH66" s="362">
        <v>8376.9822367931865</v>
      </c>
      <c r="EI66" s="289">
        <v>76.465682760934214</v>
      </c>
      <c r="EJ66" s="959">
        <v>0.92121595400938006</v>
      </c>
      <c r="EK66" s="790"/>
      <c r="EL66" s="790"/>
      <c r="EM66" s="690"/>
      <c r="EN66" s="691"/>
    </row>
    <row r="67" spans="1:144" x14ac:dyDescent="0.2">
      <c r="A67" s="170"/>
      <c r="B67" s="1083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6">
        <v>80.511965905856258</v>
      </c>
      <c r="ED67" s="771">
        <v>80.288308700587734</v>
      </c>
      <c r="EE67" s="771">
        <v>80.287670953330661</v>
      </c>
      <c r="EF67" s="771">
        <v>80.262867267645206</v>
      </c>
      <c r="EG67" s="771">
        <v>80.314915926918104</v>
      </c>
      <c r="EH67" s="771">
        <v>80.583727311577618</v>
      </c>
      <c r="EI67" s="821">
        <v>7.1761405721360916E-2</v>
      </c>
      <c r="EJ67" s="959"/>
      <c r="EK67" s="790"/>
      <c r="EL67" s="790"/>
      <c r="EM67" s="690"/>
      <c r="EN67" s="691"/>
    </row>
    <row r="68" spans="1:144" ht="3.75" customHeight="1" x14ac:dyDescent="0.2">
      <c r="A68" s="170"/>
      <c r="B68" s="108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772"/>
      <c r="ED68" s="575"/>
      <c r="EE68" s="575"/>
      <c r="EF68" s="575"/>
      <c r="EG68" s="575"/>
      <c r="EH68" s="575"/>
      <c r="EI68" s="289"/>
      <c r="EJ68" s="959"/>
      <c r="EK68" s="790"/>
      <c r="EL68" s="790"/>
      <c r="EM68" s="690"/>
      <c r="EN68" s="691"/>
    </row>
    <row r="69" spans="1:144" x14ac:dyDescent="0.2">
      <c r="A69" s="170"/>
      <c r="B69" s="108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800">
        <v>12254.651764881917</v>
      </c>
      <c r="ED69" s="362">
        <v>12253.646868599122</v>
      </c>
      <c r="EE69" s="362">
        <v>12223.897038217196</v>
      </c>
      <c r="EF69" s="362">
        <v>12263.334680007285</v>
      </c>
      <c r="EG69" s="362">
        <v>12280.796579664717</v>
      </c>
      <c r="EH69" s="362">
        <v>12296.29846302186</v>
      </c>
      <c r="EI69" s="289">
        <v>41.6466981399426</v>
      </c>
      <c r="EJ69" s="959">
        <v>0.33984399507205332</v>
      </c>
      <c r="EK69" s="790"/>
      <c r="EL69" s="790"/>
      <c r="EM69" s="690"/>
      <c r="EN69" s="691"/>
    </row>
    <row r="70" spans="1:144" x14ac:dyDescent="0.2">
      <c r="A70" s="170"/>
      <c r="B70" s="1083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6">
        <v>95.71023580631379</v>
      </c>
      <c r="ED70" s="771">
        <v>95.726462394639029</v>
      </c>
      <c r="EE70" s="771">
        <v>95.689023866550045</v>
      </c>
      <c r="EF70" s="771">
        <v>95.699114884174804</v>
      </c>
      <c r="EG70" s="771">
        <v>95.677932916464897</v>
      </c>
      <c r="EH70" s="771">
        <v>95.666871444830875</v>
      </c>
      <c r="EI70" s="995">
        <v>-4.3364361482915115E-2</v>
      </c>
      <c r="EJ70" s="959"/>
      <c r="EK70" s="790"/>
      <c r="EL70" s="790"/>
      <c r="EM70" s="690"/>
      <c r="EN70" s="691"/>
    </row>
    <row r="71" spans="1:144" ht="3" customHeight="1" x14ac:dyDescent="0.2">
      <c r="A71" s="170"/>
      <c r="B71" s="108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772"/>
      <c r="ED71" s="575"/>
      <c r="EE71" s="575"/>
      <c r="EF71" s="575"/>
      <c r="EG71" s="575"/>
      <c r="EH71" s="575"/>
      <c r="EI71" s="289"/>
      <c r="EJ71" s="959"/>
      <c r="EK71" s="790"/>
      <c r="EL71" s="790"/>
      <c r="EM71" s="690"/>
      <c r="EN71" s="691"/>
    </row>
    <row r="72" spans="1:144" x14ac:dyDescent="0.2">
      <c r="A72" s="170"/>
      <c r="B72" s="108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800">
        <v>754.85204721393393</v>
      </c>
      <c r="ED72" s="362">
        <v>757.68101798652867</v>
      </c>
      <c r="EE72" s="362">
        <v>754.83019542238878</v>
      </c>
      <c r="EF72" s="362">
        <v>753.14025991655774</v>
      </c>
      <c r="EG72" s="362">
        <v>751.02647453900659</v>
      </c>
      <c r="EH72" s="362">
        <v>754.75769374454626</v>
      </c>
      <c r="EI72" s="821">
        <v>-9.4353469387669975E-2</v>
      </c>
      <c r="EJ72" s="959">
        <v>-1.2499597733872658E-2</v>
      </c>
      <c r="EK72" s="790"/>
      <c r="EL72" s="790"/>
      <c r="EM72" s="690"/>
      <c r="EN72" s="691"/>
    </row>
    <row r="73" spans="1:144" ht="12.75" customHeight="1" x14ac:dyDescent="0.2">
      <c r="A73" s="170"/>
      <c r="B73" s="1083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6">
        <v>83.338331658147567</v>
      </c>
      <c r="ED73" s="771">
        <v>83.423612303214398</v>
      </c>
      <c r="EE73" s="771">
        <v>83.415066551948115</v>
      </c>
      <c r="EF73" s="771">
        <v>83.44432440504994</v>
      </c>
      <c r="EG73" s="771">
        <v>83.428573209955431</v>
      </c>
      <c r="EH73" s="771">
        <v>83.53729970448984</v>
      </c>
      <c r="EI73" s="821">
        <v>0.19896804634227294</v>
      </c>
      <c r="EJ73" s="959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8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780"/>
      <c r="ED74" s="611"/>
      <c r="EE74" s="611"/>
      <c r="EF74" s="611"/>
      <c r="EG74" s="611"/>
      <c r="EH74" s="611"/>
      <c r="EI74" s="611"/>
      <c r="EJ74" s="969"/>
      <c r="EK74" s="790"/>
      <c r="EL74" s="790"/>
      <c r="EM74" s="690"/>
      <c r="EN74" s="691"/>
    </row>
    <row r="75" spans="1:144" ht="12.75" customHeight="1" x14ac:dyDescent="0.2">
      <c r="A75" s="170"/>
      <c r="B75" s="108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800">
        <v>3478.4382418171017</v>
      </c>
      <c r="ED75" s="362">
        <v>3436.1595675601802</v>
      </c>
      <c r="EE75" s="362">
        <v>3400.3013476659826</v>
      </c>
      <c r="EF75" s="362">
        <v>3389.0109275177606</v>
      </c>
      <c r="EG75" s="362">
        <v>3558.2361288471548</v>
      </c>
      <c r="EH75" s="362">
        <v>3723.0517004012017</v>
      </c>
      <c r="EI75" s="289">
        <v>244.61345858410004</v>
      </c>
      <c r="EJ75" s="959">
        <v>7.0322783266181021</v>
      </c>
      <c r="EK75" s="689"/>
      <c r="EL75" s="790"/>
      <c r="EM75" s="688"/>
      <c r="EN75" s="691"/>
    </row>
    <row r="76" spans="1:144" x14ac:dyDescent="0.2">
      <c r="A76" s="170"/>
      <c r="B76" s="108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800">
        <v>1708.2956586348398</v>
      </c>
      <c r="ED76" s="362">
        <v>1685.961180169096</v>
      </c>
      <c r="EE76" s="362">
        <v>1654.9889795590382</v>
      </c>
      <c r="EF76" s="362">
        <v>1643.0146569460642</v>
      </c>
      <c r="EG76" s="362">
        <v>1739.0218516559767</v>
      </c>
      <c r="EH76" s="362">
        <v>1929.4033931202623</v>
      </c>
      <c r="EI76" s="289">
        <v>221.1077344854225</v>
      </c>
      <c r="EJ76" s="959">
        <v>12.943177216882805</v>
      </c>
      <c r="EK76" s="689"/>
      <c r="EL76" s="790"/>
      <c r="EM76" s="520"/>
      <c r="EN76" s="230"/>
    </row>
    <row r="77" spans="1:144" ht="15" x14ac:dyDescent="0.25">
      <c r="A77" s="170"/>
      <c r="B77" s="108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800">
        <v>565.41785471282788</v>
      </c>
      <c r="ED77" s="362">
        <v>565.44317356122451</v>
      </c>
      <c r="EE77" s="362">
        <v>557.48413594606404</v>
      </c>
      <c r="EF77" s="362">
        <v>557.48953997084539</v>
      </c>
      <c r="EG77" s="362">
        <v>557.49510836588922</v>
      </c>
      <c r="EH77" s="362">
        <v>557.45297323032094</v>
      </c>
      <c r="EI77" s="289">
        <v>-7.9648814825069394</v>
      </c>
      <c r="EJ77" s="959">
        <v>-1.4086717312017383</v>
      </c>
      <c r="EK77" s="689"/>
      <c r="EL77" s="790"/>
      <c r="EM77" s="520"/>
      <c r="EN77" s="542"/>
    </row>
    <row r="78" spans="1:144" ht="15" x14ac:dyDescent="0.25">
      <c r="A78" s="170"/>
      <c r="B78" s="108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800">
        <v>638.77929528943446</v>
      </c>
      <c r="ED78" s="362">
        <v>618.58173153986002</v>
      </c>
      <c r="EE78" s="362">
        <v>622.4740717308805</v>
      </c>
      <c r="EF78" s="362">
        <v>623.08370820085133</v>
      </c>
      <c r="EG78" s="362">
        <v>696.31379231528877</v>
      </c>
      <c r="EH78" s="362">
        <v>670.68795578061815</v>
      </c>
      <c r="EI78" s="289">
        <v>31.908660491183696</v>
      </c>
      <c r="EJ78" s="959">
        <v>4.9952559086508419</v>
      </c>
      <c r="EK78" s="689"/>
      <c r="EL78" s="790"/>
      <c r="EM78" s="520"/>
      <c r="EN78" s="542"/>
    </row>
    <row r="79" spans="1:144" ht="15" x14ac:dyDescent="0.25">
      <c r="A79" s="170"/>
      <c r="B79" s="108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800">
        <v>565.9454331799999</v>
      </c>
      <c r="ED79" s="362">
        <v>566.17348229000004</v>
      </c>
      <c r="EE79" s="362">
        <v>565.35416042999998</v>
      </c>
      <c r="EF79" s="362">
        <v>565.42302239999992</v>
      </c>
      <c r="EG79" s="362">
        <v>565.40537651</v>
      </c>
      <c r="EH79" s="362">
        <v>565.50737827</v>
      </c>
      <c r="EI79" s="821">
        <v>-0.43805490999989161</v>
      </c>
      <c r="EJ79" s="959">
        <v>-7.7402322612363239E-2</v>
      </c>
      <c r="EK79" s="689"/>
      <c r="EL79" s="790"/>
      <c r="EM79" s="520"/>
      <c r="EN79" s="542"/>
    </row>
    <row r="80" spans="1:144" ht="15" x14ac:dyDescent="0.25">
      <c r="A80" s="170"/>
      <c r="B80" s="108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800">
        <v>945.11707203024707</v>
      </c>
      <c r="ED80" s="362">
        <v>915.29387242764449</v>
      </c>
      <c r="EE80" s="362">
        <v>890.62930346105009</v>
      </c>
      <c r="EF80" s="362">
        <v>875.15049772247767</v>
      </c>
      <c r="EG80" s="362">
        <v>1045.0445016363146</v>
      </c>
      <c r="EH80" s="362">
        <v>1211.1560099335134</v>
      </c>
      <c r="EI80" s="289">
        <v>266.03893790326629</v>
      </c>
      <c r="EJ80" s="959">
        <v>28.148781328410077</v>
      </c>
      <c r="EK80" s="689"/>
      <c r="EL80" s="790"/>
      <c r="EM80" s="520"/>
      <c r="EN80" s="542"/>
    </row>
    <row r="81" spans="1:144" x14ac:dyDescent="0.2">
      <c r="A81" s="170"/>
      <c r="B81" s="108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800">
        <v>758.87405330081265</v>
      </c>
      <c r="ED81" s="362">
        <v>747.59148512778438</v>
      </c>
      <c r="EE81" s="362">
        <v>718.7564451401696</v>
      </c>
      <c r="EF81" s="362">
        <v>704.50067612162638</v>
      </c>
      <c r="EG81" s="362">
        <v>800.18056862102571</v>
      </c>
      <c r="EH81" s="362">
        <v>991.85591309289543</v>
      </c>
      <c r="EI81" s="289">
        <v>232.98185979208279</v>
      </c>
      <c r="EJ81" s="959">
        <v>30.700991657140019</v>
      </c>
      <c r="EK81" s="689"/>
      <c r="EL81" s="790"/>
      <c r="EM81" s="520"/>
      <c r="EN81" s="230"/>
    </row>
    <row r="82" spans="1:144" x14ac:dyDescent="0.2">
      <c r="A82" s="170"/>
      <c r="B82" s="108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800">
        <v>186.24301872943445</v>
      </c>
      <c r="ED82" s="362">
        <v>167.70238729986011</v>
      </c>
      <c r="EE82" s="362">
        <v>171.87285832088051</v>
      </c>
      <c r="EF82" s="362">
        <v>170.64982160085128</v>
      </c>
      <c r="EG82" s="362">
        <v>244.86393301528886</v>
      </c>
      <c r="EH82" s="362">
        <v>219.30009684061804</v>
      </c>
      <c r="EI82" s="289">
        <v>33.057078111183586</v>
      </c>
      <c r="EJ82" s="959">
        <v>17.749432078958847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8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782"/>
      <c r="ED83" s="605"/>
      <c r="EE83" s="605"/>
      <c r="EF83" s="605"/>
      <c r="EG83" s="605"/>
      <c r="EH83" s="605"/>
      <c r="EI83" s="289">
        <v>0</v>
      </c>
      <c r="EJ83" s="959" t="e">
        <v>#REF!</v>
      </c>
      <c r="EK83" s="689" t="s">
        <v>272</v>
      </c>
      <c r="EL83" s="790"/>
      <c r="EM83" s="224"/>
      <c r="EN83" s="230"/>
    </row>
    <row r="84" spans="1:144" collapsed="1" x14ac:dyDescent="0.2">
      <c r="A84" s="170"/>
      <c r="B84" s="108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800">
        <v>25742.564259584935</v>
      </c>
      <c r="ED84" s="362">
        <v>25757.437282487281</v>
      </c>
      <c r="EE84" s="362">
        <v>25789.580893498929</v>
      </c>
      <c r="EF84" s="362">
        <v>25839.556476307971</v>
      </c>
      <c r="EG84" s="362">
        <v>25889.069484096603</v>
      </c>
      <c r="EH84" s="362">
        <v>26047.958843630098</v>
      </c>
      <c r="EI84" s="289">
        <v>305.39458404516336</v>
      </c>
      <c r="EJ84" s="959">
        <v>1.1863409603083852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8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786"/>
      <c r="ED85" s="606"/>
      <c r="EE85" s="606"/>
      <c r="EF85" s="606"/>
      <c r="EG85" s="606"/>
      <c r="EH85" s="606"/>
      <c r="EI85" s="289">
        <v>0</v>
      </c>
      <c r="EJ85" s="950" t="e">
        <v>#DIV/0!</v>
      </c>
      <c r="EK85" s="689"/>
      <c r="EL85" s="790"/>
      <c r="EM85" s="224"/>
      <c r="EN85" s="230"/>
    </row>
    <row r="86" spans="1:144" ht="13.5" thickBot="1" x14ac:dyDescent="0.25">
      <c r="A86" s="170"/>
      <c r="B86" s="108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866">
        <v>98.536052906263009</v>
      </c>
      <c r="ED86" s="918">
        <v>98.536991690144092</v>
      </c>
      <c r="EE86" s="918">
        <v>98.536225303794865</v>
      </c>
      <c r="EF86" s="918">
        <v>98.541219466778671</v>
      </c>
      <c r="EG86" s="918">
        <v>98.542742100581606</v>
      </c>
      <c r="EH86" s="918">
        <v>98.543537440671699</v>
      </c>
      <c r="EI86" s="1054">
        <v>7.4845344086895693E-3</v>
      </c>
      <c r="EJ86" s="977">
        <v>7.5957319051633831E-3</v>
      </c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750"/>
      <c r="ED87" s="266"/>
      <c r="EE87" s="266"/>
      <c r="EF87" s="266"/>
      <c r="EG87" s="266"/>
      <c r="EH87" s="266"/>
      <c r="EI87" s="953"/>
      <c r="EJ87" s="954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9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9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673">
        <v>6.9749944283746395</v>
      </c>
      <c r="ED90" s="920">
        <v>6.9691385727782187</v>
      </c>
      <c r="EE90" s="920">
        <v>6.9713264865085591</v>
      </c>
      <c r="EF90" s="920">
        <v>6.9609372853637685</v>
      </c>
      <c r="EG90" s="920">
        <v>6.9685780757502869</v>
      </c>
      <c r="EH90" s="920">
        <v>6.965208339233806</v>
      </c>
      <c r="EI90" s="995">
        <v>-9.7860891408334538E-3</v>
      </c>
      <c r="EJ90" s="959">
        <v>-0.14030246534710855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1052"/>
      <c r="ED91" s="269"/>
      <c r="EE91" s="269"/>
      <c r="EF91" s="269"/>
      <c r="EG91" s="269"/>
      <c r="EH91" s="269"/>
      <c r="EI91" s="821"/>
      <c r="EJ91" s="950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793">
        <v>2.3047800000000001</v>
      </c>
      <c r="ED92" s="608">
        <v>2.3053300000000001</v>
      </c>
      <c r="EE92" s="608">
        <v>2.3054399999999999</v>
      </c>
      <c r="EF92" s="608">
        <v>2.3055500000000002</v>
      </c>
      <c r="EG92" s="608">
        <v>2.30566</v>
      </c>
      <c r="EH92" s="608">
        <v>2.3057699999999999</v>
      </c>
      <c r="EI92" s="1001">
        <v>9.8999999999982435E-4</v>
      </c>
      <c r="EJ92" s="959">
        <v>4.2954208210743694E-2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1052"/>
      <c r="ED93" s="269"/>
      <c r="EE93" s="269"/>
      <c r="EF93" s="269"/>
      <c r="EG93" s="269"/>
      <c r="EH93" s="269"/>
      <c r="EI93" s="839"/>
      <c r="EJ93" s="956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783"/>
      <c r="ED94" s="661"/>
      <c r="EE94" s="661"/>
      <c r="EF94" s="661"/>
      <c r="EG94" s="661"/>
      <c r="EH94" s="661"/>
      <c r="EI94" s="953"/>
      <c r="EJ94" s="954"/>
      <c r="EK94" s="689"/>
      <c r="EL94" s="790"/>
      <c r="EM94" s="224"/>
      <c r="EN94" s="230"/>
    </row>
    <row r="95" spans="1:144" ht="12.75" customHeight="1" thickBot="1" x14ac:dyDescent="0.25">
      <c r="A95" s="170"/>
      <c r="B95" s="108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35">
        <v>698.02179502223794</v>
      </c>
      <c r="ED95" s="814">
        <v>698.02179502223794</v>
      </c>
      <c r="EE95" s="814">
        <v>698.02179502223794</v>
      </c>
      <c r="EF95" s="814">
        <v>698.02179502223794</v>
      </c>
      <c r="EG95" s="814">
        <v>698.02179502223794</v>
      </c>
      <c r="EH95" s="814">
        <v>688.03434856502804</v>
      </c>
      <c r="EI95" s="289">
        <v>-9.9874464572098987</v>
      </c>
      <c r="EJ95" s="959">
        <v>-1.4308215772677602</v>
      </c>
      <c r="EK95" s="689"/>
      <c r="EL95" s="790"/>
      <c r="EM95" s="520"/>
      <c r="EN95" s="230"/>
    </row>
    <row r="96" spans="1:144" x14ac:dyDescent="0.2">
      <c r="A96" s="170"/>
      <c r="B96" s="108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8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785"/>
      <c r="ED97" s="318"/>
      <c r="EE97" s="318"/>
      <c r="EF97" s="318"/>
      <c r="EG97" s="318"/>
      <c r="EH97" s="318"/>
      <c r="EI97" s="463"/>
      <c r="EJ97" s="859"/>
      <c r="EK97" s="415"/>
      <c r="EL97" s="415"/>
      <c r="EM97" s="224"/>
    </row>
    <row r="98" spans="1:143" x14ac:dyDescent="0.2">
      <c r="A98" s="170"/>
      <c r="B98" s="108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785"/>
      <c r="ED98" s="318"/>
      <c r="EE98" s="318"/>
      <c r="EF98" s="318"/>
      <c r="EG98" s="318"/>
      <c r="EH98" s="318"/>
      <c r="EI98" s="463"/>
      <c r="EJ98" s="859"/>
      <c r="EK98" s="415"/>
      <c r="EL98" s="415"/>
      <c r="EM98" s="224"/>
    </row>
    <row r="99" spans="1:143" x14ac:dyDescent="0.2">
      <c r="A99" s="170"/>
      <c r="B99" s="108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785"/>
      <c r="ED99" s="318"/>
      <c r="EE99" s="318"/>
      <c r="EF99" s="318"/>
      <c r="EG99" s="318"/>
      <c r="EH99" s="318"/>
      <c r="EI99" s="463"/>
      <c r="EJ99" s="859"/>
      <c r="EK99" s="415"/>
      <c r="EL99" s="415"/>
      <c r="EM99" s="224"/>
    </row>
    <row r="100" spans="1:143" x14ac:dyDescent="0.2">
      <c r="A100" s="170"/>
      <c r="B100" s="108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785"/>
      <c r="ED100" s="318"/>
      <c r="EE100" s="318"/>
      <c r="EF100" s="318"/>
      <c r="EG100" s="318"/>
      <c r="EH100" s="318"/>
      <c r="EI100" s="463"/>
      <c r="EJ100" s="859"/>
      <c r="EK100" s="415"/>
      <c r="EL100" s="415"/>
      <c r="EM100" s="224"/>
    </row>
    <row r="101" spans="1:143" hidden="1" x14ac:dyDescent="0.2">
      <c r="A101" s="170"/>
      <c r="B101" s="108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785"/>
      <c r="ED101" s="318"/>
      <c r="EE101" s="318"/>
      <c r="EF101" s="318"/>
      <c r="EG101" s="318"/>
      <c r="EH101" s="318"/>
      <c r="EI101" s="463"/>
      <c r="EJ101" s="859"/>
      <c r="EK101" s="415"/>
      <c r="EL101" s="415"/>
      <c r="EM101" s="224"/>
    </row>
    <row r="102" spans="1:143" x14ac:dyDescent="0.2">
      <c r="A102" s="170"/>
      <c r="B102" s="108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785"/>
      <c r="ED102" s="318"/>
      <c r="EE102" s="318"/>
      <c r="EF102" s="318"/>
      <c r="EG102" s="318"/>
      <c r="EH102" s="318"/>
      <c r="EI102" s="463"/>
      <c r="EJ102" s="859"/>
      <c r="EK102" s="415"/>
      <c r="EL102" s="415"/>
      <c r="EM102" s="224"/>
    </row>
    <row r="103" spans="1:143" x14ac:dyDescent="0.2">
      <c r="A103" s="170"/>
      <c r="B103" s="108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785"/>
      <c r="ED103" s="318"/>
      <c r="EE103" s="318"/>
      <c r="EF103" s="318"/>
      <c r="EG103" s="318"/>
      <c r="EH103" s="318"/>
      <c r="EI103" s="463"/>
      <c r="EJ103" s="859"/>
      <c r="EK103" s="415"/>
      <c r="EL103" s="415"/>
      <c r="EM103" s="224"/>
    </row>
    <row r="104" spans="1:143" x14ac:dyDescent="0.2">
      <c r="A104" s="170"/>
      <c r="B104" s="108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785"/>
      <c r="ED104" s="318"/>
      <c r="EE104" s="318"/>
      <c r="EF104" s="318"/>
      <c r="EG104" s="318"/>
      <c r="EH104" s="318"/>
      <c r="EI104" s="463"/>
      <c r="EJ104" s="859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785"/>
      <c r="ED105" s="318"/>
      <c r="EE105" s="318"/>
      <c r="EF105" s="318"/>
      <c r="EG105" s="318"/>
      <c r="EH105" s="318"/>
      <c r="EI105" s="463"/>
      <c r="EJ105" s="859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785"/>
      <c r="ED106" s="318"/>
      <c r="EE106" s="318"/>
      <c r="EF106" s="318"/>
      <c r="EG106" s="318"/>
      <c r="EH106" s="318"/>
      <c r="EI106" s="463"/>
      <c r="EJ106" s="859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785"/>
      <c r="ED107" s="318"/>
      <c r="EE107" s="318"/>
      <c r="EF107" s="318"/>
      <c r="EG107" s="318"/>
      <c r="EH107" s="318"/>
      <c r="EI107" s="463"/>
      <c r="EJ107" s="859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785"/>
      <c r="ED108" s="318"/>
      <c r="EE108" s="318"/>
      <c r="EF108" s="318"/>
      <c r="EG108" s="318"/>
      <c r="EH108" s="318"/>
      <c r="EI108" s="864"/>
      <c r="EJ108" s="865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41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598">
        <v>4</v>
      </c>
      <c r="ED111" s="919">
        <v>4</v>
      </c>
      <c r="EE111" s="919">
        <v>4</v>
      </c>
      <c r="EF111" s="919">
        <v>4</v>
      </c>
      <c r="EG111" s="919">
        <v>4</v>
      </c>
      <c r="EH111" s="919">
        <v>4</v>
      </c>
      <c r="EI111" s="840"/>
      <c r="EJ111" s="842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79"/>
      <c r="EJ113" s="1079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CJ3:CJ4"/>
    <mergeCell ref="CL3:CL4"/>
    <mergeCell ref="DW3:DW4"/>
    <mergeCell ref="DH3:DH4"/>
    <mergeCell ref="BL3:BL4"/>
    <mergeCell ref="DG3:DG4"/>
    <mergeCell ref="DD3:DD4"/>
    <mergeCell ref="DB3:DB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S3:S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CM3:CM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Z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868"/>
      <c r="EG3" s="868"/>
      <c r="EH3" s="868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85" t="str">
        <f>+entero!D3</f>
        <v>V   A   R   I   A   B   L   E   S     b/</v>
      </c>
      <c r="E4" s="1087" t="str">
        <f>+entero!E3</f>
        <v>2008                          A  fines de Dic*</v>
      </c>
      <c r="F4" s="1087" t="str">
        <f>+entero!F3</f>
        <v>2009                          A  fines de Ene*</v>
      </c>
      <c r="G4" s="1087" t="str">
        <f>+entero!G3</f>
        <v>2009                          A  fines de Feb*</v>
      </c>
      <c r="H4" s="1087" t="str">
        <f>+entero!H3</f>
        <v>2009                          A  fines de Mar*</v>
      </c>
      <c r="I4" s="1087" t="str">
        <f>+entero!I3</f>
        <v>2009                          A  fines de adr*</v>
      </c>
      <c r="J4" s="1087" t="str">
        <f>+entero!J3</f>
        <v>2009                          A  fines de May*</v>
      </c>
      <c r="K4" s="1087" t="str">
        <f>+entero!K3</f>
        <v>2009                          A  fines de Jun*</v>
      </c>
      <c r="L4" s="1087" t="str">
        <f>+entero!L3</f>
        <v>2009                          A  fines de Jul*</v>
      </c>
      <c r="M4" s="1087" t="str">
        <f>+entero!M3</f>
        <v>2009                          A  fines de Ago*</v>
      </c>
      <c r="N4" s="1087" t="str">
        <f>+entero!N3</f>
        <v>2009                          A  fines de Sep*</v>
      </c>
      <c r="O4" s="1087" t="str">
        <f>+entero!O3</f>
        <v>2009                          A  fines de Oct*</v>
      </c>
      <c r="P4" s="1087" t="str">
        <f>+entero!P3</f>
        <v>2009                          A  fines de Nov*</v>
      </c>
      <c r="Q4" s="1087" t="str">
        <f>+entero!Q3</f>
        <v>2009                          A  fines de Dic*</v>
      </c>
      <c r="R4" s="1087" t="str">
        <f>+entero!R3</f>
        <v>2010                          A  fines de Ene*</v>
      </c>
      <c r="S4" s="1087" t="str">
        <f>+entero!S3</f>
        <v>2010                          A  fines de Feb*</v>
      </c>
      <c r="T4" s="1087" t="str">
        <f>+entero!T3</f>
        <v>2010                          A  fines de Mar*</v>
      </c>
      <c r="U4" s="1087" t="str">
        <f>+entero!U3</f>
        <v>2010                          A  fines de adr*</v>
      </c>
      <c r="V4" s="1087" t="str">
        <f>+entero!V3</f>
        <v>2010                          A  fines de May*</v>
      </c>
      <c r="W4" s="1087" t="str">
        <f>+entero!W3</f>
        <v>2010                          A  fines de Jun*</v>
      </c>
      <c r="X4" s="1087" t="str">
        <f>+entero!X3</f>
        <v>2010                          A  fines de Jul*</v>
      </c>
      <c r="Y4" s="1087" t="str">
        <f>+entero!Y3</f>
        <v>2010                          A  fines de Ago*</v>
      </c>
      <c r="Z4" s="1087" t="str">
        <f>+entero!Z3</f>
        <v>2010                          A  fines de Sep*</v>
      </c>
      <c r="AA4" s="1087" t="str">
        <f>+entero!AA3</f>
        <v>2010                          A  fines de Oct*</v>
      </c>
      <c r="AB4" s="1087" t="str">
        <f>+entero!AB3</f>
        <v>2010                          A  fines de Nov*</v>
      </c>
      <c r="AC4" s="1087" t="str">
        <f>+entero!AC3</f>
        <v>2010                          A  fines de Dic*</v>
      </c>
      <c r="AD4" s="1087" t="str">
        <f>+entero!AD3</f>
        <v>2011                          A  fines de Ene*</v>
      </c>
      <c r="AE4" s="1087" t="str">
        <f>+entero!AE3</f>
        <v>2011                          A  fines de Feb*</v>
      </c>
      <c r="AF4" s="1087" t="str">
        <f>+entero!AF3</f>
        <v>2011                          A  fines de Mar*</v>
      </c>
      <c r="AG4" s="1087" t="str">
        <f>+entero!AG3</f>
        <v>2011                          A  fines de adr*</v>
      </c>
      <c r="AH4" s="1087" t="str">
        <f>+entero!AH3</f>
        <v>2011                          A  fines de May*</v>
      </c>
      <c r="AI4" s="1087" t="str">
        <f>+entero!AI3</f>
        <v>2011                          A  fines de Jun*</v>
      </c>
      <c r="AJ4" s="1087" t="str">
        <f>+entero!AJ3</f>
        <v>2011                          A  fines de Jul*</v>
      </c>
      <c r="AK4" s="1087" t="str">
        <f>+entero!AK3</f>
        <v>2011                          A  fines de Ago*</v>
      </c>
      <c r="AL4" s="1087" t="str">
        <f>+entero!AL3</f>
        <v>2011                          A  fines de Sep*</v>
      </c>
      <c r="AM4" s="1087" t="str">
        <f>+entero!AM3</f>
        <v>2011                          A  fines de Oct*</v>
      </c>
      <c r="AN4" s="1087" t="str">
        <f>+entero!AN3</f>
        <v>2011                          A  fines de Nov*</v>
      </c>
      <c r="AO4" s="1087" t="str">
        <f>+entero!AO3</f>
        <v>2011                          A  fines de Dic*</v>
      </c>
      <c r="AP4" s="1087" t="str">
        <f>+entero!AP3</f>
        <v>2012                          A  fines de Ene*</v>
      </c>
      <c r="AQ4" s="1087" t="str">
        <f>+entero!AQ3</f>
        <v>2012                          A  fines de Feb*</v>
      </c>
      <c r="AR4" s="1087" t="str">
        <f>+entero!AR3</f>
        <v>2012                          A  fines de Mar*</v>
      </c>
      <c r="AS4" s="1087" t="str">
        <f>+entero!AS3</f>
        <v>2012                          A  fines de adr*</v>
      </c>
      <c r="AT4" s="1087" t="str">
        <f>+entero!AT3</f>
        <v>2012                          A  fines de May*</v>
      </c>
      <c r="AU4" s="1087" t="str">
        <f>+entero!AU3</f>
        <v>2012                          A  fines de Jun*</v>
      </c>
      <c r="AV4" s="1087" t="str">
        <f>+entero!AV3</f>
        <v>2012                          A  fines de Jul*</v>
      </c>
      <c r="AW4" s="1087" t="str">
        <f>+entero!AW3</f>
        <v>2012                          A  fines de Ago*</v>
      </c>
      <c r="AX4" s="1087" t="str">
        <f>+entero!AX3</f>
        <v>2012                          A  fines de Sep*</v>
      </c>
      <c r="AY4" s="1087" t="str">
        <f>+entero!AY3</f>
        <v>2012                          A  fines de Oct*</v>
      </c>
      <c r="AZ4" s="1087" t="str">
        <f>+entero!AZ3</f>
        <v>2012                          A  fines de Nov*</v>
      </c>
      <c r="BA4" s="1087" t="str">
        <f>+entero!BA3</f>
        <v>2012                          A  fines de Dic*</v>
      </c>
      <c r="BB4" s="1087" t="str">
        <f>+entero!BB3</f>
        <v>2013                          A  fines de Ene*</v>
      </c>
      <c r="BC4" s="1087" t="str">
        <f>+entero!BC3</f>
        <v>2013                          A  fines de Feb*</v>
      </c>
      <c r="BD4" s="1087" t="str">
        <f>+entero!BD3</f>
        <v>2013                          A  fines de Mar*</v>
      </c>
      <c r="BE4" s="1087" t="str">
        <f>+entero!BE3</f>
        <v>2013                          A  fines de adr*</v>
      </c>
      <c r="BF4" s="1087" t="str">
        <f>+entero!BF3</f>
        <v>2013                          A  fines de May*</v>
      </c>
      <c r="BG4" s="1087" t="str">
        <f>+entero!BG3</f>
        <v>2013                          A  fines de Jun*</v>
      </c>
      <c r="BH4" s="1087" t="str">
        <f>+entero!BH3</f>
        <v>2013                          A  fines de Jul*</v>
      </c>
      <c r="BI4" s="1087" t="str">
        <f>+entero!BI3</f>
        <v>2013                          A  fines de Ago*</v>
      </c>
      <c r="BJ4" s="1087" t="str">
        <f>+entero!BJ3</f>
        <v>2013                          A  fines de Sep*</v>
      </c>
      <c r="BK4" s="1087" t="str">
        <f>+entero!BK3</f>
        <v>2013                          A  fines de Oct*</v>
      </c>
      <c r="BL4" s="1087" t="str">
        <f>+entero!BL3</f>
        <v>2013                          A  fines de Nov*</v>
      </c>
      <c r="BM4" s="1087" t="str">
        <f>+entero!BM3</f>
        <v>2013                          A  fines de Dic*</v>
      </c>
      <c r="BN4" s="1087" t="str">
        <f>+entero!BN3</f>
        <v>2014                          A  fines de Ene*</v>
      </c>
      <c r="BO4" s="1087" t="str">
        <f>+entero!BO3</f>
        <v>2014                          A  fines de Feb*</v>
      </c>
      <c r="BP4" s="1087" t="str">
        <f>+entero!BP3</f>
        <v>2014                          A  fines de Mar*</v>
      </c>
      <c r="BQ4" s="1087" t="str">
        <f>+entero!BQ3</f>
        <v>2014                          A  fines de adr*</v>
      </c>
      <c r="BR4" s="1087" t="str">
        <f>+entero!BR3</f>
        <v>2014                          A  fines de May*</v>
      </c>
      <c r="BS4" s="1087" t="str">
        <f>+entero!BS3</f>
        <v>2014                          A  fines de Jun*</v>
      </c>
      <c r="BT4" s="1087" t="str">
        <f>+entero!BT3</f>
        <v>2014                          A  fines de Jul*</v>
      </c>
      <c r="BU4" s="1087" t="str">
        <f>+entero!BU3</f>
        <v>2014                          A  fines de Ago*</v>
      </c>
      <c r="BV4" s="1087" t="str">
        <f>+entero!BV3</f>
        <v>2014                          A  fines de Sep*</v>
      </c>
      <c r="BW4" s="1087" t="str">
        <f>+entero!BW3</f>
        <v>2014                          A  fines de Oct*</v>
      </c>
      <c r="BX4" s="1087" t="str">
        <f>+entero!BX3</f>
        <v>2014                          A  fines de Nov*</v>
      </c>
      <c r="BY4" s="1087" t="str">
        <f>+entero!BY3</f>
        <v>2014                          A  fines de Dic*</v>
      </c>
      <c r="BZ4" s="1087" t="str">
        <f>+entero!BZ3</f>
        <v>2015                         A  fines de Ene*</v>
      </c>
      <c r="CA4" s="1087" t="str">
        <f>+entero!CA3</f>
        <v>2015                         A  fines de Feb*</v>
      </c>
      <c r="CB4" s="1087" t="str">
        <f>+entero!CB3</f>
        <v>2015                         A  fines de Mar*</v>
      </c>
      <c r="CC4" s="1087" t="str">
        <f>+entero!CC3</f>
        <v xml:space="preserve">2015                         A  fines de adr* </v>
      </c>
      <c r="CD4" s="1087" t="str">
        <f>+entero!CD3</f>
        <v xml:space="preserve">2015                         A  fines de May* </v>
      </c>
      <c r="CE4" s="1087" t="str">
        <f>+entero!CE3</f>
        <v xml:space="preserve">2015                         A  fines de Jun* </v>
      </c>
      <c r="CF4" s="1087" t="str">
        <f>+entero!CF3</f>
        <v xml:space="preserve">2015                         A  fines de Jul* </v>
      </c>
      <c r="CG4" s="1087" t="str">
        <f>+entero!CG3</f>
        <v xml:space="preserve">2015                         A  fines de Ago* </v>
      </c>
      <c r="CH4" s="1087" t="str">
        <f>+entero!CH3</f>
        <v xml:space="preserve">2015                         A  fines de Sep* </v>
      </c>
      <c r="CI4" s="1087" t="str">
        <f>+entero!CI3</f>
        <v xml:space="preserve">2015                         A  fines de Oct* </v>
      </c>
      <c r="CJ4" s="1087" t="str">
        <f>+entero!CJ3</f>
        <v xml:space="preserve">2015                         A  fines de Nov* </v>
      </c>
      <c r="CK4" s="1087" t="str">
        <f>+entero!CK3</f>
        <v xml:space="preserve">2015                         A  fines de Dic* </v>
      </c>
      <c r="CL4" s="1087" t="str">
        <f>+entero!CL3</f>
        <v xml:space="preserve">2016                         A  fines de Ene* </v>
      </c>
      <c r="CM4" s="1087" t="str">
        <f>+entero!CM3</f>
        <v xml:space="preserve">2016                         A  fines de Feb* </v>
      </c>
      <c r="CN4" s="1087" t="str">
        <f>+entero!CN3</f>
        <v xml:space="preserve">2016                         A  fines de Mar* </v>
      </c>
      <c r="CO4" s="1087" t="str">
        <f>+entero!CO3</f>
        <v xml:space="preserve">2016                         A  fines de adr* </v>
      </c>
      <c r="CP4" s="1087" t="str">
        <f>+entero!CP3</f>
        <v xml:space="preserve">2016                         A  fines de May* </v>
      </c>
      <c r="CQ4" s="1087" t="str">
        <f>+entero!CQ3</f>
        <v xml:space="preserve">2016                         A  fines de Jun* </v>
      </c>
      <c r="CR4" s="1087" t="str">
        <f>+entero!CR3</f>
        <v xml:space="preserve">2016                         A  fines de Jul* </v>
      </c>
      <c r="CS4" s="1087" t="str">
        <f>+entero!CS3</f>
        <v xml:space="preserve">2016                         A  fines de Ago* </v>
      </c>
      <c r="CT4" s="1087" t="str">
        <f>+entero!CT3</f>
        <v xml:space="preserve">2016                         A  fines de Sep* </v>
      </c>
      <c r="CU4" s="1087" t="str">
        <f>+entero!CU3</f>
        <v xml:space="preserve">2016                         A  fines de Oct* </v>
      </c>
      <c r="CV4" s="1087" t="str">
        <f>+entero!CV3</f>
        <v xml:space="preserve">2016                         A  fines de Nov* </v>
      </c>
      <c r="CW4" s="1087" t="str">
        <f>+entero!CW3</f>
        <v>2016                         A  fines de Dic* 15</v>
      </c>
      <c r="CX4" s="1087" t="str">
        <f>+entero!CX3</f>
        <v xml:space="preserve">2017                         A  fines de Ene* </v>
      </c>
      <c r="CY4" s="1087" t="str">
        <f>+entero!CY3</f>
        <v xml:space="preserve">2017                         A  fines de Feb* </v>
      </c>
      <c r="CZ4" s="1087" t="str">
        <f>+entero!CZ3</f>
        <v xml:space="preserve">2017                         A  fines de Mar* </v>
      </c>
      <c r="DA4" s="1087" t="str">
        <f>+entero!DA3</f>
        <v xml:space="preserve">2017                         A  fines de Abr* </v>
      </c>
      <c r="DB4" s="1087" t="str">
        <f>+entero!DB3</f>
        <v xml:space="preserve">2017                         A  fines de May* </v>
      </c>
      <c r="DC4" s="1087" t="str">
        <f>+entero!DC3</f>
        <v xml:space="preserve">2017                         A  fines de Jun* </v>
      </c>
      <c r="DD4" s="1087" t="str">
        <f>+entero!DD3</f>
        <v xml:space="preserve">2017                         A  fines de Jul* </v>
      </c>
      <c r="DE4" s="1087" t="str">
        <f>+entero!DE3</f>
        <v xml:space="preserve">2017                         A  fines de Ago* </v>
      </c>
      <c r="DF4" s="1087" t="str">
        <f>+entero!DF3</f>
        <v xml:space="preserve">2017                         A  fines de Sep* </v>
      </c>
      <c r="DG4" s="1087" t="str">
        <f>+entero!DG3</f>
        <v xml:space="preserve">2017                         A  fines de Oct* </v>
      </c>
      <c r="DH4" s="1071" t="s">
        <v>236</v>
      </c>
      <c r="DI4" s="1071" t="str">
        <f>+entero!DI3</f>
        <v>2017
A fines de Dic</v>
      </c>
      <c r="DJ4" s="1071" t="str">
        <f>+entero!DJ3</f>
        <v>2018
A fines de Ene</v>
      </c>
      <c r="DK4" s="1071" t="str">
        <f>+entero!DK3</f>
        <v>2018
A fines de Feb</v>
      </c>
      <c r="DL4" s="1071" t="str">
        <f>+entero!DL3</f>
        <v>2018
A fines de Mar</v>
      </c>
      <c r="DM4" s="1071" t="str">
        <f>+entero!DM3</f>
        <v>2018
A fines de Abr</v>
      </c>
      <c r="DN4" s="1071" t="str">
        <f>+entero!DN3</f>
        <v>2018
A fines de May</v>
      </c>
      <c r="DO4" s="1071" t="str">
        <f>+entero!DO3</f>
        <v>2018
A fines de Jun</v>
      </c>
      <c r="DP4" s="1071" t="str">
        <f>+entero!DP3</f>
        <v>2018
A fines de Jul</v>
      </c>
      <c r="DQ4" s="1071" t="str">
        <f>+entero!DQ3</f>
        <v>2018
A fines de Ago</v>
      </c>
      <c r="DR4" s="1071" t="str">
        <f>+entero!DR3</f>
        <v>2018
A fines de Sep</v>
      </c>
      <c r="DS4" s="1071" t="str">
        <f>+entero!DS3</f>
        <v>2018
A fines de Oct</v>
      </c>
      <c r="DT4" s="1071" t="str">
        <f>+entero!DT3</f>
        <v>2018
A fines de Nov</v>
      </c>
      <c r="DU4" s="1071" t="str">
        <f>+entero!DU3</f>
        <v>2018
A fines de Dic</v>
      </c>
      <c r="DV4" s="1071" t="str">
        <f>+entero!DV3</f>
        <v>2019
A fines de Ene</v>
      </c>
      <c r="DW4" s="1071" t="str">
        <f>+entero!DW3</f>
        <v>2019
A fines de Feb</v>
      </c>
      <c r="DX4" s="1071" t="str">
        <f>+entero!DX3</f>
        <v>2019
A fines de Mar</v>
      </c>
      <c r="DY4" s="1071" t="str">
        <f>+entero!DY3</f>
        <v>2019
A fines de Abr</v>
      </c>
      <c r="DZ4" s="1071" t="str">
        <f>+entero!DZ3</f>
        <v>2019
A fines de May</v>
      </c>
      <c r="EA4" s="1089" t="str">
        <f>+entero!EA3</f>
        <v>Semana 1°</v>
      </c>
      <c r="EB4" s="1089" t="str">
        <f>+entero!EB3</f>
        <v>Semana 2°</v>
      </c>
      <c r="EC4" s="1089" t="str">
        <f>+entero!EC3</f>
        <v>Semana 3°</v>
      </c>
      <c r="ED4" s="1068" t="str">
        <f>+entero!ED3</f>
        <v>Semana 4°</v>
      </c>
      <c r="EE4" s="1069"/>
      <c r="EF4" s="1069"/>
      <c r="EG4" s="1069"/>
      <c r="EH4" s="1070"/>
      <c r="EI4" s="1092" t="s">
        <v>252</v>
      </c>
      <c r="EJ4" s="1093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95"/>
      <c r="E5" s="1091"/>
      <c r="F5" s="1091"/>
      <c r="G5" s="1091"/>
      <c r="H5" s="1091"/>
      <c r="I5" s="1091"/>
      <c r="J5" s="1091"/>
      <c r="K5" s="1091"/>
      <c r="L5" s="1091"/>
      <c r="M5" s="1091"/>
      <c r="N5" s="1091"/>
      <c r="O5" s="1091"/>
      <c r="P5" s="1091"/>
      <c r="Q5" s="1091"/>
      <c r="R5" s="1091"/>
      <c r="S5" s="1091"/>
      <c r="T5" s="1091"/>
      <c r="U5" s="1091"/>
      <c r="V5" s="1091"/>
      <c r="W5" s="1091"/>
      <c r="X5" s="1091"/>
      <c r="Y5" s="1091"/>
      <c r="Z5" s="1091"/>
      <c r="AA5" s="1091"/>
      <c r="AB5" s="1091"/>
      <c r="AC5" s="1091"/>
      <c r="AD5" s="1091"/>
      <c r="AE5" s="1091"/>
      <c r="AF5" s="1091"/>
      <c r="AG5" s="1091"/>
      <c r="AH5" s="1091"/>
      <c r="AI5" s="1091"/>
      <c r="AJ5" s="1091"/>
      <c r="AK5" s="1091"/>
      <c r="AL5" s="1091"/>
      <c r="AM5" s="1091"/>
      <c r="AN5" s="1091"/>
      <c r="AO5" s="1091"/>
      <c r="AP5" s="1091"/>
      <c r="AQ5" s="1091"/>
      <c r="AR5" s="1091"/>
      <c r="AS5" s="1091"/>
      <c r="AT5" s="1091"/>
      <c r="AU5" s="1091"/>
      <c r="AV5" s="1091"/>
      <c r="AW5" s="1091"/>
      <c r="AX5" s="1091"/>
      <c r="AY5" s="1091"/>
      <c r="AZ5" s="1091"/>
      <c r="BA5" s="1091"/>
      <c r="BB5" s="1091"/>
      <c r="BC5" s="1091"/>
      <c r="BD5" s="1091"/>
      <c r="BE5" s="1091"/>
      <c r="BF5" s="1091"/>
      <c r="BG5" s="1091"/>
      <c r="BH5" s="1091"/>
      <c r="BI5" s="1091"/>
      <c r="BJ5" s="1091"/>
      <c r="BK5" s="1091"/>
      <c r="BL5" s="1091"/>
      <c r="BM5" s="1091"/>
      <c r="BN5" s="1091"/>
      <c r="BO5" s="1091"/>
      <c r="BP5" s="1091"/>
      <c r="BQ5" s="1091"/>
      <c r="BR5" s="1091"/>
      <c r="BS5" s="1091"/>
      <c r="BT5" s="1091"/>
      <c r="BU5" s="1091"/>
      <c r="BV5" s="1091"/>
      <c r="BW5" s="1091"/>
      <c r="BX5" s="1091"/>
      <c r="BY5" s="1091"/>
      <c r="BZ5" s="1091"/>
      <c r="CA5" s="1091"/>
      <c r="CB5" s="1091"/>
      <c r="CC5" s="1091"/>
      <c r="CD5" s="1091"/>
      <c r="CE5" s="1091"/>
      <c r="CF5" s="1091"/>
      <c r="CG5" s="1091"/>
      <c r="CH5" s="1091"/>
      <c r="CI5" s="1091"/>
      <c r="CJ5" s="1091"/>
      <c r="CK5" s="1091"/>
      <c r="CL5" s="1091"/>
      <c r="CM5" s="1091"/>
      <c r="CN5" s="1091"/>
      <c r="CO5" s="1091"/>
      <c r="CP5" s="1091"/>
      <c r="CQ5" s="1091"/>
      <c r="CR5" s="1091"/>
      <c r="CS5" s="1091"/>
      <c r="CT5" s="1091"/>
      <c r="CU5" s="1091"/>
      <c r="CV5" s="1091"/>
      <c r="CW5" s="1091"/>
      <c r="CX5" s="1091"/>
      <c r="CY5" s="1091"/>
      <c r="CZ5" s="1091"/>
      <c r="DA5" s="1091"/>
      <c r="DB5" s="1091"/>
      <c r="DC5" s="1091"/>
      <c r="DD5" s="1091"/>
      <c r="DE5" s="1091"/>
      <c r="DF5" s="1091"/>
      <c r="DG5" s="1091"/>
      <c r="DH5" s="1094"/>
      <c r="DI5" s="1072">
        <f>+entero!DI4</f>
        <v>0</v>
      </c>
      <c r="DJ5" s="1072">
        <f>+entero!DJ4</f>
        <v>0</v>
      </c>
      <c r="DK5" s="1072">
        <f>+entero!DK4</f>
        <v>0</v>
      </c>
      <c r="DL5" s="1072">
        <f>+entero!DL4</f>
        <v>0</v>
      </c>
      <c r="DM5" s="1072">
        <f>+entero!DM4</f>
        <v>0</v>
      </c>
      <c r="DN5" s="1072">
        <f>+entero!DN4</f>
        <v>0</v>
      </c>
      <c r="DO5" s="1072">
        <f>+entero!DO4</f>
        <v>0</v>
      </c>
      <c r="DP5" s="1072">
        <f>+entero!DP4</f>
        <v>0</v>
      </c>
      <c r="DQ5" s="1072">
        <f>+entero!DQ4</f>
        <v>0</v>
      </c>
      <c r="DR5" s="1072">
        <f>+entero!DR4</f>
        <v>0</v>
      </c>
      <c r="DS5" s="1072">
        <f>+entero!DS4</f>
        <v>0</v>
      </c>
      <c r="DT5" s="1072">
        <f>+entero!DT4</f>
        <v>0</v>
      </c>
      <c r="DU5" s="1072">
        <f>+entero!DU4</f>
        <v>0</v>
      </c>
      <c r="DV5" s="1072">
        <f>+entero!DV4</f>
        <v>0</v>
      </c>
      <c r="DW5" s="1072">
        <f>+entero!DW4</f>
        <v>0</v>
      </c>
      <c r="DX5" s="1072">
        <f>+entero!DX4</f>
        <v>0</v>
      </c>
      <c r="DY5" s="1072">
        <f>+entero!DY4</f>
        <v>0</v>
      </c>
      <c r="DZ5" s="1072">
        <f>+entero!DZ4</f>
        <v>0</v>
      </c>
      <c r="EA5" s="1090">
        <f>+entero!EA4</f>
        <v>43623</v>
      </c>
      <c r="EB5" s="1090">
        <f>+entero!EB4</f>
        <v>43630</v>
      </c>
      <c r="EC5" s="1090">
        <f>+entero!EC4</f>
        <v>43635</v>
      </c>
      <c r="ED5" s="944">
        <f>+entero!ED4</f>
        <v>43640</v>
      </c>
      <c r="EE5" s="944">
        <f>+entero!EE4</f>
        <v>43641</v>
      </c>
      <c r="EF5" s="944">
        <f>+entero!EF4</f>
        <v>43642</v>
      </c>
      <c r="EG5" s="944">
        <f>+entero!EG4</f>
        <v>43643</v>
      </c>
      <c r="EH5" s="944">
        <f>+entero!EH4</f>
        <v>43644</v>
      </c>
      <c r="EI5" s="987" t="s">
        <v>246</v>
      </c>
      <c r="EJ5" s="988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6"/>
      <c r="EJ6" s="869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763">
        <f>+entero!EC7</f>
        <v>8170.7083885699994</v>
      </c>
      <c r="ED7" s="468">
        <f>+entero!ED7</f>
        <v>8155.1293077199998</v>
      </c>
      <c r="EE7" s="468">
        <f>+entero!EE7</f>
        <v>8258.314185270001</v>
      </c>
      <c r="EF7" s="468">
        <f>+entero!EF7</f>
        <v>8212.850711000001</v>
      </c>
      <c r="EG7" s="468">
        <f>+entero!EG7</f>
        <v>8195.1654600000002</v>
      </c>
      <c r="EH7" s="468">
        <f>+entero!EH7</f>
        <v>8316.9644039399991</v>
      </c>
      <c r="EI7" s="765">
        <f>+entero!EI7</f>
        <v>146.25601536999966</v>
      </c>
      <c r="EJ7" s="960">
        <f>+entero!EJ7</f>
        <v>1.7900041026381208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763">
        <f>+entero!EC8</f>
        <v>6044.9648634700006</v>
      </c>
      <c r="ED8" s="468">
        <f>+entero!ED8</f>
        <v>6014.2841032899996</v>
      </c>
      <c r="EE8" s="468">
        <f>+entero!EE8</f>
        <v>6030.1027920200004</v>
      </c>
      <c r="EF8" s="468">
        <f>+entero!EF8</f>
        <v>5980.1394569300001</v>
      </c>
      <c r="EG8" s="468">
        <f>+entero!EG8</f>
        <v>5980.4793861600001</v>
      </c>
      <c r="EH8" s="468">
        <f>+entero!EH8</f>
        <v>6103.2957031300002</v>
      </c>
      <c r="EI8" s="765">
        <f>+entero!EI8</f>
        <v>58.330839659999583</v>
      </c>
      <c r="EJ8" s="960">
        <f>+entero!EJ8</f>
        <v>0.96494919288110381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763">
        <f>+entero!EC9</f>
        <v>230.74230494</v>
      </c>
      <c r="ED9" s="468">
        <f>+entero!ED9</f>
        <v>230.92622596999999</v>
      </c>
      <c r="EE9" s="468">
        <f>+entero!EE9</f>
        <v>232.64505158</v>
      </c>
      <c r="EF9" s="468">
        <f>+entero!EF9</f>
        <v>232.67514774</v>
      </c>
      <c r="EG9" s="468">
        <f>+entero!EG9</f>
        <v>232.34743391000001</v>
      </c>
      <c r="EH9" s="468">
        <f>+entero!EH9</f>
        <v>232.63344172999999</v>
      </c>
      <c r="EI9" s="765">
        <f>+entero!EI9</f>
        <v>1.8911367899999902</v>
      </c>
      <c r="EJ9" s="960">
        <f>+entero!EJ9</f>
        <v>0.81958823740264641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763">
        <f>+entero!EC10</f>
        <v>1859.0637043699999</v>
      </c>
      <c r="ED10" s="468">
        <f>+entero!ED10</f>
        <v>1873.95281744</v>
      </c>
      <c r="EE10" s="468">
        <f>+entero!EE10</f>
        <v>1959.3324780200001</v>
      </c>
      <c r="EF10" s="468">
        <f>+entero!EF10</f>
        <v>1963.7975552799999</v>
      </c>
      <c r="EG10" s="468">
        <f>+entero!EG10</f>
        <v>1946.15112946</v>
      </c>
      <c r="EH10" s="468">
        <f>+entero!EH10</f>
        <v>1944.8145551</v>
      </c>
      <c r="EI10" s="765">
        <f>+entero!EI10</f>
        <v>85.750850730000138</v>
      </c>
      <c r="EJ10" s="960">
        <f>+entero!EJ10</f>
        <v>4.6125826957102323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763">
        <f>+entero!EC11</f>
        <v>35.937515789999999</v>
      </c>
      <c r="ED11" s="468">
        <f>+entero!ED11</f>
        <v>35.966161020000001</v>
      </c>
      <c r="EE11" s="468">
        <f>+entero!EE11</f>
        <v>36.233863649999996</v>
      </c>
      <c r="EF11" s="468">
        <f>+entero!EF11</f>
        <v>36.238551050000005</v>
      </c>
      <c r="EG11" s="468">
        <f>+entero!EG11</f>
        <v>36.187510469999999</v>
      </c>
      <c r="EH11" s="468">
        <f>+entero!EH11</f>
        <v>36.220703979999996</v>
      </c>
      <c r="EI11" s="1000">
        <f>+entero!EI11</f>
        <v>0.28318818999999706</v>
      </c>
      <c r="EJ11" s="960">
        <f>+entero!EJ11</f>
        <v>0.78800157377265645</v>
      </c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763">
        <f>+entero!EC12</f>
        <v>8170.6030864299992</v>
      </c>
      <c r="ED12" s="468">
        <f>+entero!ED12</f>
        <v>8155.12900558</v>
      </c>
      <c r="EE12" s="468">
        <f>+entero!EE12</f>
        <v>8258.3138831300002</v>
      </c>
      <c r="EF12" s="468">
        <f>+entero!EF12</f>
        <v>8212.774010770001</v>
      </c>
      <c r="EG12" s="468">
        <f>+entero!EG12</f>
        <v>8195.0887597700003</v>
      </c>
      <c r="EH12" s="468">
        <f>+entero!EH12</f>
        <v>8316.88747229</v>
      </c>
      <c r="EI12" s="765">
        <f>+entero!EI12</f>
        <v>146.28438586000084</v>
      </c>
      <c r="EJ12" s="960">
        <f>+entero!EJ12</f>
        <v>1.7903743984694964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763">
        <f>+entero!EC13</f>
        <v>1406.8990639052479</v>
      </c>
      <c r="ED13" s="468">
        <f>+entero!ED13</f>
        <v>1438.2434078381916</v>
      </c>
      <c r="EE13" s="468">
        <f>+entero!EE13</f>
        <v>1441.892656983965</v>
      </c>
      <c r="EF13" s="468">
        <f>+entero!EF13</f>
        <v>1431.2472172332361</v>
      </c>
      <c r="EG13" s="468">
        <f>+entero!EG13</f>
        <v>1414.708206979592</v>
      </c>
      <c r="EH13" s="468">
        <f>+entero!EH13</f>
        <v>1399.313083962099</v>
      </c>
      <c r="EI13" s="765">
        <f>+entero!EI13</f>
        <v>-7.5859799431489137</v>
      </c>
      <c r="EJ13" s="960">
        <f>+entero!EJ13</f>
        <v>-0.53919859197942843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763">
        <f>+entero!EC14</f>
        <v>565.9454331799999</v>
      </c>
      <c r="ED14" s="468">
        <f>+entero!ED14</f>
        <v>566.17348229000004</v>
      </c>
      <c r="EE14" s="468">
        <f>+entero!EE14</f>
        <v>565.35416042999998</v>
      </c>
      <c r="EF14" s="468">
        <f>+entero!EF14</f>
        <v>565.42302239999992</v>
      </c>
      <c r="EG14" s="468">
        <f>+entero!EG14</f>
        <v>565.40537651</v>
      </c>
      <c r="EH14" s="468">
        <f>+entero!EH14</f>
        <v>565.50737827</v>
      </c>
      <c r="EI14" s="1000">
        <f>+entero!EI14</f>
        <v>-0.43805490999989161</v>
      </c>
      <c r="EJ14" s="960">
        <f>+entero!EJ14</f>
        <v>-7.7402322612363239E-2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3"/>
      <c r="EJ15" s="960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763">
        <f>+entero!EC16</f>
        <v>150.14852335999998</v>
      </c>
      <c r="ED16" s="468">
        <f>+entero!ED16</f>
        <v>150.27614711000001</v>
      </c>
      <c r="EE16" s="468">
        <f>+entero!EE16</f>
        <v>150.29952533000002</v>
      </c>
      <c r="EF16" s="468">
        <f>+entero!EF16</f>
        <v>150.31030873</v>
      </c>
      <c r="EG16" s="468">
        <f>+entero!EG16</f>
        <v>150.31713298</v>
      </c>
      <c r="EH16" s="468">
        <f>+entero!EH16</f>
        <v>150.32892514</v>
      </c>
      <c r="EI16" s="1000">
        <f>+entero!EI16</f>
        <v>0.18040178000001106</v>
      </c>
      <c r="EJ16" s="960">
        <f>+entero!EJ16</f>
        <v>0.12014888722380324</v>
      </c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60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763">
        <f>+entero!EC18</f>
        <v>9727.650673695247</v>
      </c>
      <c r="ED18" s="468">
        <f>+entero!ED18</f>
        <v>9743.6485605281923</v>
      </c>
      <c r="EE18" s="468">
        <f>+entero!EE18</f>
        <v>9850.5060654439658</v>
      </c>
      <c r="EF18" s="468">
        <f>+entero!EF18</f>
        <v>9794.331536733238</v>
      </c>
      <c r="EG18" s="468">
        <f>+entero!EG18</f>
        <v>9760.1140997295934</v>
      </c>
      <c r="EH18" s="468">
        <f>+entero!EH18</f>
        <v>9866.5294813920991</v>
      </c>
      <c r="EI18" s="765">
        <f>+entero!EI18</f>
        <v>138.87880769685216</v>
      </c>
      <c r="EJ18" s="960">
        <f>+entero!EJ18</f>
        <v>1.427670589286234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763">
        <f>+entero!EC19</f>
        <v>0</v>
      </c>
      <c r="ED19" s="468">
        <f>+entero!ED19</f>
        <v>0</v>
      </c>
      <c r="EE19" s="468">
        <f>+entero!EE19</f>
        <v>0</v>
      </c>
      <c r="EF19" s="468">
        <f>+entero!EF19</f>
        <v>0.7</v>
      </c>
      <c r="EG19" s="468">
        <f>+entero!EG19</f>
        <v>0</v>
      </c>
      <c r="EH19" s="468">
        <f>+entero!EH19</f>
        <v>0</v>
      </c>
      <c r="EI19" s="765">
        <f>+entero!EI19</f>
        <v>0.7</v>
      </c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60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763">
        <f>+entero!EC21</f>
        <v>15.5</v>
      </c>
      <c r="ED21" s="468">
        <f>+entero!ED21</f>
        <v>0</v>
      </c>
      <c r="EE21" s="468">
        <f>+entero!EE21</f>
        <v>0</v>
      </c>
      <c r="EF21" s="468">
        <f>+entero!EF21</f>
        <v>11.5</v>
      </c>
      <c r="EG21" s="468">
        <f>+entero!EG21</f>
        <v>0</v>
      </c>
      <c r="EH21" s="468">
        <f>+entero!EH21</f>
        <v>39</v>
      </c>
      <c r="EI21" s="765">
        <f>+entero!EI21</f>
        <v>35</v>
      </c>
      <c r="EJ21" s="960">
        <f>+entero!EJ21</f>
        <v>225.80645161290326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763">
        <f>+entero!EC22</f>
        <v>1.3</v>
      </c>
      <c r="ED22" s="468">
        <f>+entero!ED22</f>
        <v>0</v>
      </c>
      <c r="EE22" s="468">
        <f>+entero!EE22</f>
        <v>0</v>
      </c>
      <c r="EF22" s="468">
        <f>+entero!EF22</f>
        <v>0</v>
      </c>
      <c r="EG22" s="468">
        <f>+entero!EG22</f>
        <v>3.2</v>
      </c>
      <c r="EH22" s="468">
        <f>+entero!EH22</f>
        <v>0</v>
      </c>
      <c r="EI22" s="765">
        <f>+entero!EI22</f>
        <v>1.9000000000000001</v>
      </c>
      <c r="EJ22" s="960">
        <f>+entero!EJ22</f>
        <v>146.15384615384616</v>
      </c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8"/>
      <c r="EJ23" s="960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8"/>
      <c r="EJ24" s="960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765"/>
      <c r="EJ25" s="960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763">
        <f>+entero!EC26</f>
        <v>6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765">
        <f>+entero!EI26</f>
        <v>-6</v>
      </c>
      <c r="EJ26" s="960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4"/>
      <c r="EE27" s="994"/>
      <c r="EF27" s="994"/>
      <c r="EG27" s="994"/>
      <c r="EH27" s="994"/>
      <c r="EI27" s="870"/>
      <c r="EJ27" s="871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CH4:CH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EB4:EB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EC4:EC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I7:EJ14 EI16:EJ16 EI18:EJ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T179"/>
  <sheetViews>
    <sheetView zoomScaleNormal="100" workbookViewId="0">
      <pane xSplit="40" ySplit="4" topLeftCell="D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828"/>
      <c r="ED5" s="322"/>
      <c r="EE5" s="322"/>
      <c r="EF5" s="322"/>
      <c r="EG5" s="322"/>
      <c r="EH5" s="322"/>
      <c r="EI5" s="849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8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764">
        <f>+entero!EC28</f>
        <v>71157.602103004494</v>
      </c>
      <c r="ED6" s="872">
        <f>+entero!ED28</f>
        <v>70858.122407257106</v>
      </c>
      <c r="EE6" s="872">
        <f>+entero!EE28</f>
        <v>70645.077708393903</v>
      </c>
      <c r="EF6" s="872">
        <f>+entero!EF28</f>
        <v>70518.239803166711</v>
      </c>
      <c r="EG6" s="872">
        <f>+entero!EG28</f>
        <v>71732.037322983524</v>
      </c>
      <c r="EH6" s="872">
        <f>+entero!EH28</f>
        <v>72767.376672205311</v>
      </c>
      <c r="EI6" s="850">
        <f>+entero!EI28</f>
        <v>1609.7745692008175</v>
      </c>
      <c r="EJ6" s="961">
        <f>+entero!EJ28</f>
        <v>2.2622664643344503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8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764">
        <f>+entero!EC29</f>
        <v>46728.00133069</v>
      </c>
      <c r="ED7" s="872">
        <f>+entero!ED29</f>
        <v>46677.592582190002</v>
      </c>
      <c r="EE7" s="872">
        <f>+entero!EE29</f>
        <v>46635.547669790001</v>
      </c>
      <c r="EF7" s="872">
        <f>+entero!EF29</f>
        <v>46606.826831389997</v>
      </c>
      <c r="EG7" s="872">
        <f>+entero!EG29</f>
        <v>46657.800960890003</v>
      </c>
      <c r="EH7" s="872">
        <f>+entero!EH29</f>
        <v>46642.849734690004</v>
      </c>
      <c r="EI7" s="850">
        <f>+entero!EI29</f>
        <v>-85.151595999996061</v>
      </c>
      <c r="EJ7" s="961">
        <f>+entero!EJ29</f>
        <v>-0.18222820059728972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8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764">
        <f>+entero!EC30</f>
        <v>-9322.3358421240973</v>
      </c>
      <c r="ED8" s="872">
        <f>+entero!ED30</f>
        <v>-9266.5923960276068</v>
      </c>
      <c r="EE8" s="872">
        <f>+entero!EE30</f>
        <v>-10016.485568444581</v>
      </c>
      <c r="EF8" s="872">
        <f>+entero!EF30</f>
        <v>-9732.8028824312642</v>
      </c>
      <c r="EG8" s="872">
        <f>+entero!EG30</f>
        <v>-9560.5079310083238</v>
      </c>
      <c r="EH8" s="872">
        <f>+entero!EH30</f>
        <v>-10410.998325069002</v>
      </c>
      <c r="EI8" s="850">
        <f>+entero!EI30</f>
        <v>-1088.6624829449047</v>
      </c>
      <c r="EJ8" s="961">
        <f>+entero!EJ30</f>
        <v>11.678001108109104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8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764">
        <f>+entero!EC31</f>
        <v>16576.024522769269</v>
      </c>
      <c r="ED9" s="872">
        <f>+entero!ED31</f>
        <v>16580.605319613969</v>
      </c>
      <c r="EE9" s="872">
        <f>+entero!EE31</f>
        <v>16313.630094298716</v>
      </c>
      <c r="EF9" s="872">
        <f>+entero!EF31</f>
        <v>16591.98716586344</v>
      </c>
      <c r="EG9" s="872">
        <f>+entero!EG31</f>
        <v>17246.204751538393</v>
      </c>
      <c r="EH9" s="872">
        <f>+entero!EH31</f>
        <v>17164.347025118026</v>
      </c>
      <c r="EI9" s="850">
        <f>+entero!EI31</f>
        <v>588.32250234875755</v>
      </c>
      <c r="EJ9" s="961">
        <f>+entero!EJ31</f>
        <v>3.549237644651293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8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764">
        <f>+entero!EC32</f>
        <v>12217.896532796602</v>
      </c>
      <c r="ED10" s="872">
        <f>+entero!ED32</f>
        <v>12217.9292157574</v>
      </c>
      <c r="EE10" s="872">
        <f>+entero!EE32</f>
        <v>12218.0685618398</v>
      </c>
      <c r="EF10" s="872">
        <f>+entero!EF32</f>
        <v>12169.972632478601</v>
      </c>
      <c r="EG10" s="872">
        <f>+entero!EG32</f>
        <v>12744.118788724201</v>
      </c>
      <c r="EH10" s="872">
        <f>+entero!EH32</f>
        <v>13092.179501545002</v>
      </c>
      <c r="EI10" s="850">
        <f>+entero!EI32</f>
        <v>874.28296874840089</v>
      </c>
      <c r="EJ10" s="961">
        <f>+entero!EJ32</f>
        <v>7.1557568555401962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8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3"/>
      <c r="EE11" s="873"/>
      <c r="EF11" s="873"/>
      <c r="EG11" s="873"/>
      <c r="EH11" s="873"/>
      <c r="EI11" s="851"/>
      <c r="EJ11" s="962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8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764">
        <f>+entero!EC34</f>
        <v>70671.171200584111</v>
      </c>
      <c r="ED12" s="872">
        <f>+entero!ED34</f>
        <v>71122.400733764123</v>
      </c>
      <c r="EE12" s="872">
        <f>+entero!EE34</f>
        <v>71412.344173234116</v>
      </c>
      <c r="EF12" s="872">
        <f>+entero!EF34</f>
        <v>71354.99642828411</v>
      </c>
      <c r="EG12" s="872">
        <f>+entero!EG34</f>
        <v>71342.920437254099</v>
      </c>
      <c r="EH12" s="872">
        <f>+entero!EH34</f>
        <v>72177.538722674115</v>
      </c>
      <c r="EI12" s="850">
        <f>+entero!EI34</f>
        <v>1506.3675220900041</v>
      </c>
      <c r="EJ12" s="961">
        <f>+entero!EJ34</f>
        <v>2.1315162837962864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8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764">
        <f>+entero!EC35</f>
        <v>127612.71476124537</v>
      </c>
      <c r="ED13" s="872">
        <f>+entero!ED35</f>
        <v>127540.17396408539</v>
      </c>
      <c r="EE13" s="872">
        <f>+entero!EE35</f>
        <v>127815.85358016538</v>
      </c>
      <c r="EF13" s="872">
        <f>+entero!EF35</f>
        <v>127840.21968372539</v>
      </c>
      <c r="EG13" s="872">
        <f>+entero!EG35</f>
        <v>127933.37898945538</v>
      </c>
      <c r="EH13" s="872">
        <f>+entero!EH35</f>
        <v>129643.63686707537</v>
      </c>
      <c r="EI13" s="850">
        <f>+entero!EI35</f>
        <v>2030.9221058300027</v>
      </c>
      <c r="EJ13" s="961">
        <f>+entero!EJ35</f>
        <v>1.5914731612987953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8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764">
        <f>+entero!EC36</f>
        <v>216857.9109122229</v>
      </c>
      <c r="ED14" s="872">
        <f>+entero!ED36</f>
        <v>216797.88326606294</v>
      </c>
      <c r="EE14" s="872">
        <f>+entero!EE36</f>
        <v>216849.92240293295</v>
      </c>
      <c r="EF14" s="872">
        <f>+entero!EF36</f>
        <v>217133.23777160296</v>
      </c>
      <c r="EG14" s="872">
        <f>+entero!EG36</f>
        <v>217331.68514129295</v>
      </c>
      <c r="EH14" s="872">
        <f>+entero!EH36</f>
        <v>219173.88210249293</v>
      </c>
      <c r="EI14" s="850">
        <f>+entero!EI36</f>
        <v>2315.9711902700365</v>
      </c>
      <c r="EJ14" s="961">
        <f>+entero!EJ36</f>
        <v>1.0679671221251796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8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4"/>
      <c r="EE15" s="874"/>
      <c r="EF15" s="874"/>
      <c r="EG15" s="874"/>
      <c r="EH15" s="874"/>
      <c r="EI15" s="852"/>
      <c r="EJ15" s="875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8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767">
        <f>+entero!EC38</f>
        <v>89.959831649313742</v>
      </c>
      <c r="ED16" s="876">
        <f>+entero!ED38</f>
        <v>89.915462870398571</v>
      </c>
      <c r="EE16" s="876">
        <f>+entero!EE38</f>
        <v>90.024192235464412</v>
      </c>
      <c r="EF16" s="876">
        <f>+entero!EF38</f>
        <v>89.971280058303222</v>
      </c>
      <c r="EG16" s="876">
        <f>+entero!EG38</f>
        <v>89.95426752066642</v>
      </c>
      <c r="EH16" s="876">
        <f>+entero!EH38</f>
        <v>90.101851606438828</v>
      </c>
      <c r="EI16" s="1043">
        <f>+entero!EI38</f>
        <v>0.14201995712508619</v>
      </c>
      <c r="EJ16" s="877">
        <f>+entero!EJ38</f>
        <v>0.15787041229546883</v>
      </c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8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767">
        <f>+entero!EC39</f>
        <v>85.744138410651118</v>
      </c>
      <c r="ED17" s="876">
        <f>+entero!ED39</f>
        <v>85.656862745243686</v>
      </c>
      <c r="EE17" s="876">
        <f>+entero!EE39</f>
        <v>85.727589315364369</v>
      </c>
      <c r="EF17" s="876">
        <f>+entero!EF39</f>
        <v>85.681692123512519</v>
      </c>
      <c r="EG17" s="876">
        <f>+entero!EG39</f>
        <v>85.690366018611414</v>
      </c>
      <c r="EH17" s="876">
        <f>+entero!EH39</f>
        <v>85.882828767393391</v>
      </c>
      <c r="EI17" s="1043">
        <f>+entero!EI39</f>
        <v>0.13869035674227348</v>
      </c>
      <c r="EJ17" s="877">
        <f>+entero!EJ39</f>
        <v>0.16174908199326765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8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768">
        <f>+entero!EC40</f>
        <v>89.550137773316195</v>
      </c>
      <c r="ED18" s="878">
        <f>+entero!ED40</f>
        <v>89.507652074381312</v>
      </c>
      <c r="EE18" s="878">
        <f>+entero!EE40</f>
        <v>89.524458738213141</v>
      </c>
      <c r="EF18" s="878">
        <f>+entero!EF40</f>
        <v>89.509622975266595</v>
      </c>
      <c r="EG18" s="878">
        <f>+entero!EG40</f>
        <v>89.508319906640367</v>
      </c>
      <c r="EH18" s="878">
        <f>+entero!EH40</f>
        <v>89.592966141506054</v>
      </c>
      <c r="EI18" s="1058">
        <f>+entero!EI40</f>
        <v>4.2828368189859134E-2</v>
      </c>
      <c r="EJ18" s="879">
        <f>+entero!EJ40</f>
        <v>4.7826133219674993E-2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Q3:Q4"/>
    <mergeCell ref="BP3:B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S3:S4"/>
    <mergeCell ref="AU3:AU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DJ3:DJ4"/>
    <mergeCell ref="DF3:DF4"/>
    <mergeCell ref="DH3:DH4"/>
    <mergeCell ref="DG3:DG4"/>
    <mergeCell ref="DI3:DI4"/>
    <mergeCell ref="CS3:CS4"/>
    <mergeCell ref="CR3:CR4"/>
    <mergeCell ref="BF3:BF4"/>
    <mergeCell ref="BH3:BH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C3:EC4"/>
    <mergeCell ref="ED3:EH3"/>
    <mergeCell ref="EB3:EB4"/>
    <mergeCell ref="DX3:D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R172"/>
  <sheetViews>
    <sheetView topLeftCell="DM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9" t="s">
        <v>246</v>
      </c>
      <c r="EJ4" s="990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769">
        <f>+entero!EC42</f>
        <v>2704.4502915451899</v>
      </c>
      <c r="ED6" s="881">
        <f>+entero!ED42</f>
        <v>2704.4502915451899</v>
      </c>
      <c r="EE6" s="881">
        <f>+entero!EE42</f>
        <v>2704.4502915451899</v>
      </c>
      <c r="EF6" s="881">
        <f>+entero!EF42</f>
        <v>2704.4502915451899</v>
      </c>
      <c r="EG6" s="881">
        <f>+entero!EG42</f>
        <v>2704.4502915451899</v>
      </c>
      <c r="EH6" s="881">
        <f>+entero!EH42</f>
        <v>2715.3265306122444</v>
      </c>
      <c r="EI6" s="1036">
        <f>+entero!EI42</f>
        <v>10.876239067054485</v>
      </c>
      <c r="EJ6" s="963">
        <f>+entero!EJ42</f>
        <v>0.40216080513870711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763">
        <f>+entero!EC43</f>
        <v>2590.5862973760936</v>
      </c>
      <c r="ED7" s="468">
        <f>+entero!ED43</f>
        <v>2590.5862973760936</v>
      </c>
      <c r="EE7" s="468">
        <f>+entero!EE43</f>
        <v>2590.5862973760936</v>
      </c>
      <c r="EF7" s="468">
        <f>+entero!EF43</f>
        <v>2590.5862973760936</v>
      </c>
      <c r="EG7" s="468">
        <f>+entero!EG43</f>
        <v>2590.5862973760936</v>
      </c>
      <c r="EH7" s="468">
        <f>+entero!EH43</f>
        <v>2604.1430029154521</v>
      </c>
      <c r="EI7" s="1036">
        <f>+entero!EI43</f>
        <v>13.556705539358518</v>
      </c>
      <c r="EJ7" s="960">
        <f>+entero!EJ43</f>
        <v>0.5233064636020579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763">
        <f>+entero!EC44</f>
        <v>17771.422000000002</v>
      </c>
      <c r="ED8" s="468">
        <f>+entero!ED44</f>
        <v>17771.422000000002</v>
      </c>
      <c r="EE8" s="468">
        <f>+entero!EE44</f>
        <v>17771.422000000002</v>
      </c>
      <c r="EF8" s="468">
        <f>+entero!EF44</f>
        <v>17771.422000000002</v>
      </c>
      <c r="EG8" s="468">
        <f>+entero!EG44</f>
        <v>17771.422000000002</v>
      </c>
      <c r="EH8" s="468">
        <f>+entero!EH44</f>
        <v>17864.421000000002</v>
      </c>
      <c r="EI8" s="1036">
        <f>+entero!EI44</f>
        <v>92.998999999999796</v>
      </c>
      <c r="EJ8" s="960">
        <f>+entero!EJ44</f>
        <v>0.5233064636020579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8"/>
      <c r="EJ9" s="998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763">
        <f>+entero!EC46</f>
        <v>113.86399416909545</v>
      </c>
      <c r="ED10" s="468">
        <f>+entero!ED46</f>
        <v>113.86399416909545</v>
      </c>
      <c r="EE10" s="468">
        <f>+entero!EE46</f>
        <v>113.86399416909545</v>
      </c>
      <c r="EF10" s="468">
        <f>+entero!EF46</f>
        <v>113.86399416909545</v>
      </c>
      <c r="EG10" s="468">
        <f>+entero!EG46</f>
        <v>113.86399416909545</v>
      </c>
      <c r="EH10" s="468">
        <f>+entero!EH46</f>
        <v>111.18352769679225</v>
      </c>
      <c r="EI10" s="765">
        <f>+entero!EI46</f>
        <v>-2.6804664723031948</v>
      </c>
      <c r="EJ10" s="960">
        <f>+entero!EJ46</f>
        <v>-2.3540948935293127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763">
        <f>+entero!EC47</f>
        <v>781.10699999999485</v>
      </c>
      <c r="ED11" s="468">
        <f>+entero!ED47</f>
        <v>781.10699999999485</v>
      </c>
      <c r="EE11" s="468">
        <f>+entero!EE47</f>
        <v>781.10699999999485</v>
      </c>
      <c r="EF11" s="468">
        <f>+entero!EF47</f>
        <v>781.10699999999485</v>
      </c>
      <c r="EG11" s="468">
        <f>+entero!EG47</f>
        <v>781.10699999999485</v>
      </c>
      <c r="EH11" s="468">
        <f>+entero!EH47</f>
        <v>762.71899999999494</v>
      </c>
      <c r="EI11" s="765">
        <f>+entero!EI47</f>
        <v>-18.38799999999992</v>
      </c>
      <c r="EJ11" s="960">
        <f>+entero!EJ47</f>
        <v>-2.3540948935293127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763">
        <f>+entero!EC48</f>
        <v>745.86400000000015</v>
      </c>
      <c r="ED12" s="468">
        <f>+entero!ED48</f>
        <v>745.86400000000015</v>
      </c>
      <c r="EE12" s="468">
        <f>+entero!EE48</f>
        <v>745.86400000000015</v>
      </c>
      <c r="EF12" s="468">
        <f>+entero!EF48</f>
        <v>745.86400000000015</v>
      </c>
      <c r="EG12" s="468">
        <f>+entero!EG48</f>
        <v>745.86400000000015</v>
      </c>
      <c r="EH12" s="468">
        <f>+entero!EH48</f>
        <v>727.47600000000023</v>
      </c>
      <c r="EI12" s="765">
        <f>+entero!EI48</f>
        <v>-18.38799999999992</v>
      </c>
      <c r="EJ12" s="985">
        <f>+entero!EJ48</f>
        <v>-2.4653287998884443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61"/>
      <c r="EJ13" s="999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739">
        <f>+entero!EC50</f>
        <v>7</v>
      </c>
      <c r="ED14" s="882">
        <f>+entero!ED50</f>
        <v>7</v>
      </c>
      <c r="EE14" s="882">
        <f>+entero!EE50</f>
        <v>7</v>
      </c>
      <c r="EF14" s="882">
        <f>+entero!EF50</f>
        <v>0</v>
      </c>
      <c r="EG14" s="882">
        <f>+entero!EG50</f>
        <v>23.195914782769677</v>
      </c>
      <c r="EH14" s="882">
        <f>+entero!EH50</f>
        <v>23.195914782769677</v>
      </c>
      <c r="EI14" s="765">
        <f>+entero!EI50</f>
        <v>16.195914782769677</v>
      </c>
      <c r="EJ14" s="960">
        <f>+entero!EJ50</f>
        <v>231.37021118242393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739">
        <f>+entero!EC51</f>
        <v>7</v>
      </c>
      <c r="ED15" s="882">
        <f>+entero!ED51</f>
        <v>7</v>
      </c>
      <c r="EE15" s="882">
        <f>+entero!EE51</f>
        <v>7</v>
      </c>
      <c r="EF15" s="882">
        <f>+entero!EF51</f>
        <v>0</v>
      </c>
      <c r="EG15" s="882">
        <f>+entero!EG51</f>
        <v>23.195914782769677</v>
      </c>
      <c r="EH15" s="882">
        <f>+entero!EH51</f>
        <v>23.195914782769677</v>
      </c>
      <c r="EI15" s="765">
        <f>+entero!EI51</f>
        <v>16.195914782769677</v>
      </c>
      <c r="EJ15" s="960">
        <f>+entero!EJ51</f>
        <v>231.37021118242393</v>
      </c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739">
        <f>+entero!EC52</f>
        <v>0</v>
      </c>
      <c r="ED16" s="882">
        <f>+entero!ED52</f>
        <v>0</v>
      </c>
      <c r="EE16" s="882">
        <f>+entero!EE52</f>
        <v>0</v>
      </c>
      <c r="EF16" s="882">
        <f>+entero!EF52</f>
        <v>0</v>
      </c>
      <c r="EG16" s="882">
        <f>+entero!EG52</f>
        <v>82.507818929999999</v>
      </c>
      <c r="EH16" s="882">
        <f>+entero!EH52</f>
        <v>82.507818929999999</v>
      </c>
      <c r="EI16" s="765">
        <f>+entero!EI52</f>
        <v>82.507818929999999</v>
      </c>
      <c r="EJ16" s="960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739">
        <f>+entero!EC53</f>
        <v>7</v>
      </c>
      <c r="ED17" s="882">
        <f>+entero!ED53</f>
        <v>7</v>
      </c>
      <c r="EE17" s="882">
        <f>+entero!EE53</f>
        <v>7</v>
      </c>
      <c r="EF17" s="882">
        <f>+entero!EF53</f>
        <v>0</v>
      </c>
      <c r="EG17" s="882">
        <f>+entero!EG53</f>
        <v>11.168535929999999</v>
      </c>
      <c r="EH17" s="882">
        <f>+entero!EH53</f>
        <v>11.168535929999999</v>
      </c>
      <c r="EI17" s="765">
        <f>+entero!EI53</f>
        <v>4.1685359299999991</v>
      </c>
      <c r="EJ17" s="960">
        <f>+entero!EJ53</f>
        <v>59.550513285714281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82">
        <f>+entero!ED54</f>
        <v>0</v>
      </c>
      <c r="EE18" s="882">
        <f>+entero!EE54</f>
        <v>0</v>
      </c>
      <c r="EF18" s="882">
        <f>+entero!EF54</f>
        <v>0</v>
      </c>
      <c r="EG18" s="882">
        <f>+entero!EG54</f>
        <v>0</v>
      </c>
      <c r="EH18" s="882">
        <f>+entero!EH54</f>
        <v>0</v>
      </c>
      <c r="EI18" s="993"/>
      <c r="EJ18" s="960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82">
        <f>+entero!ED55</f>
        <v>0</v>
      </c>
      <c r="EE19" s="882">
        <f>+entero!EE55</f>
        <v>0</v>
      </c>
      <c r="EF19" s="882">
        <f>+entero!EF55</f>
        <v>0</v>
      </c>
      <c r="EG19" s="882">
        <f>+entero!EG55</f>
        <v>0</v>
      </c>
      <c r="EH19" s="882">
        <f>+entero!EH55</f>
        <v>0</v>
      </c>
      <c r="EI19" s="993"/>
      <c r="EJ19" s="960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3">
        <f>+entero!ED56</f>
        <v>0</v>
      </c>
      <c r="EE20" s="883">
        <f>+entero!EE56</f>
        <v>0</v>
      </c>
      <c r="EF20" s="883">
        <f>+entero!EF56</f>
        <v>0</v>
      </c>
      <c r="EG20" s="883">
        <f>+entero!EG56</f>
        <v>0</v>
      </c>
      <c r="EH20" s="883">
        <f>+entero!EH56</f>
        <v>0</v>
      </c>
      <c r="EI20" s="1003"/>
      <c r="EJ20" s="1004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R3:DR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C3:EC4"/>
    <mergeCell ref="ED3:EH3"/>
    <mergeCell ref="EB3:EB4"/>
    <mergeCell ref="DY3:DY4"/>
    <mergeCell ref="DZ3:DZ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R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91"/>
      <c r="DH4" s="1072"/>
      <c r="DI4" s="1099"/>
      <c r="DJ4" s="1099"/>
      <c r="DK4" s="1099"/>
      <c r="DL4" s="1099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8"/>
      <c r="EB4" s="1098"/>
      <c r="EC4" s="1098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9"/>
      <c r="EE5" s="889"/>
      <c r="EF5" s="889"/>
      <c r="EG5" s="889"/>
      <c r="EH5" s="889"/>
      <c r="EI5" s="756"/>
      <c r="EJ5" s="856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761">
        <f>+entero!EC58</f>
        <v>26466.012876527129</v>
      </c>
      <c r="ED6" s="884">
        <f>+entero!ED58</f>
        <v>26454.135087833256</v>
      </c>
      <c r="EE6" s="884">
        <f>+entero!EE58</f>
        <v>26487.566542289522</v>
      </c>
      <c r="EF6" s="884">
        <f>+entero!EF58</f>
        <v>26541.677764535882</v>
      </c>
      <c r="EG6" s="884">
        <f>+entero!EG58</f>
        <v>26585.959085801183</v>
      </c>
      <c r="EH6" s="884">
        <f>+entero!EH58</f>
        <v>26849.587910464455</v>
      </c>
      <c r="EI6" s="473">
        <f>+entero!EI58</f>
        <v>383.57503393732622</v>
      </c>
      <c r="EJ6" s="966">
        <f>+entero!EJ58</f>
        <v>1.4493117483424189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63">
        <f>+entero!EC59</f>
        <v>86.662641787034246</v>
      </c>
      <c r="ED7" s="887">
        <f>+entero!ED59</f>
        <v>86.662641787034246</v>
      </c>
      <c r="EE7" s="887">
        <f>+entero!EE59</f>
        <v>86.599289675959895</v>
      </c>
      <c r="EF7" s="887">
        <f>+entero!EF59</f>
        <v>86.631930900037659</v>
      </c>
      <c r="EG7" s="887">
        <f>+entero!EG59</f>
        <v>86.641998751675672</v>
      </c>
      <c r="EH7" s="887">
        <f>+entero!EH59</f>
        <v>86.737921654492197</v>
      </c>
      <c r="EI7" s="964">
        <f>+entero!EI59</f>
        <v>7.52798674579509E-2</v>
      </c>
      <c r="EJ7" s="853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761">
        <f>+entero!EC60</f>
        <v>25905.137243695761</v>
      </c>
      <c r="ED8" s="884">
        <f>+entero!ED60</f>
        <v>25894.636714477107</v>
      </c>
      <c r="EE8" s="884">
        <f>+entero!EE60</f>
        <v>25927.807090216167</v>
      </c>
      <c r="EF8" s="884">
        <f>+entero!EF60</f>
        <v>25981.769041325504</v>
      </c>
      <c r="EG8" s="884">
        <f>+entero!EG60</f>
        <v>26025.858963173891</v>
      </c>
      <c r="EH8" s="884">
        <f>+entero!EH60</f>
        <v>26291.392744105378</v>
      </c>
      <c r="EI8" s="473">
        <f>+entero!EI60</f>
        <v>386.25550040961753</v>
      </c>
      <c r="EJ8" s="966">
        <f>+entero!EJ60</f>
        <v>1.4910382322086191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63">
        <f>+entero!EC61</f>
        <v>86.489651827070062</v>
      </c>
      <c r="ED9" s="887">
        <f>+entero!ED61</f>
        <v>86.430772800314287</v>
      </c>
      <c r="EE9" s="887">
        <f>+entero!EE61</f>
        <v>86.469859074629255</v>
      </c>
      <c r="EF9" s="887">
        <f>+entero!EF61</f>
        <v>86.46733986990516</v>
      </c>
      <c r="EG9" s="887">
        <f>+entero!EG61</f>
        <v>86.478275696257654</v>
      </c>
      <c r="EH9" s="887">
        <f>+entero!EH61</f>
        <v>86.578400611948396</v>
      </c>
      <c r="EI9" s="964">
        <f>+entero!EI61</f>
        <v>8.8748784878333709E-2</v>
      </c>
      <c r="EJ9" s="853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5"/>
      <c r="EE10" s="885"/>
      <c r="EF10" s="885"/>
      <c r="EG10" s="885"/>
      <c r="EH10" s="885"/>
      <c r="EI10" s="263"/>
      <c r="EJ10" s="967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474">
        <f>+entero!EC63</f>
        <v>4595.1168775676542</v>
      </c>
      <c r="ED11" s="886">
        <f>+entero!ED63</f>
        <v>4659.1436339670718</v>
      </c>
      <c r="EE11" s="886">
        <f>+entero!EE63</f>
        <v>4726.9939371988494</v>
      </c>
      <c r="EF11" s="886">
        <f>+entero!EF63</f>
        <v>4731.296542299433</v>
      </c>
      <c r="EG11" s="886">
        <f>+entero!EG63</f>
        <v>4744.6979275997237</v>
      </c>
      <c r="EH11" s="886">
        <f>+entero!EH63</f>
        <v>4863.3543505457883</v>
      </c>
      <c r="EI11" s="965">
        <f>+entero!EI63</f>
        <v>268.23747297813406</v>
      </c>
      <c r="EJ11" s="853">
        <f>+entero!EJ63</f>
        <v>5.8374461439187897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63">
        <f>+entero!EC64</f>
        <v>77.49066805218952</v>
      </c>
      <c r="ED12" s="887">
        <f>+entero!ED64</f>
        <v>77.559518969554958</v>
      </c>
      <c r="EE12" s="887">
        <f>+entero!EE64</f>
        <v>78.030903321354998</v>
      </c>
      <c r="EF12" s="887">
        <f>+entero!EF64</f>
        <v>77.952182392858376</v>
      </c>
      <c r="EG12" s="887">
        <f>+entero!EG64</f>
        <v>77.980887619047223</v>
      </c>
      <c r="EH12" s="887">
        <f>+entero!EH64</f>
        <v>78.586088712191284</v>
      </c>
      <c r="EI12" s="965">
        <f>+entero!EI64</f>
        <v>1.0954206600017642</v>
      </c>
      <c r="EJ12" s="853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6">
        <f>+entero!ED65</f>
        <v>0</v>
      </c>
      <c r="EE13" s="886">
        <f>+entero!EE65</f>
        <v>0</v>
      </c>
      <c r="EF13" s="886">
        <f>+entero!EF65</f>
        <v>0</v>
      </c>
      <c r="EG13" s="886">
        <f>+entero!EG65</f>
        <v>0</v>
      </c>
      <c r="EH13" s="886">
        <f>+entero!EH65</f>
        <v>0</v>
      </c>
      <c r="EI13" s="496">
        <f>+entero!EI65</f>
        <v>0</v>
      </c>
      <c r="EJ13" s="853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474">
        <f>+entero!EC66</f>
        <v>8300.5165540322523</v>
      </c>
      <c r="ED14" s="886">
        <f>+entero!ED66</f>
        <v>8224.165193924382</v>
      </c>
      <c r="EE14" s="886">
        <f>+entero!EE66</f>
        <v>8222.0859193777342</v>
      </c>
      <c r="EF14" s="886">
        <f>+entero!EF66</f>
        <v>8233.9975591022248</v>
      </c>
      <c r="EG14" s="886">
        <f>+entero!EG66</f>
        <v>8249.3379813704469</v>
      </c>
      <c r="EH14" s="886">
        <f>+entero!EH66</f>
        <v>8376.9822367931865</v>
      </c>
      <c r="EI14" s="965">
        <f>+entero!EI66</f>
        <v>76.465682760934214</v>
      </c>
      <c r="EJ14" s="853">
        <f>+entero!EJ66</f>
        <v>0.92121595400938006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63">
        <f>+entero!EC67</f>
        <v>80.511965905856258</v>
      </c>
      <c r="ED15" s="887">
        <f>+entero!ED67</f>
        <v>80.288308700587734</v>
      </c>
      <c r="EE15" s="887">
        <f>+entero!EE67</f>
        <v>80.287670953330661</v>
      </c>
      <c r="EF15" s="887">
        <f>+entero!EF67</f>
        <v>80.262867267645206</v>
      </c>
      <c r="EG15" s="887">
        <f>+entero!EG67</f>
        <v>80.314915926918104</v>
      </c>
      <c r="EH15" s="887">
        <f>+entero!EH67</f>
        <v>80.583727311577618</v>
      </c>
      <c r="EI15" s="964">
        <f>+entero!EI67</f>
        <v>7.1761405721360916E-2</v>
      </c>
      <c r="EJ15" s="853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6">
        <f>+entero!ED68</f>
        <v>0</v>
      </c>
      <c r="EE16" s="886">
        <f>+entero!EE68</f>
        <v>0</v>
      </c>
      <c r="EF16" s="886">
        <f>+entero!EF68</f>
        <v>0</v>
      </c>
      <c r="EG16" s="886">
        <f>+entero!EG68</f>
        <v>0</v>
      </c>
      <c r="EH16" s="886">
        <f>+entero!EH68</f>
        <v>0</v>
      </c>
      <c r="EI16" s="496">
        <f>+entero!EI68</f>
        <v>0</v>
      </c>
      <c r="EJ16" s="853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474">
        <f>+entero!EC69</f>
        <v>12254.651764881917</v>
      </c>
      <c r="ED17" s="886">
        <f>+entero!ED69</f>
        <v>12253.646868599122</v>
      </c>
      <c r="EE17" s="886">
        <f>+entero!EE69</f>
        <v>12223.897038217196</v>
      </c>
      <c r="EF17" s="886">
        <f>+entero!EF69</f>
        <v>12263.334680007285</v>
      </c>
      <c r="EG17" s="886">
        <f>+entero!EG69</f>
        <v>12280.796579664717</v>
      </c>
      <c r="EH17" s="886">
        <f>+entero!EH69</f>
        <v>12296.29846302186</v>
      </c>
      <c r="EI17" s="965">
        <f>+entero!EI69</f>
        <v>41.6466981399426</v>
      </c>
      <c r="EJ17" s="853">
        <f>+entero!EJ69</f>
        <v>0.33984399507205332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63">
        <f>+entero!EC70</f>
        <v>95.71023580631379</v>
      </c>
      <c r="ED18" s="887">
        <f>+entero!ED70</f>
        <v>95.726462394639029</v>
      </c>
      <c r="EE18" s="887">
        <f>+entero!EE70</f>
        <v>95.689023866550045</v>
      </c>
      <c r="EF18" s="887">
        <f>+entero!EF70</f>
        <v>95.699114884174804</v>
      </c>
      <c r="EG18" s="887">
        <f>+entero!EG70</f>
        <v>95.677932916464897</v>
      </c>
      <c r="EH18" s="887">
        <f>+entero!EH70</f>
        <v>95.666871444830875</v>
      </c>
      <c r="EI18" s="496">
        <f>+entero!EI70</f>
        <v>-4.3364361482915115E-2</v>
      </c>
      <c r="EJ18" s="853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6">
        <f>+entero!ED71</f>
        <v>0</v>
      </c>
      <c r="EE19" s="886">
        <f>+entero!EE71</f>
        <v>0</v>
      </c>
      <c r="EF19" s="886">
        <f>+entero!EF71</f>
        <v>0</v>
      </c>
      <c r="EG19" s="886">
        <f>+entero!EG71</f>
        <v>0</v>
      </c>
      <c r="EH19" s="886">
        <f>+entero!EH71</f>
        <v>0</v>
      </c>
      <c r="EI19" s="496">
        <f>+entero!EI71</f>
        <v>0</v>
      </c>
      <c r="EJ19" s="853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474">
        <f>+entero!EC72</f>
        <v>754.85204721393393</v>
      </c>
      <c r="ED20" s="886">
        <f>+entero!ED72</f>
        <v>757.68101798652867</v>
      </c>
      <c r="EE20" s="886">
        <f>+entero!EE72</f>
        <v>754.83019542238878</v>
      </c>
      <c r="EF20" s="886">
        <f>+entero!EF72</f>
        <v>753.14025991655774</v>
      </c>
      <c r="EG20" s="886">
        <f>+entero!EG72</f>
        <v>751.02647453900659</v>
      </c>
      <c r="EH20" s="886">
        <f>+entero!EH72</f>
        <v>754.75769374454626</v>
      </c>
      <c r="EI20" s="964">
        <f>+entero!EI72</f>
        <v>-9.4353469387669975E-2</v>
      </c>
      <c r="EJ20" s="853">
        <f>+entero!EJ72</f>
        <v>-1.2499597733872658E-2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63">
        <f>+entero!EC73</f>
        <v>83.338331658147567</v>
      </c>
      <c r="ED21" s="887">
        <f>+entero!ED73</f>
        <v>83.423612303214398</v>
      </c>
      <c r="EE21" s="887">
        <f>+entero!EE73</f>
        <v>83.415066551948115</v>
      </c>
      <c r="EF21" s="887">
        <f>+entero!EF73</f>
        <v>83.44432440504994</v>
      </c>
      <c r="EG21" s="887">
        <f>+entero!EG73</f>
        <v>83.428573209955431</v>
      </c>
      <c r="EH21" s="887">
        <f>+entero!EH73</f>
        <v>83.53729970448984</v>
      </c>
      <c r="EI21" s="964">
        <f>+entero!EI73</f>
        <v>0.19896804634227294</v>
      </c>
      <c r="EJ21" s="853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5"/>
      <c r="EE22" s="885"/>
      <c r="EF22" s="885"/>
      <c r="EG22" s="885"/>
      <c r="EH22" s="885"/>
      <c r="EI22" s="263"/>
      <c r="EJ22" s="967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761">
        <f>+entero!EC75</f>
        <v>3478.4382418171017</v>
      </c>
      <c r="ED23" s="884">
        <f>+entero!ED75</f>
        <v>3436.1595675601802</v>
      </c>
      <c r="EE23" s="884">
        <f>+entero!EE75</f>
        <v>3400.3013476659826</v>
      </c>
      <c r="EF23" s="884">
        <f>+entero!EF75</f>
        <v>3389.0109275177606</v>
      </c>
      <c r="EG23" s="884">
        <f>+entero!EG75</f>
        <v>3558.2361288471548</v>
      </c>
      <c r="EH23" s="884">
        <f>+entero!EH75</f>
        <v>3723.0517004012017</v>
      </c>
      <c r="EI23" s="473">
        <f>+entero!EI75</f>
        <v>244.61345858410004</v>
      </c>
      <c r="EJ23" s="966">
        <f>+entero!EJ75</f>
        <v>7.0322783266181021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761">
        <f>+entero!EC76</f>
        <v>1708.2956586348398</v>
      </c>
      <c r="ED24" s="884">
        <f>+entero!ED76</f>
        <v>1685.961180169096</v>
      </c>
      <c r="EE24" s="884">
        <f>+entero!EE76</f>
        <v>1654.9889795590382</v>
      </c>
      <c r="EF24" s="884">
        <f>+entero!EF76</f>
        <v>1643.0146569460642</v>
      </c>
      <c r="EG24" s="884">
        <f>+entero!EG76</f>
        <v>1739.0218516559767</v>
      </c>
      <c r="EH24" s="884">
        <f>+entero!EH76</f>
        <v>1929.4033931202623</v>
      </c>
      <c r="EI24" s="473">
        <f>+entero!EI76</f>
        <v>221.1077344854225</v>
      </c>
      <c r="EJ24" s="966">
        <f>+entero!EJ76</f>
        <v>12.943177216882805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761">
        <f>+entero!EC77</f>
        <v>565.41785471282788</v>
      </c>
      <c r="ED25" s="884">
        <f>+entero!ED77</f>
        <v>565.44317356122451</v>
      </c>
      <c r="EE25" s="884">
        <f>+entero!EE77</f>
        <v>557.48413594606404</v>
      </c>
      <c r="EF25" s="884">
        <f>+entero!EF77</f>
        <v>557.48953997084539</v>
      </c>
      <c r="EG25" s="884">
        <f>+entero!EG77</f>
        <v>557.49510836588922</v>
      </c>
      <c r="EH25" s="884">
        <f>+entero!EH77</f>
        <v>557.45297323032094</v>
      </c>
      <c r="EI25" s="473">
        <f>+entero!EI77</f>
        <v>-7.9648814825069394</v>
      </c>
      <c r="EJ25" s="966">
        <f>+entero!EJ77</f>
        <v>-1.4086717312017383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761">
        <f>+entero!EC78</f>
        <v>638.77929528943446</v>
      </c>
      <c r="ED26" s="884">
        <f>+entero!ED78</f>
        <v>618.58173153986002</v>
      </c>
      <c r="EE26" s="884">
        <f>+entero!EE78</f>
        <v>622.4740717308805</v>
      </c>
      <c r="EF26" s="884">
        <f>+entero!EF78</f>
        <v>623.08370820085133</v>
      </c>
      <c r="EG26" s="884">
        <f>+entero!EG78</f>
        <v>696.31379231528877</v>
      </c>
      <c r="EH26" s="884">
        <f>+entero!EH78</f>
        <v>670.68795578061815</v>
      </c>
      <c r="EI26" s="473">
        <f>+entero!EI78</f>
        <v>31.908660491183696</v>
      </c>
      <c r="EJ26" s="966">
        <f>+entero!EJ78</f>
        <v>4.9952559086508419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761">
        <f>+entero!EC79</f>
        <v>565.9454331799999</v>
      </c>
      <c r="ED27" s="884">
        <f>+entero!ED79</f>
        <v>566.17348229000004</v>
      </c>
      <c r="EE27" s="884">
        <f>+entero!EE79</f>
        <v>565.35416042999998</v>
      </c>
      <c r="EF27" s="884">
        <f>+entero!EF79</f>
        <v>565.42302239999992</v>
      </c>
      <c r="EG27" s="884">
        <f>+entero!EG79</f>
        <v>565.40537651</v>
      </c>
      <c r="EH27" s="884">
        <f>+entero!EH79</f>
        <v>565.50737827</v>
      </c>
      <c r="EI27" s="1059">
        <f>+entero!EI79</f>
        <v>-0.43805490999989161</v>
      </c>
      <c r="EJ27" s="966">
        <f>+entero!EJ79</f>
        <v>-7.7402322612363239E-2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761">
        <f>+entero!EC80</f>
        <v>945.11707203024707</v>
      </c>
      <c r="ED28" s="884">
        <f>+entero!ED80</f>
        <v>915.29387242764449</v>
      </c>
      <c r="EE28" s="884">
        <f>+entero!EE80</f>
        <v>890.62930346105009</v>
      </c>
      <c r="EF28" s="884">
        <f>+entero!EF80</f>
        <v>875.15049772247767</v>
      </c>
      <c r="EG28" s="884">
        <f>+entero!EG80</f>
        <v>1045.0445016363146</v>
      </c>
      <c r="EH28" s="884">
        <f>+entero!EH80</f>
        <v>1211.1560099335134</v>
      </c>
      <c r="EI28" s="473">
        <f>+entero!EI80</f>
        <v>266.03893790326629</v>
      </c>
      <c r="EJ28" s="966">
        <f>+entero!EJ80</f>
        <v>28.148781328410077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761">
        <f>+entero!EC81</f>
        <v>758.87405330081265</v>
      </c>
      <c r="ED29" s="884">
        <f>+entero!ED81</f>
        <v>747.59148512778438</v>
      </c>
      <c r="EE29" s="884">
        <f>+entero!EE81</f>
        <v>718.7564451401696</v>
      </c>
      <c r="EF29" s="884">
        <f>+entero!EF81</f>
        <v>704.50067612162638</v>
      </c>
      <c r="EG29" s="884">
        <f>+entero!EG81</f>
        <v>800.18056862102571</v>
      </c>
      <c r="EH29" s="884">
        <f>+entero!EH81</f>
        <v>991.85591309289543</v>
      </c>
      <c r="EI29" s="473">
        <f>+entero!EI81</f>
        <v>232.98185979208279</v>
      </c>
      <c r="EJ29" s="966">
        <f>+entero!EJ81</f>
        <v>30.700991657140019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761">
        <f>+entero!EC82</f>
        <v>186.24301872943445</v>
      </c>
      <c r="ED30" s="884">
        <f>+entero!ED82</f>
        <v>167.70238729986011</v>
      </c>
      <c r="EE30" s="884">
        <f>+entero!EE82</f>
        <v>171.87285832088051</v>
      </c>
      <c r="EF30" s="884">
        <f>+entero!EF82</f>
        <v>170.64982160085128</v>
      </c>
      <c r="EG30" s="884">
        <f>+entero!EG82</f>
        <v>244.86393301528886</v>
      </c>
      <c r="EH30" s="884">
        <f>+entero!EH82</f>
        <v>219.30009684061804</v>
      </c>
      <c r="EI30" s="1059">
        <f>+entero!EI82</f>
        <v>33.057078111183586</v>
      </c>
      <c r="EJ30" s="966">
        <f>+entero!EJ82</f>
        <v>17.749432078958847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4">
        <f>+entero!ED83</f>
        <v>0</v>
      </c>
      <c r="EE31" s="884">
        <f>+entero!EE83</f>
        <v>0</v>
      </c>
      <c r="EF31" s="884">
        <f>+entero!EF83</f>
        <v>0</v>
      </c>
      <c r="EG31" s="884">
        <f>+entero!EG83</f>
        <v>0</v>
      </c>
      <c r="EH31" s="884">
        <f>+entero!EH83</f>
        <v>0</v>
      </c>
      <c r="EI31" s="473">
        <f>+entero!EI83</f>
        <v>0</v>
      </c>
      <c r="EJ31" s="966" t="e">
        <f>+entero!EJ83</f>
        <v>#REF!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761">
        <f>+entero!EC84</f>
        <v>25742.564259584935</v>
      </c>
      <c r="ED32" s="884">
        <f>+entero!ED84</f>
        <v>25757.437282487281</v>
      </c>
      <c r="EE32" s="884">
        <f>+entero!EE84</f>
        <v>25789.580893498929</v>
      </c>
      <c r="EF32" s="884">
        <f>+entero!EF84</f>
        <v>25839.556476307971</v>
      </c>
      <c r="EG32" s="884">
        <f>+entero!EG84</f>
        <v>25889.069484096603</v>
      </c>
      <c r="EH32" s="884">
        <f>+entero!EH84</f>
        <v>26047.958843630098</v>
      </c>
      <c r="EI32" s="473">
        <f>+entero!EI84</f>
        <v>305.39458404516336</v>
      </c>
      <c r="EJ32" s="966">
        <f>+entero!EJ84</f>
        <v>1.1863409603083852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5">
        <f>+entero!ED85</f>
        <v>0</v>
      </c>
      <c r="EE33" s="885">
        <f>+entero!EE85</f>
        <v>0</v>
      </c>
      <c r="EF33" s="885">
        <f>+entero!EF85</f>
        <v>0</v>
      </c>
      <c r="EG33" s="885">
        <f>+entero!EG85</f>
        <v>0</v>
      </c>
      <c r="EH33" s="885">
        <f>+entero!EH85</f>
        <v>0</v>
      </c>
      <c r="EI33" s="263">
        <f>+entero!EI85</f>
        <v>0</v>
      </c>
      <c r="EJ33" s="967" t="e">
        <f>+entero!EJ85</f>
        <v>#DIV/0!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788">
        <f>+entero!EC86</f>
        <v>98.536052906263009</v>
      </c>
      <c r="ED34" s="888">
        <f>+entero!ED86</f>
        <v>98.536991690144092</v>
      </c>
      <c r="EE34" s="888">
        <f>+entero!EE86</f>
        <v>98.536225303794865</v>
      </c>
      <c r="EF34" s="888">
        <f>+entero!EF86</f>
        <v>98.541219466778671</v>
      </c>
      <c r="EG34" s="888">
        <f>+entero!EG86</f>
        <v>98.542742100581606</v>
      </c>
      <c r="EH34" s="888">
        <f>+entero!EH86</f>
        <v>98.543537440671699</v>
      </c>
      <c r="EI34" s="1038">
        <f>+entero!EI86</f>
        <v>7.4845344086895693E-3</v>
      </c>
      <c r="EJ34" s="966">
        <f>+entero!EJ86</f>
        <v>7.5957319051633831E-3</v>
      </c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5"/>
      <c r="EJ35" s="854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AX3:AX4"/>
    <mergeCell ref="BA3:BA4"/>
    <mergeCell ref="BL3:BL4"/>
    <mergeCell ref="AS3:AS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DL3:DL4"/>
    <mergeCell ref="CE3:CE4"/>
    <mergeCell ref="BV3:BV4"/>
    <mergeCell ref="BU3:BU4"/>
    <mergeCell ref="CB3:CB4"/>
    <mergeCell ref="BZ3:BZ4"/>
    <mergeCell ref="CA3:CA4"/>
    <mergeCell ref="BK3:BK4"/>
    <mergeCell ref="BN3:BN4"/>
    <mergeCell ref="BM3:BM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BW3:BW4"/>
    <mergeCell ref="BT3:B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F3:CF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J3:BJ4"/>
    <mergeCell ref="AZ3:AZ4"/>
    <mergeCell ref="CR3:CR4"/>
    <mergeCell ref="BO3:BO4"/>
    <mergeCell ref="BB3:BB4"/>
    <mergeCell ref="EI3:EJ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DX3:DX4"/>
    <mergeCell ref="EA3:EA4"/>
    <mergeCell ref="CQ3:CQ4"/>
    <mergeCell ref="BR3:BR4"/>
    <mergeCell ref="EC3:EC4"/>
    <mergeCell ref="ED3:EH3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DQ3:DQ4"/>
    <mergeCell ref="CS3:CS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R162"/>
  <sheetViews>
    <sheetView tabSelected="1" topLeftCell="B1" zoomScaleNormal="100" workbookViewId="0">
      <pane xSplit="39" ySplit="4" topLeftCell="DV5" activePane="bottomRight" state="frozen"/>
      <selection activeCell="B1" sqref="B1"/>
      <selection pane="topRight" activeCell="AO1" sqref="AO1"/>
      <selection pane="bottomLeft" activeCell="B5" sqref="B5"/>
      <selection pane="bottomRight" activeCell="EH13" sqref="EH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102" t="str">
        <f>+entero!D3</f>
        <v>V   A   R   I   A   B   L   E   S     b/</v>
      </c>
      <c r="E3" s="1100" t="str">
        <f>+entero!E3</f>
        <v>2008                          A  fines de Dic*</v>
      </c>
      <c r="F3" s="1100" t="str">
        <f>+entero!F3</f>
        <v>2009                          A  fines de Ene*</v>
      </c>
      <c r="G3" s="1100" t="str">
        <f>+entero!G3</f>
        <v>2009                          A  fines de Feb*</v>
      </c>
      <c r="H3" s="1100" t="str">
        <f>+entero!H3</f>
        <v>2009                          A  fines de Mar*</v>
      </c>
      <c r="I3" s="1100" t="str">
        <f>+entero!I3</f>
        <v>2009                          A  fines de adr*</v>
      </c>
      <c r="J3" s="1100" t="str">
        <f>+entero!J3</f>
        <v>2009                          A  fines de May*</v>
      </c>
      <c r="K3" s="1100" t="str">
        <f>+entero!K3</f>
        <v>2009                          A  fines de Jun*</v>
      </c>
      <c r="L3" s="1100" t="str">
        <f>+entero!L3</f>
        <v>2009                          A  fines de Jul*</v>
      </c>
      <c r="M3" s="1100" t="str">
        <f>+entero!M3</f>
        <v>2009                          A  fines de Ago*</v>
      </c>
      <c r="N3" s="1100" t="str">
        <f>+entero!N3</f>
        <v>2009                          A  fines de Sep*</v>
      </c>
      <c r="O3" s="1100" t="str">
        <f>+entero!O3</f>
        <v>2009                          A  fines de Oct*</v>
      </c>
      <c r="P3" s="1100" t="str">
        <f>+entero!P3</f>
        <v>2009                          A  fines de Nov*</v>
      </c>
      <c r="Q3" s="1100" t="str">
        <f>+entero!Q3</f>
        <v>2009                          A  fines de Dic*</v>
      </c>
      <c r="R3" s="1100" t="str">
        <f>+entero!R3</f>
        <v>2010                          A  fines de Ene*</v>
      </c>
      <c r="S3" s="1100" t="str">
        <f>+entero!S3</f>
        <v>2010                          A  fines de Feb*</v>
      </c>
      <c r="T3" s="1100" t="str">
        <f>+entero!T3</f>
        <v>2010                          A  fines de Mar*</v>
      </c>
      <c r="U3" s="1100" t="str">
        <f>+entero!U3</f>
        <v>2010                          A  fines de adr*</v>
      </c>
      <c r="V3" s="1100" t="str">
        <f>+entero!V3</f>
        <v>2010                          A  fines de May*</v>
      </c>
      <c r="W3" s="1100" t="str">
        <f>+entero!W3</f>
        <v>2010                          A  fines de Jun*</v>
      </c>
      <c r="X3" s="1100" t="str">
        <f>+entero!X3</f>
        <v>2010                          A  fines de Jul*</v>
      </c>
      <c r="Y3" s="1100" t="str">
        <f>+entero!Y3</f>
        <v>2010                          A  fines de Ago*</v>
      </c>
      <c r="Z3" s="1100" t="str">
        <f>+entero!Z3</f>
        <v>2010                          A  fines de Sep*</v>
      </c>
      <c r="AA3" s="1100" t="str">
        <f>+entero!AA3</f>
        <v>2010                          A  fines de Oct*</v>
      </c>
      <c r="AB3" s="1100" t="str">
        <f>+entero!AB3</f>
        <v>2010                          A  fines de Nov*</v>
      </c>
      <c r="AC3" s="1100" t="str">
        <f>+entero!AC3</f>
        <v>2010                          A  fines de Dic*</v>
      </c>
      <c r="AD3" s="1100" t="str">
        <f>+entero!AD3</f>
        <v>2011                          A  fines de Ene*</v>
      </c>
      <c r="AE3" s="1100" t="str">
        <f>+entero!AE3</f>
        <v>2011                          A  fines de Feb*</v>
      </c>
      <c r="AF3" s="1100" t="str">
        <f>+entero!AF3</f>
        <v>2011                          A  fines de Mar*</v>
      </c>
      <c r="AG3" s="1100" t="str">
        <f>+entero!AG3</f>
        <v>2011                          A  fines de adr*</v>
      </c>
      <c r="AH3" s="1100" t="str">
        <f>+entero!AH3</f>
        <v>2011                          A  fines de May*</v>
      </c>
      <c r="AI3" s="1100" t="str">
        <f>+entero!AI3</f>
        <v>2011                          A  fines de Jun*</v>
      </c>
      <c r="AJ3" s="1100" t="str">
        <f>+entero!AJ3</f>
        <v>2011                          A  fines de Jul*</v>
      </c>
      <c r="AK3" s="1100" t="str">
        <f>+entero!AK3</f>
        <v>2011                          A  fines de Ago*</v>
      </c>
      <c r="AL3" s="1100" t="str">
        <f>+entero!AL3</f>
        <v>2011                          A  fines de Sep*</v>
      </c>
      <c r="AM3" s="1100" t="str">
        <f>+entero!AM3</f>
        <v>2011                          A  fines de Oct*</v>
      </c>
      <c r="AN3" s="1100" t="str">
        <f>+entero!AN3</f>
        <v>2011                          A  fines de Nov*</v>
      </c>
      <c r="AO3" s="1100" t="str">
        <f>+entero!AO3</f>
        <v>2011                          A  fines de Dic*</v>
      </c>
      <c r="AP3" s="1100" t="str">
        <f>+entero!AP3</f>
        <v>2012                          A  fines de Ene*</v>
      </c>
      <c r="AQ3" s="1100" t="str">
        <f>+entero!AQ3</f>
        <v>2012                          A  fines de Feb*</v>
      </c>
      <c r="AR3" s="1100" t="str">
        <f>+entero!AR3</f>
        <v>2012                          A  fines de Mar*</v>
      </c>
      <c r="AS3" s="1100" t="str">
        <f>+entero!AS3</f>
        <v>2012                          A  fines de adr*</v>
      </c>
      <c r="AT3" s="1100" t="str">
        <f>+entero!AT3</f>
        <v>2012                          A  fines de May*</v>
      </c>
      <c r="AU3" s="1100" t="str">
        <f>+entero!AU3</f>
        <v>2012                          A  fines de Jun*</v>
      </c>
      <c r="AV3" s="1100" t="str">
        <f>+entero!AV3</f>
        <v>2012                          A  fines de Jul*</v>
      </c>
      <c r="AW3" s="1100" t="str">
        <f>+entero!AW3</f>
        <v>2012                          A  fines de Ago*</v>
      </c>
      <c r="AX3" s="1100" t="str">
        <f>+entero!AX3</f>
        <v>2012                          A  fines de Sep*</v>
      </c>
      <c r="AY3" s="1100" t="str">
        <f>+entero!AY3</f>
        <v>2012                          A  fines de Oct*</v>
      </c>
      <c r="AZ3" s="1100" t="str">
        <f>+entero!AZ3</f>
        <v>2012                          A  fines de Nov*</v>
      </c>
      <c r="BA3" s="1100" t="str">
        <f>+entero!BA3</f>
        <v>2012                          A  fines de Dic*</v>
      </c>
      <c r="BB3" s="1100" t="str">
        <f>+entero!BB3</f>
        <v>2013                          A  fines de Ene*</v>
      </c>
      <c r="BC3" s="1100" t="str">
        <f>+entero!BC3</f>
        <v>2013                          A  fines de Feb*</v>
      </c>
      <c r="BD3" s="1100" t="str">
        <f>+entero!BD3</f>
        <v>2013                          A  fines de Mar*</v>
      </c>
      <c r="BE3" s="1100" t="str">
        <f>+entero!BE3</f>
        <v>2013                          A  fines de adr*</v>
      </c>
      <c r="BF3" s="1100" t="str">
        <f>+entero!BF3</f>
        <v>2013                          A  fines de May*</v>
      </c>
      <c r="BG3" s="1100" t="str">
        <f>+entero!BG3</f>
        <v>2013                          A  fines de Jun*</v>
      </c>
      <c r="BH3" s="1100" t="str">
        <f>+entero!BH3</f>
        <v>2013                          A  fines de Jul*</v>
      </c>
      <c r="BI3" s="1100" t="str">
        <f>+entero!BI3</f>
        <v>2013                          A  fines de Ago*</v>
      </c>
      <c r="BJ3" s="1100" t="str">
        <f>+entero!BJ3</f>
        <v>2013                          A  fines de Sep*</v>
      </c>
      <c r="BK3" s="1100" t="str">
        <f>+entero!BK3</f>
        <v>2013                          A  fines de Oct*</v>
      </c>
      <c r="BL3" s="1100" t="str">
        <f>+entero!BL3</f>
        <v>2013                          A  fines de Nov*</v>
      </c>
      <c r="BM3" s="1100" t="str">
        <f>+entero!BM3</f>
        <v>2013                          A  fines de Dic*</v>
      </c>
      <c r="BN3" s="1100" t="str">
        <f>+entero!BN3</f>
        <v>2014                          A  fines de Ene*</v>
      </c>
      <c r="BO3" s="1100" t="str">
        <f>+entero!BO3</f>
        <v>2014                          A  fines de Feb*</v>
      </c>
      <c r="BP3" s="1100" t="str">
        <f>+entero!BP3</f>
        <v>2014                          A  fines de Mar*</v>
      </c>
      <c r="BQ3" s="1100" t="str">
        <f>+entero!BQ3</f>
        <v>2014                          A  fines de adr*</v>
      </c>
      <c r="BR3" s="1100" t="str">
        <f>+entero!BR3</f>
        <v>2014                          A  fines de May*</v>
      </c>
      <c r="BS3" s="1100" t="str">
        <f>+entero!BS3</f>
        <v>2014                          A  fines de Jun*</v>
      </c>
      <c r="BT3" s="1100" t="str">
        <f>+entero!BT3</f>
        <v>2014                          A  fines de Jul*</v>
      </c>
      <c r="BU3" s="1100" t="str">
        <f>+entero!BU3</f>
        <v>2014                          A  fines de Ago*</v>
      </c>
      <c r="BV3" s="1100" t="str">
        <f>+entero!BV3</f>
        <v>2014                          A  fines de Sep*</v>
      </c>
      <c r="BW3" s="1100" t="str">
        <f>+entero!BW3</f>
        <v>2014                          A  fines de Oct*</v>
      </c>
      <c r="BX3" s="1100" t="str">
        <f>+entero!BX3</f>
        <v>2014                          A  fines de Nov*</v>
      </c>
      <c r="BY3" s="1100" t="str">
        <f>+entero!BY3</f>
        <v>2014                          A  fines de Dic*</v>
      </c>
      <c r="BZ3" s="1100" t="str">
        <f>+entero!BZ3</f>
        <v>2015                         A  fines de Ene*</v>
      </c>
      <c r="CA3" s="1100" t="str">
        <f>+entero!CA3</f>
        <v>2015                         A  fines de Feb*</v>
      </c>
      <c r="CB3" s="1100" t="str">
        <f>+entero!CB3</f>
        <v>2015                         A  fines de Mar*</v>
      </c>
      <c r="CC3" s="1100" t="str">
        <f>+entero!CC3</f>
        <v xml:space="preserve">2015                         A  fines de adr* </v>
      </c>
      <c r="CD3" s="1100" t="str">
        <f>+entero!CD3</f>
        <v xml:space="preserve">2015                         A  fines de May* </v>
      </c>
      <c r="CE3" s="1100" t="str">
        <f>+entero!CE3</f>
        <v xml:space="preserve">2015                         A  fines de Jun* </v>
      </c>
      <c r="CF3" s="1100" t="str">
        <f>+entero!CF3</f>
        <v xml:space="preserve">2015                         A  fines de Jul* </v>
      </c>
      <c r="CG3" s="1100" t="str">
        <f>+entero!CG3</f>
        <v xml:space="preserve">2015                         A  fines de Ago* </v>
      </c>
      <c r="CH3" s="1100" t="str">
        <f>+entero!CH3</f>
        <v xml:space="preserve">2015                         A  fines de Sep* </v>
      </c>
      <c r="CI3" s="1100" t="str">
        <f>+entero!CI3</f>
        <v xml:space="preserve">2015                         A  fines de Oct* </v>
      </c>
      <c r="CJ3" s="1100" t="str">
        <f>+entero!CJ3</f>
        <v xml:space="preserve">2015                         A  fines de Nov* </v>
      </c>
      <c r="CK3" s="1100" t="str">
        <f>+entero!CK3</f>
        <v xml:space="preserve">2015                         A  fines de Dic* </v>
      </c>
      <c r="CL3" s="1100" t="str">
        <f>+entero!CL3</f>
        <v xml:space="preserve">2016                         A  fines de Ene* </v>
      </c>
      <c r="CM3" s="1100" t="str">
        <f>+entero!CM3</f>
        <v xml:space="preserve">2016                         A  fines de Feb* </v>
      </c>
      <c r="CN3" s="1100" t="str">
        <f>+entero!CN3</f>
        <v xml:space="preserve">2016                         A  fines de Mar* </v>
      </c>
      <c r="CO3" s="1100" t="str">
        <f>+entero!CO3</f>
        <v xml:space="preserve">2016                         A  fines de adr* </v>
      </c>
      <c r="CP3" s="1100" t="str">
        <f>+entero!CP3</f>
        <v xml:space="preserve">2016                         A  fines de May* </v>
      </c>
      <c r="CQ3" s="1100" t="str">
        <f>+entero!CQ3</f>
        <v xml:space="preserve">2016                         A  fines de Jun* </v>
      </c>
      <c r="CR3" s="1100" t="str">
        <f>+entero!CR3</f>
        <v xml:space="preserve">2016                         A  fines de Jul* </v>
      </c>
      <c r="CS3" s="1100" t="str">
        <f>+entero!CS3</f>
        <v xml:space="preserve">2016                         A  fines de Ago* </v>
      </c>
      <c r="CT3" s="1100" t="str">
        <f>+entero!CT3</f>
        <v xml:space="preserve">2016                         A  fines de Sep* </v>
      </c>
      <c r="CU3" s="1100" t="str">
        <f>+entero!CU3</f>
        <v xml:space="preserve">2016                         A  fines de Oct* </v>
      </c>
      <c r="CV3" s="1100" t="str">
        <f>+entero!CV3</f>
        <v xml:space="preserve">2016                         A  fines de Nov* </v>
      </c>
      <c r="CW3" s="1100" t="str">
        <f>+entero!CW3</f>
        <v>2016                         A  fines de Dic* 15</v>
      </c>
      <c r="CX3" s="1100" t="str">
        <f>+entero!CX3</f>
        <v xml:space="preserve">2017                         A  fines de Ene* </v>
      </c>
      <c r="CY3" s="1100" t="str">
        <f>+entero!CY3</f>
        <v xml:space="preserve">2017                         A  fines de Feb* </v>
      </c>
      <c r="CZ3" s="1100" t="str">
        <f>+entero!CZ3</f>
        <v xml:space="preserve">2017                         A  fines de Mar* </v>
      </c>
      <c r="DA3" s="1100" t="str">
        <f>+entero!DA3</f>
        <v xml:space="preserve">2017                         A  fines de Abr* </v>
      </c>
      <c r="DB3" s="1100" t="str">
        <f>+entero!DB3</f>
        <v xml:space="preserve">2017                         A  fines de May* </v>
      </c>
      <c r="DC3" s="1100" t="str">
        <f>+entero!DC3</f>
        <v xml:space="preserve">2017                         A  fines de Jun* </v>
      </c>
      <c r="DD3" s="1100" t="str">
        <f>+entero!DD3</f>
        <v xml:space="preserve">2017                         A  fines de Jul* </v>
      </c>
      <c r="DE3" s="1100" t="str">
        <f>+entero!DE3</f>
        <v xml:space="preserve">2017                         A  fines de Ago* </v>
      </c>
      <c r="DF3" s="1100" t="str">
        <f>+entero!DF3</f>
        <v xml:space="preserve">2017                         A  fines de Sep* </v>
      </c>
      <c r="DG3" s="1100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103"/>
      <c r="E4" s="1101"/>
      <c r="F4" s="1101"/>
      <c r="G4" s="1101"/>
      <c r="H4" s="1101"/>
      <c r="I4" s="1101"/>
      <c r="J4" s="1101"/>
      <c r="K4" s="1101"/>
      <c r="L4" s="1101"/>
      <c r="M4" s="1101"/>
      <c r="N4" s="1101"/>
      <c r="O4" s="1101"/>
      <c r="P4" s="1101"/>
      <c r="Q4" s="1101"/>
      <c r="R4" s="1101"/>
      <c r="S4" s="1101"/>
      <c r="T4" s="1101"/>
      <c r="U4" s="1101"/>
      <c r="V4" s="1101"/>
      <c r="W4" s="1101"/>
      <c r="X4" s="1101"/>
      <c r="Y4" s="1101"/>
      <c r="Z4" s="1101"/>
      <c r="AA4" s="1101"/>
      <c r="AB4" s="1101"/>
      <c r="AC4" s="1101"/>
      <c r="AD4" s="1101"/>
      <c r="AE4" s="1101"/>
      <c r="AF4" s="1101"/>
      <c r="AG4" s="1101"/>
      <c r="AH4" s="1101"/>
      <c r="AI4" s="1101"/>
      <c r="AJ4" s="1101"/>
      <c r="AK4" s="1101"/>
      <c r="AL4" s="1101"/>
      <c r="AM4" s="1101"/>
      <c r="AN4" s="1101"/>
      <c r="AO4" s="1101"/>
      <c r="AP4" s="1101"/>
      <c r="AQ4" s="1101"/>
      <c r="AR4" s="1101"/>
      <c r="AS4" s="1101"/>
      <c r="AT4" s="1101"/>
      <c r="AU4" s="1101"/>
      <c r="AV4" s="1101"/>
      <c r="AW4" s="1101"/>
      <c r="AX4" s="1101"/>
      <c r="AY4" s="1101"/>
      <c r="AZ4" s="1101"/>
      <c r="BA4" s="1101"/>
      <c r="BB4" s="1101"/>
      <c r="BC4" s="1101"/>
      <c r="BD4" s="1101"/>
      <c r="BE4" s="1101"/>
      <c r="BF4" s="1101"/>
      <c r="BG4" s="1101"/>
      <c r="BH4" s="1101"/>
      <c r="BI4" s="1101"/>
      <c r="BJ4" s="1101"/>
      <c r="BK4" s="1101"/>
      <c r="BL4" s="1101"/>
      <c r="BM4" s="1101"/>
      <c r="BN4" s="1101"/>
      <c r="BO4" s="1101"/>
      <c r="BP4" s="1101"/>
      <c r="BQ4" s="1101"/>
      <c r="BR4" s="1101"/>
      <c r="BS4" s="1101"/>
      <c r="BT4" s="1101"/>
      <c r="BU4" s="1101"/>
      <c r="BV4" s="1101"/>
      <c r="BW4" s="1101"/>
      <c r="BX4" s="1101"/>
      <c r="BY4" s="1101"/>
      <c r="BZ4" s="1101"/>
      <c r="CA4" s="1101"/>
      <c r="CB4" s="1101"/>
      <c r="CC4" s="1101"/>
      <c r="CD4" s="1101"/>
      <c r="CE4" s="1101"/>
      <c r="CF4" s="1101"/>
      <c r="CG4" s="1101"/>
      <c r="CH4" s="1101"/>
      <c r="CI4" s="1101"/>
      <c r="CJ4" s="1101"/>
      <c r="CK4" s="1101"/>
      <c r="CL4" s="1101"/>
      <c r="CM4" s="1101"/>
      <c r="CN4" s="1101"/>
      <c r="CO4" s="1101"/>
      <c r="CP4" s="1101"/>
      <c r="CQ4" s="1101"/>
      <c r="CR4" s="1101"/>
      <c r="CS4" s="1101"/>
      <c r="CT4" s="1101"/>
      <c r="CU4" s="1101"/>
      <c r="CV4" s="1101"/>
      <c r="CW4" s="1101"/>
      <c r="CX4" s="1101"/>
      <c r="CY4" s="1101"/>
      <c r="CZ4" s="1101"/>
      <c r="DA4" s="1101"/>
      <c r="DB4" s="1101"/>
      <c r="DC4" s="1101"/>
      <c r="DD4" s="1101"/>
      <c r="DE4" s="1101"/>
      <c r="DF4" s="1101"/>
      <c r="DG4" s="1101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31">
        <v>7.5</v>
      </c>
      <c r="ED5" s="890">
        <v>7.5</v>
      </c>
      <c r="EE5" s="890">
        <v>7.5</v>
      </c>
      <c r="EF5" s="890">
        <v>7.5</v>
      </c>
      <c r="EG5" s="890">
        <v>7.5</v>
      </c>
      <c r="EH5" s="890">
        <v>7.5</v>
      </c>
      <c r="EI5" s="857">
        <v>7.5</v>
      </c>
      <c r="EJ5" s="856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91">
        <f>+entero!ED88</f>
        <v>6.96</v>
      </c>
      <c r="EE6" s="891">
        <f>+entero!EE88</f>
        <v>6.96</v>
      </c>
      <c r="EF6" s="891">
        <f>+entero!EF88</f>
        <v>6.96</v>
      </c>
      <c r="EG6" s="891">
        <f>+entero!EG88</f>
        <v>6.96</v>
      </c>
      <c r="EH6" s="891">
        <f>+entero!EH88</f>
        <v>6.96</v>
      </c>
      <c r="EI6" s="981"/>
      <c r="EJ6" s="892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91">
        <f>+entero!ED89</f>
        <v>6.86</v>
      </c>
      <c r="EE7" s="891">
        <f>+entero!EE89</f>
        <v>6.86</v>
      </c>
      <c r="EF7" s="891">
        <f>+entero!EF89</f>
        <v>6.86</v>
      </c>
      <c r="EG7" s="891">
        <f>+entero!EG89</f>
        <v>6.86</v>
      </c>
      <c r="EH7" s="891">
        <f>+entero!EH89</f>
        <v>6.86</v>
      </c>
      <c r="EI7" s="981"/>
      <c r="EJ7" s="892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1062">
        <f>+entero!EB90</f>
        <v>6.9576470597313627</v>
      </c>
      <c r="EC8" s="747">
        <f>+entero!EC90</f>
        <v>6.9749944283746395</v>
      </c>
      <c r="ED8" s="455">
        <f>+entero!ED90</f>
        <v>6.9691385727782187</v>
      </c>
      <c r="EE8" s="455">
        <f>+entero!EE90</f>
        <v>6.9713264865085591</v>
      </c>
      <c r="EF8" s="455">
        <f>+entero!EF90</f>
        <v>6.9609372853637685</v>
      </c>
      <c r="EG8" s="455">
        <f>+entero!EG90</f>
        <v>6.9685780757502869</v>
      </c>
      <c r="EH8" s="455">
        <f>+entero!EH90</f>
        <v>6.965208339233806</v>
      </c>
      <c r="EI8" s="1060">
        <f>+entero!EI90</f>
        <v>-9.7860891408334538E-3</v>
      </c>
      <c r="EJ8" s="892">
        <f>+entero!EJ90</f>
        <v>-0.14030246534710855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1064"/>
      <c r="EB9" s="1064"/>
      <c r="EC9" s="1065"/>
      <c r="ED9" s="269"/>
      <c r="EE9" s="269"/>
      <c r="EF9" s="269"/>
      <c r="EG9" s="269"/>
      <c r="EH9" s="269"/>
      <c r="EI9" s="830"/>
      <c r="EJ9" s="893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1067">
        <f>+entero!EB92</f>
        <v>2.30423</v>
      </c>
      <c r="EC10" s="1063">
        <f>+entero!EC92</f>
        <v>2.3047800000000001</v>
      </c>
      <c r="ED10" s="891">
        <f>+entero!ED92</f>
        <v>2.3053300000000001</v>
      </c>
      <c r="EE10" s="891">
        <f>+entero!EE92</f>
        <v>2.3054399999999999</v>
      </c>
      <c r="EF10" s="891">
        <f>+entero!EF92</f>
        <v>2.3055500000000002</v>
      </c>
      <c r="EG10" s="891">
        <f>+entero!EG92</f>
        <v>2.30566</v>
      </c>
      <c r="EH10" s="891">
        <f>+entero!EH92</f>
        <v>2.3057699999999999</v>
      </c>
      <c r="EI10" s="1037">
        <f>+entero!EI92</f>
        <v>9.8999999999982435E-4</v>
      </c>
      <c r="EJ10" s="892">
        <f>+entero!EJ92</f>
        <v>4.2954208210743694E-2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1052"/>
      <c r="EB11" s="1052"/>
      <c r="EC11" s="1066"/>
      <c r="ED11" s="269"/>
      <c r="EE11" s="269"/>
      <c r="EF11" s="269"/>
      <c r="EG11" s="269"/>
      <c r="EH11" s="269"/>
      <c r="EI11" s="946"/>
      <c r="EJ11" s="931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BW3:BW4"/>
    <mergeCell ref="DA3:DA4"/>
    <mergeCell ref="CV3:CV4"/>
    <mergeCell ref="CZ3:CZ4"/>
    <mergeCell ref="DB3:DB4"/>
    <mergeCell ref="EA3:EA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AW3:AW4"/>
    <mergeCell ref="AQ3:AQ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AR3:A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C3:EC4"/>
    <mergeCell ref="ED3:EH3"/>
    <mergeCell ref="EB3:EB4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W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868"/>
      <c r="EG1" s="868"/>
      <c r="EH1" s="868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868"/>
      <c r="EG2" s="868"/>
      <c r="EH2" s="868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entero!CT3</f>
        <v xml:space="preserve">2016                         A  fines de Sep* </v>
      </c>
      <c r="CU3" s="1087" t="str">
        <f>entero!CU3</f>
        <v xml:space="preserve">2016                         A  fines de Oct* </v>
      </c>
      <c r="CV3" s="1087" t="str">
        <f>entero!CV3</f>
        <v xml:space="preserve">2016                         A  fines de Nov* </v>
      </c>
      <c r="CW3" s="1087" t="str">
        <f>entero!CW3</f>
        <v>2016                         A  fines de Dic* 15</v>
      </c>
      <c r="CX3" s="1087" t="str">
        <f>entero!CX3</f>
        <v xml:space="preserve">2017                         A  fines de Ene* </v>
      </c>
      <c r="CY3" s="1087" t="str">
        <f>entero!CY3</f>
        <v xml:space="preserve">2017                         A  fines de Feb* </v>
      </c>
      <c r="CZ3" s="1087" t="str">
        <f>entero!CZ3</f>
        <v xml:space="preserve">2017                         A  fines de Mar* </v>
      </c>
      <c r="DA3" s="1087" t="str">
        <f>entero!DA3</f>
        <v xml:space="preserve">2017                         A  fines de Abr* </v>
      </c>
      <c r="DB3" s="1087" t="str">
        <f>entero!DB3</f>
        <v xml:space="preserve">2017                         A  fines de May* </v>
      </c>
      <c r="DC3" s="1087" t="str">
        <f>entero!DC3</f>
        <v xml:space="preserve">2017                         A  fines de Jun* </v>
      </c>
      <c r="DD3" s="1087" t="str">
        <f>entero!DD3</f>
        <v xml:space="preserve">2017                         A  fines de Jul* </v>
      </c>
      <c r="DE3" s="1087" t="str">
        <f>entero!DE3</f>
        <v xml:space="preserve">2017                         A  fines de Ago* </v>
      </c>
      <c r="DF3" s="1087" t="str">
        <f>entero!DF3</f>
        <v xml:space="preserve">2017                         A  fines de Sep* </v>
      </c>
      <c r="DG3" s="1087" t="str">
        <f>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092" t="s">
        <v>252</v>
      </c>
      <c r="EJ3" s="1093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 t="str">
        <f>entero!CT3</f>
        <v xml:space="preserve">2016                         A  fines de Sep* </v>
      </c>
      <c r="CU4" s="1091" t="str">
        <f>entero!CU3</f>
        <v xml:space="preserve">2016                         A  fines de Oct* </v>
      </c>
      <c r="CV4" s="1091" t="str">
        <f>entero!CV3</f>
        <v xml:space="preserve">2016                         A  fines de Nov* </v>
      </c>
      <c r="CW4" s="1091" t="str">
        <f>entero!CW3</f>
        <v>2016                         A  fines de Dic* 15</v>
      </c>
      <c r="CX4" s="1091" t="str">
        <f>entero!CX3</f>
        <v xml:space="preserve">2017                         A  fines de Ene* </v>
      </c>
      <c r="CY4" s="1091" t="str">
        <f>entero!CY3</f>
        <v xml:space="preserve">2017                         A  fines de Feb* </v>
      </c>
      <c r="CZ4" s="1091" t="str">
        <f>entero!CZ3</f>
        <v xml:space="preserve">2017                         A  fines de Mar* </v>
      </c>
      <c r="DA4" s="1091" t="str">
        <f>entero!DA3</f>
        <v xml:space="preserve">2017                         A  fines de Abr* </v>
      </c>
      <c r="DB4" s="1091" t="str">
        <f>entero!DB3</f>
        <v xml:space="preserve">2017                         A  fines de May* </v>
      </c>
      <c r="DC4" s="1091" t="str">
        <f>entero!DC3</f>
        <v xml:space="preserve">2017                         A  fines de Jun* </v>
      </c>
      <c r="DD4" s="1091" t="str">
        <f>entero!DD3</f>
        <v xml:space="preserve">2017                         A  fines de Jul* </v>
      </c>
      <c r="DE4" s="1091" t="str">
        <f>entero!DE3</f>
        <v xml:space="preserve">2017                         A  fines de Ago* </v>
      </c>
      <c r="DF4" s="1091" t="str">
        <f>entero!DF3</f>
        <v xml:space="preserve">2017                         A  fines de Sep* </v>
      </c>
      <c r="DG4" s="1091" t="str">
        <f>entero!DG3</f>
        <v xml:space="preserve">2017                         A  fines de Oct* </v>
      </c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0"/>
      <c r="EB4" s="1090"/>
      <c r="EC4" s="1090"/>
      <c r="ED4" s="944">
        <f>+entero!ED4</f>
        <v>43640</v>
      </c>
      <c r="EE4" s="944">
        <f>+entero!EE4</f>
        <v>43641</v>
      </c>
      <c r="EF4" s="944">
        <f>+entero!EF4</f>
        <v>43642</v>
      </c>
      <c r="EG4" s="944">
        <f>+entero!EG4</f>
        <v>43643</v>
      </c>
      <c r="EH4" s="944">
        <f>+entero!EH4</f>
        <v>43644</v>
      </c>
      <c r="EI4" s="987" t="s">
        <v>246</v>
      </c>
      <c r="EJ4" s="988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80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80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80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80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80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770">
        <f>+entero!EC95</f>
        <v>698.02179502223794</v>
      </c>
      <c r="ED10" s="922">
        <f>+entero!ED95</f>
        <v>698.02179502223794</v>
      </c>
      <c r="EE10" s="922">
        <f>+entero!EE95</f>
        <v>698.02179502223794</v>
      </c>
      <c r="EF10" s="922">
        <f>+entero!EF95</f>
        <v>698.02179502223794</v>
      </c>
      <c r="EG10" s="922">
        <f>+entero!EG95</f>
        <v>698.02179502223794</v>
      </c>
      <c r="EH10" s="922">
        <f>+entero!EH95</f>
        <v>688.03434856502804</v>
      </c>
      <c r="EI10" s="862">
        <f>+entero!EI95</f>
        <v>-9.9874464572098987</v>
      </c>
      <c r="EJ10" s="968">
        <f>+entero!EJ95</f>
        <v>-1.4308215772677602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  <mergeCell ref="AO3:AO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AJ3:AJ4"/>
    <mergeCell ref="AQ3:AQ4"/>
    <mergeCell ref="AZ3:AZ4"/>
    <mergeCell ref="AT3:AT4"/>
    <mergeCell ref="AM3:AM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CS3:CS4"/>
    <mergeCell ref="DL3:DL4"/>
    <mergeCell ref="DJ3:DJ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CH3:CH4"/>
    <mergeCell ref="CT3:CT4"/>
    <mergeCell ref="DC3:DC4"/>
    <mergeCell ref="DQ3:DQ4"/>
    <mergeCell ref="DE3:DE4"/>
    <mergeCell ref="DF3:DF4"/>
    <mergeCell ref="DD3:DD4"/>
    <mergeCell ref="CV3:CV4"/>
    <mergeCell ref="DG3:DG4"/>
    <mergeCell ref="DP3:DP4"/>
    <mergeCell ref="DO3:DO4"/>
    <mergeCell ref="DK3:DK4"/>
    <mergeCell ref="DN3:DN4"/>
    <mergeCell ref="EI3:EJ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EC3:EC4"/>
    <mergeCell ref="ED3:EH3"/>
    <mergeCell ref="DI3:DI4"/>
    <mergeCell ref="DS3:DS4"/>
    <mergeCell ref="CP3:CP4"/>
    <mergeCell ref="EB3:EB4"/>
    <mergeCell ref="CX3:CX4"/>
    <mergeCell ref="CY3:CY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K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H22" sqref="E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I2" s="165"/>
      <c r="EJ2" s="165"/>
    </row>
    <row r="3" spans="1:140" ht="13.5" customHeight="1" x14ac:dyDescent="0.2">
      <c r="C3" s="11"/>
      <c r="D3" s="1096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71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71" t="str">
        <f>+entero!DM3</f>
        <v>2018
A fines de Abr</v>
      </c>
      <c r="DN3" s="1071" t="str">
        <f>+entero!DN3</f>
        <v>2018
A fines de May</v>
      </c>
      <c r="DO3" s="1071" t="str">
        <f>+entero!DO3</f>
        <v>2018
A fines de Jun</v>
      </c>
      <c r="DP3" s="1071" t="str">
        <f>+entero!DP3</f>
        <v>2018
A fines de Jul</v>
      </c>
      <c r="DQ3" s="1071" t="str">
        <f>+entero!DQ3</f>
        <v>2018
A fines de Ago</v>
      </c>
      <c r="DR3" s="1071" t="str">
        <f>+entero!DR3</f>
        <v>2018
A fines de Sep</v>
      </c>
      <c r="DS3" s="1071" t="str">
        <f>+entero!DS3</f>
        <v>2018
A fines de Oct</v>
      </c>
      <c r="DT3" s="1071" t="str">
        <f>+entero!DT3</f>
        <v>2018
A fines de Nov</v>
      </c>
      <c r="DU3" s="1071" t="str">
        <f>+entero!DU3</f>
        <v>2018
A fines de Dic</v>
      </c>
      <c r="DV3" s="1071" t="str">
        <f>+entero!DV3</f>
        <v>2019
A fines de Ene</v>
      </c>
      <c r="DW3" s="1071" t="str">
        <f>+entero!DW3</f>
        <v>2019
A fines de Feb</v>
      </c>
      <c r="DX3" s="1071" t="str">
        <f>+entero!DX3</f>
        <v>2019
A fines de Mar</v>
      </c>
      <c r="DY3" s="1071" t="str">
        <f>+entero!DY3</f>
        <v>2019
A fines de Abr</v>
      </c>
      <c r="DZ3" s="1071" t="str">
        <f>+entero!DZ3</f>
        <v>2019
A fines de May</v>
      </c>
      <c r="EA3" s="1089" t="str">
        <f>+entero!EA3</f>
        <v>Semana 1°</v>
      </c>
      <c r="EB3" s="1089" t="str">
        <f>+entero!EB3</f>
        <v>Semana 2°</v>
      </c>
      <c r="EC3" s="1089" t="str">
        <f>+entero!EC3</f>
        <v>Semana 3°</v>
      </c>
      <c r="ED3" s="1068" t="str">
        <f>+entero!ED3</f>
        <v>Semana 4°</v>
      </c>
      <c r="EE3" s="1069"/>
      <c r="EF3" s="1069"/>
      <c r="EG3" s="1069"/>
      <c r="EH3" s="1070"/>
      <c r="EI3" s="165"/>
      <c r="EJ3" s="165"/>
    </row>
    <row r="4" spans="1:140" ht="24.75" customHeight="1" thickBot="1" x14ac:dyDescent="0.25">
      <c r="C4" s="16"/>
      <c r="D4" s="1097"/>
      <c r="E4" s="1091"/>
      <c r="F4" s="1091"/>
      <c r="G4" s="1091"/>
      <c r="H4" s="1091"/>
      <c r="I4" s="1091"/>
      <c r="J4" s="1091"/>
      <c r="K4" s="1091"/>
      <c r="L4" s="1091"/>
      <c r="M4" s="1091"/>
      <c r="N4" s="1091"/>
      <c r="O4" s="1091"/>
      <c r="P4" s="1091"/>
      <c r="Q4" s="1091"/>
      <c r="R4" s="1091"/>
      <c r="S4" s="1091"/>
      <c r="T4" s="1091"/>
      <c r="U4" s="1091"/>
      <c r="V4" s="1091"/>
      <c r="W4" s="1091"/>
      <c r="X4" s="1091"/>
      <c r="Y4" s="1091"/>
      <c r="Z4" s="1091"/>
      <c r="AA4" s="1091"/>
      <c r="AB4" s="1091"/>
      <c r="AC4" s="1091"/>
      <c r="AD4" s="1091"/>
      <c r="AE4" s="1091"/>
      <c r="AF4" s="1091"/>
      <c r="AG4" s="1091"/>
      <c r="AH4" s="1091"/>
      <c r="AI4" s="1091"/>
      <c r="AJ4" s="1091"/>
      <c r="AK4" s="1091"/>
      <c r="AL4" s="1091"/>
      <c r="AM4" s="1091"/>
      <c r="AN4" s="1091"/>
      <c r="AO4" s="1091"/>
      <c r="AP4" s="1091"/>
      <c r="AQ4" s="1091"/>
      <c r="AR4" s="1091"/>
      <c r="AS4" s="1091"/>
      <c r="AT4" s="1091"/>
      <c r="AU4" s="1091"/>
      <c r="AV4" s="1091"/>
      <c r="AW4" s="1091"/>
      <c r="AX4" s="1091"/>
      <c r="AY4" s="1091"/>
      <c r="AZ4" s="1091"/>
      <c r="BA4" s="1091"/>
      <c r="BB4" s="1091"/>
      <c r="BC4" s="1091"/>
      <c r="BD4" s="1091"/>
      <c r="BE4" s="1091"/>
      <c r="BF4" s="1091"/>
      <c r="BG4" s="1091"/>
      <c r="BH4" s="1091"/>
      <c r="BI4" s="1091"/>
      <c r="BJ4" s="1091"/>
      <c r="BK4" s="1091"/>
      <c r="BL4" s="1091"/>
      <c r="BM4" s="1091"/>
      <c r="BN4" s="1091"/>
      <c r="BO4" s="1091"/>
      <c r="BP4" s="1091"/>
      <c r="BQ4" s="1091"/>
      <c r="BR4" s="1091"/>
      <c r="BS4" s="1091"/>
      <c r="BT4" s="1091"/>
      <c r="BU4" s="1091"/>
      <c r="BV4" s="1091"/>
      <c r="BW4" s="1091"/>
      <c r="BX4" s="1091"/>
      <c r="BY4" s="1091"/>
      <c r="BZ4" s="1091"/>
      <c r="CA4" s="1091"/>
      <c r="CB4" s="1091"/>
      <c r="CC4" s="1091"/>
      <c r="CD4" s="1091"/>
      <c r="CE4" s="1091"/>
      <c r="CF4" s="1091"/>
      <c r="CG4" s="1091"/>
      <c r="CH4" s="1091"/>
      <c r="CI4" s="1091"/>
      <c r="CJ4" s="1091"/>
      <c r="CK4" s="1091"/>
      <c r="CL4" s="1091"/>
      <c r="CM4" s="1091"/>
      <c r="CN4" s="1091"/>
      <c r="CO4" s="1091"/>
      <c r="CP4" s="1091"/>
      <c r="CQ4" s="1091"/>
      <c r="CR4" s="1091"/>
      <c r="CS4" s="1091"/>
      <c r="CT4" s="1091"/>
      <c r="CU4" s="1091"/>
      <c r="CV4" s="1091"/>
      <c r="CW4" s="1091"/>
      <c r="CX4" s="1091"/>
      <c r="CY4" s="1091"/>
      <c r="CZ4" s="1091"/>
      <c r="DA4" s="1091"/>
      <c r="DB4" s="1091"/>
      <c r="DC4" s="1091"/>
      <c r="DD4" s="1091"/>
      <c r="DE4" s="1091"/>
      <c r="DF4" s="1091"/>
      <c r="DG4" s="1088"/>
      <c r="DH4" s="1072"/>
      <c r="DI4" s="1072"/>
      <c r="DJ4" s="1072"/>
      <c r="DK4" s="1072"/>
      <c r="DL4" s="1072"/>
      <c r="DM4" s="1072"/>
      <c r="DN4" s="1072"/>
      <c r="DO4" s="1072"/>
      <c r="DP4" s="1072"/>
      <c r="DQ4" s="1072"/>
      <c r="DR4" s="1072"/>
      <c r="DS4" s="1072"/>
      <c r="DT4" s="1072"/>
      <c r="DU4" s="1072"/>
      <c r="DV4" s="1072"/>
      <c r="DW4" s="1072"/>
      <c r="DX4" s="1072"/>
      <c r="DY4" s="1072"/>
      <c r="DZ4" s="1072"/>
      <c r="EA4" s="1098"/>
      <c r="EB4" s="1098"/>
      <c r="EC4" s="1098"/>
      <c r="ED4" s="1031">
        <f>+entero!ED4</f>
        <v>43640</v>
      </c>
      <c r="EE4" s="945">
        <f>+entero!EE4</f>
        <v>43641</v>
      </c>
      <c r="EF4" s="945">
        <f>+entero!EF4</f>
        <v>43642</v>
      </c>
      <c r="EG4" s="945">
        <f>+entero!EG4</f>
        <v>43643</v>
      </c>
      <c r="EH4" s="970">
        <f>+entero!EH4</f>
        <v>43644</v>
      </c>
      <c r="EI4" s="165"/>
      <c r="EJ4" s="165"/>
    </row>
    <row r="5" spans="1:140" x14ac:dyDescent="0.2">
      <c r="A5" s="3"/>
      <c r="B5" s="108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51"/>
      <c r="EB5" s="51"/>
      <c r="EC5" s="51"/>
      <c r="ED5" s="19"/>
      <c r="EE5" s="30"/>
      <c r="EF5" s="30"/>
      <c r="EG5" s="30"/>
      <c r="EH5" s="1032"/>
      <c r="EI5" s="165"/>
      <c r="EJ5" s="165"/>
    </row>
    <row r="6" spans="1:140" ht="12.75" hidden="1" customHeight="1" x14ac:dyDescent="0.2">
      <c r="A6" s="3"/>
      <c r="B6" s="108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33"/>
      <c r="EE6" s="894"/>
      <c r="EF6" s="894"/>
      <c r="EG6" s="894"/>
      <c r="EH6" s="924"/>
      <c r="EI6" s="165"/>
      <c r="EJ6" s="165"/>
    </row>
    <row r="7" spans="1:140" x14ac:dyDescent="0.2">
      <c r="A7" s="3"/>
      <c r="B7" s="108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1033"/>
      <c r="EE7" s="894"/>
      <c r="EF7" s="894"/>
      <c r="EG7" s="894"/>
      <c r="EH7" s="924"/>
      <c r="EI7" s="165"/>
      <c r="EJ7" s="165"/>
    </row>
    <row r="8" spans="1:140" x14ac:dyDescent="0.2">
      <c r="A8" s="3"/>
      <c r="B8" s="108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1033"/>
      <c r="EE8" s="894"/>
      <c r="EF8" s="894"/>
      <c r="EG8" s="894"/>
      <c r="EH8" s="924"/>
      <c r="EI8" s="165"/>
      <c r="EJ8" s="165"/>
    </row>
    <row r="9" spans="1:140" x14ac:dyDescent="0.2">
      <c r="A9" s="3"/>
      <c r="B9" s="108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1033"/>
      <c r="EE9" s="894"/>
      <c r="EF9" s="894"/>
      <c r="EG9" s="894"/>
      <c r="EH9" s="924"/>
      <c r="EI9" s="165"/>
      <c r="EJ9" s="165"/>
    </row>
    <row r="10" spans="1:140" ht="12.75" hidden="1" customHeight="1" x14ac:dyDescent="0.2">
      <c r="A10" s="3"/>
      <c r="B10" s="108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1033"/>
      <c r="EE10" s="894"/>
      <c r="EF10" s="894"/>
      <c r="EG10" s="894"/>
      <c r="EH10" s="924"/>
      <c r="EI10" s="165"/>
      <c r="EJ10" s="165"/>
    </row>
    <row r="11" spans="1:140" x14ac:dyDescent="0.2">
      <c r="A11" s="3"/>
      <c r="B11" s="108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1033"/>
      <c r="EE11" s="894"/>
      <c r="EF11" s="894"/>
      <c r="EG11" s="894"/>
      <c r="EH11" s="924"/>
      <c r="EI11" s="165"/>
      <c r="EJ11" s="165"/>
    </row>
    <row r="12" spans="1:140" x14ac:dyDescent="0.2">
      <c r="A12" s="3"/>
      <c r="B12" s="108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1033"/>
      <c r="EE12" s="894"/>
      <c r="EF12" s="894"/>
      <c r="EG12" s="894"/>
      <c r="EH12" s="924"/>
      <c r="EI12" s="165"/>
      <c r="EJ12" s="165"/>
    </row>
    <row r="13" spans="1:140" x14ac:dyDescent="0.2">
      <c r="A13" s="3"/>
      <c r="B13" s="108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1033"/>
      <c r="EE13" s="894"/>
      <c r="EF13" s="894"/>
      <c r="EG13" s="894"/>
      <c r="EH13" s="924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1033"/>
      <c r="EE14" s="894"/>
      <c r="EF14" s="894"/>
      <c r="EG14" s="894"/>
      <c r="EH14" s="924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1033"/>
      <c r="EE15" s="894"/>
      <c r="EF15" s="894"/>
      <c r="EG15" s="894"/>
      <c r="EH15" s="924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1033"/>
      <c r="EE16" s="894"/>
      <c r="EF16" s="894"/>
      <c r="EG16" s="894"/>
      <c r="EH16" s="924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34"/>
      <c r="ED17" s="1055"/>
      <c r="EE17" s="1030"/>
      <c r="EF17" s="1030"/>
      <c r="EG17" s="1030"/>
      <c r="EH17" s="930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30"/>
      <c r="EE18" s="455"/>
      <c r="EF18" s="455"/>
      <c r="EG18" s="455"/>
      <c r="EH18" s="893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30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3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56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31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B3:EB4"/>
    <mergeCell ref="EC3:EC4"/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2019-07-05T22:41:46Z</cp:lastPrinted>
  <dcterms:created xsi:type="dcterms:W3CDTF">2002-08-27T17:11:09Z</dcterms:created>
  <dcterms:modified xsi:type="dcterms:W3CDTF">2019-07-05T22:42:22Z</dcterms:modified>
</cp:coreProperties>
</file>