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35" windowWidth="17490" windowHeight="83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Z22" i="9" l="1"/>
  <c r="CZ20" i="9"/>
  <c r="DA22" i="9"/>
  <c r="CY22" i="9"/>
  <c r="CX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Q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AK6" i="5"/>
  <c r="P6" i="5"/>
  <c r="I6" i="5"/>
  <c r="H6" i="5"/>
  <c r="G6" i="5"/>
  <c r="F6" i="5"/>
  <c r="E6" i="5"/>
  <c r="CU4" i="5"/>
  <c r="CU3" i="5"/>
  <c r="CT3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CQ14" i="7"/>
  <c r="AQ14" i="7"/>
  <c r="AP14" i="7"/>
  <c r="AN14" i="7"/>
  <c r="AM14" i="7"/>
  <c r="CV13" i="7"/>
  <c r="CT13" i="7"/>
  <c r="CS13" i="7"/>
  <c r="CR13" i="7"/>
  <c r="CQ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<sst xmlns="http://schemas.openxmlformats.org/spreadsheetml/2006/main" count="440" uniqueCount="245">
  <si>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</si>
  <si>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</si>
  <si>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</si>
  <si>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</si>
  <si>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</si>
  <si>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</si>
  <si>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</si>
  <si>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</si>
  <si>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</si>
  <si>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</si>
  <si>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</si>
  <si>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</si>
  <si>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</si>
  <si>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</si>
  <si>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</si>
  <si>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</si>
  <si>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</si>
  <si>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</si>
  <si>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</si>
  <si>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</si>
  <si>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</si>
  <si>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</si>
  <si>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</si>
  <si>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</si>
  <si>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</si>
  <si>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</si>
  <si>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</si>
  <si>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</si>
  <si>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</si>
  <si>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</si>
  <si>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</si>
  <si>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</si>
  <si>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</si>
  <si>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</si>
  <si>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</si>
  <si>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</si>
  <si>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</si>
  <si>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</si>
  <si>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</si>
  <si>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</si>
  <si>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</si>
  <si>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</si>
  <si>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</si>
  <si>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</si>
  <si>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</si>
  <si>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</si>
  <si>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</si>
  <si>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</si>
  <si>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</si>
  <si>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</si>
  <si>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</si>
  <si>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</si>
  <si>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</si>
  <si>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</si>
  <si>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</si>
  <si>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</si>
  <si>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</si>
  <si>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</si>
  <si>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</si>
  <si>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</si>
  <si>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</si>
  <si>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</si>
  <si>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</si>
  <si>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</si>
  <si>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</si>
  <si>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</si>
  <si>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</si>
  <si>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</si>
  <si>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</si>
  <si>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</si>
  <si>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</si>
  <si>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</si>
  <si>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</si>
  <si>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</si>
  <si>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</si>
  <si>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</si>
  <si>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</si>
  <si>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</si>
  <si>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</si>
  <si>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</si>
  <si>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</si>
  <si>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</si>
  <si>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</si>
  <si>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</si>
  <si>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</si>
  <si>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</si>
  <si>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</si>
  <si>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</si>
  <si>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</si>
  <si>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</si>
  <si>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</si>
  <si>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</si>
  <si>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</si>
  <si>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</si>
  <si>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</si>
  <si>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</si>
  <si>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</si>
  <si>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</si>
  <si>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</si>
  <si>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</si>
  <si>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</si>
  <si>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</si>
  <si>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</si>
  <si>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</si>
  <si>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</si>
  <si>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</si>
  <si>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</si>
  <si>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</si>
  <si>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</si>
  <si>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</si>
  <si>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</si>
  <si>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</si>
  <si>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</si>
  <si>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</si>
  <si>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</si>
  <si>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</si>
  <si>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</si>
  <si>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</si>
  <si>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</si>
  <si>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</si>
  <si>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</si>
  <si>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</si>
  <si>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</si>
  <si>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</si>
  <si>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</si>
  <si>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</si>
  <si>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</si>
  <si>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</si>
  <si>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</si>
  <si>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</si>
  <si>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</si>
  <si>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</si>
  <si>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</si>
  <si>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</si>
  <si>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</si>
  <si>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</si>
  <si>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</si>
  <si>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</si>
  <si>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</si>
  <si>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</si>
  <si>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</si>
  <si>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</si>
  <si>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</si>
  <si>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</si>
  <si>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</si>
  <si>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</si>
  <si>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</si>
  <si>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</si>
  <si>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</si>
  <si>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</si>
  <si>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</si>
  <si>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</si>
  <si>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</si>
  <si>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</si>
  <si>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</si>
  <si>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</si>
  <si>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</si>
  <si>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</si>
  <si>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</si>
  <si>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</si>
  <si>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</si>
  <si>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</si>
  <si>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</si>
  <si>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</si>
  <si>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</si>
  <si>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</si>
  <si>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</si>
  <si>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</si>
  <si>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</si>
  <si>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</si>
  <si>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</si>
  <si>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</si>
  <si>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</si>
  <si>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</si>
  <si>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</si>
  <si>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</si>
  <si>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</si>
  <si>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</si>
  <si>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</si>
  <si>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</si>
  <si>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</si>
  <si>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</si>
  <si>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</si>
  <si>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</si>
  <si>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</si>
  <si>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</si>
  <si>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</si>
  <si>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</si>
  <si>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</si>
  <si>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</si>
  <si>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</si>
  <si>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</si>
  <si>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</si>
  <si>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</si>
  <si>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</si>
  <si>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</si>
  <si>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</si>
  <si>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</si>
  <si>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</si>
  <si>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</si>
  <si>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</si>
  <si>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</si>
  <si>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</si>
  <si>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</si>
  <si>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</si>
  <si>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</si>
  <si>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</si>
  <si>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</si>
  <si>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</si>
  <si>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</si>
  <si>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</si>
  <si>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</si>
  <si>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</si>
  <si>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</si>
  <si>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</si>
  <si>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</si>
  <si>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</si>
  <si>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</si>
  <si>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</si>
  <si>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</si>
  <si>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</si>
  <si>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</si>
  <si>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</si>
  <si>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</si>
  <si>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</si>
  <si>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</si>
  <si>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</si>
  <si>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</si>
  <si>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</si>
  <si>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</si>
  <si>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</si>
  <si>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</si>
  <si>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</si>
  <si>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</si>
  <si>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</si>
  <si>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</si>
  <si>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</si>
  <si>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</si>
  <si>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</si>
  <si>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</si>
  <si>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</si>
  <si>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1*</t>
  </si>
  <si>
    <t>f</t>
  </si>
  <si>
    <r>
      <t xml:space="preserve">1-jul-16 </t>
    </r>
    <r>
      <rPr>
        <vertAlign val="superscript"/>
        <sz val="9"/>
        <rFont val="Arial Narrow"/>
        <family val="2"/>
      </rPr>
      <t>14</t>
    </r>
  </si>
  <si>
    <r>
      <t>1-jul-16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</si>
</sst>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11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CY6" sqref="CY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80" t="s">
        <v>115</v>
      </c>
      <c r="E3" s="882" t="s">
        <v>95</v>
      </c>
      <c r="F3" s="882" t="s">
        <v>97</v>
      </c>
      <c r="G3" s="882" t="s">
        <v>98</v>
      </c>
      <c r="H3" s="882" t="s">
        <v>99</v>
      </c>
      <c r="I3" s="882" t="s">
        <v>100</v>
      </c>
      <c r="J3" s="882" t="s">
        <v>102</v>
      </c>
      <c r="K3" s="882" t="s">
        <v>104</v>
      </c>
      <c r="L3" s="873" t="s">
        <v>105</v>
      </c>
      <c r="M3" s="878" t="s">
        <v>106</v>
      </c>
      <c r="N3" s="873" t="s">
        <v>107</v>
      </c>
      <c r="O3" s="873" t="s">
        <v>108</v>
      </c>
      <c r="P3" s="878" t="s">
        <v>109</v>
      </c>
      <c r="Q3" s="873" t="s">
        <v>110</v>
      </c>
      <c r="R3" s="873" t="s">
        <v>111</v>
      </c>
      <c r="S3" s="873" t="s">
        <v>112</v>
      </c>
      <c r="T3" s="873" t="s">
        <v>113</v>
      </c>
      <c r="U3" s="873" t="s">
        <v>121</v>
      </c>
      <c r="V3" s="873" t="s">
        <v>122</v>
      </c>
      <c r="W3" s="873" t="s">
        <v>123</v>
      </c>
      <c r="X3" s="873" t="s">
        <v>124</v>
      </c>
      <c r="Y3" s="873" t="s">
        <v>125</v>
      </c>
      <c r="Z3" s="873" t="s">
        <v>126</v>
      </c>
      <c r="AA3" s="873" t="s">
        <v>127</v>
      </c>
      <c r="AB3" s="873" t="s">
        <v>128</v>
      </c>
      <c r="AC3" s="873" t="s">
        <v>129</v>
      </c>
      <c r="AD3" s="873" t="s">
        <v>130</v>
      </c>
      <c r="AE3" s="873" t="s">
        <v>131</v>
      </c>
      <c r="AF3" s="873" t="s">
        <v>132</v>
      </c>
      <c r="AG3" s="873" t="s">
        <v>133</v>
      </c>
      <c r="AH3" s="873" t="s">
        <v>134</v>
      </c>
      <c r="AI3" s="873" t="s">
        <v>135</v>
      </c>
      <c r="AJ3" s="873" t="s">
        <v>136</v>
      </c>
      <c r="AK3" s="873" t="s">
        <v>137</v>
      </c>
      <c r="AL3" s="873" t="s">
        <v>139</v>
      </c>
      <c r="AM3" s="873" t="s">
        <v>140</v>
      </c>
      <c r="AN3" s="873" t="s">
        <v>141</v>
      </c>
      <c r="AO3" s="873" t="s">
        <v>142</v>
      </c>
      <c r="AP3" s="873" t="s">
        <v>143</v>
      </c>
      <c r="AQ3" s="873" t="s">
        <v>144</v>
      </c>
      <c r="AR3" s="873" t="s">
        <v>145</v>
      </c>
      <c r="AS3" s="873" t="s">
        <v>146</v>
      </c>
      <c r="AT3" s="873" t="s">
        <v>147</v>
      </c>
      <c r="AU3" s="873" t="s">
        <v>148</v>
      </c>
      <c r="AV3" s="878" t="s">
        <v>151</v>
      </c>
      <c r="AW3" s="873" t="s">
        <v>152</v>
      </c>
      <c r="AX3" s="873" t="s">
        <v>153</v>
      </c>
      <c r="AY3" s="873" t="s">
        <v>154</v>
      </c>
      <c r="AZ3" s="873" t="s">
        <v>155</v>
      </c>
      <c r="BA3" s="873" t="s">
        <v>156</v>
      </c>
      <c r="BB3" s="873" t="s">
        <v>162</v>
      </c>
      <c r="BC3" s="873" t="s">
        <v>163</v>
      </c>
      <c r="BD3" s="873" t="s">
        <v>164</v>
      </c>
      <c r="BE3" s="873" t="s">
        <v>165</v>
      </c>
      <c r="BF3" s="873" t="s">
        <v>166</v>
      </c>
      <c r="BG3" s="873" t="s">
        <v>172</v>
      </c>
      <c r="BH3" s="873" t="s">
        <v>173</v>
      </c>
      <c r="BI3" s="873" t="s">
        <v>174</v>
      </c>
      <c r="BJ3" s="873" t="s">
        <v>175</v>
      </c>
      <c r="BK3" s="873" t="s">
        <v>177</v>
      </c>
      <c r="BL3" s="878" t="s">
        <v>178</v>
      </c>
      <c r="BM3" s="873" t="s">
        <v>179</v>
      </c>
      <c r="BN3" s="873" t="s">
        <v>180</v>
      </c>
      <c r="BO3" s="873" t="s">
        <v>181</v>
      </c>
      <c r="BP3" s="873" t="s">
        <v>183</v>
      </c>
      <c r="BQ3" s="873" t="s">
        <v>184</v>
      </c>
      <c r="BR3" s="873" t="s">
        <v>185</v>
      </c>
      <c r="BS3" s="888" t="s">
        <v>187</v>
      </c>
      <c r="BT3" s="888" t="s">
        <v>188</v>
      </c>
      <c r="BU3" s="890" t="s">
        <v>197</v>
      </c>
      <c r="BV3" s="873" t="s">
        <v>198</v>
      </c>
      <c r="BW3" s="873" t="s">
        <v>204</v>
      </c>
      <c r="BX3" s="873" t="s">
        <v>205</v>
      </c>
      <c r="BY3" s="873" t="s">
        <v>208</v>
      </c>
      <c r="BZ3" s="878" t="s">
        <v>213</v>
      </c>
      <c r="CA3" s="878" t="s">
        <v>214</v>
      </c>
      <c r="CB3" s="878" t="s">
        <v>216</v>
      </c>
      <c r="CC3" s="878" t="s">
        <v>218</v>
      </c>
      <c r="CD3" s="878" t="s">
        <v>219</v>
      </c>
      <c r="CE3" s="878" t="s">
        <v>220</v>
      </c>
      <c r="CF3" s="878" t="s">
        <v>221</v>
      </c>
      <c r="CG3" s="878" t="s">
        <v>222</v>
      </c>
      <c r="CH3" s="878" t="s">
        <v>225</v>
      </c>
      <c r="CI3" s="878" t="s">
        <v>226</v>
      </c>
      <c r="CJ3" s="873" t="s">
        <v>227</v>
      </c>
      <c r="CK3" s="873" t="s">
        <v>228</v>
      </c>
      <c r="CL3" s="873" t="s">
        <v>229</v>
      </c>
      <c r="CM3" s="873" t="s">
        <v>230</v>
      </c>
      <c r="CN3" s="873" t="s">
        <v>232</v>
      </c>
      <c r="CO3" s="873" t="s">
        <v>233</v>
      </c>
      <c r="CP3" s="873" t="s">
        <v>240</v>
      </c>
      <c r="CQ3" s="832" t="s">
        <v>182</v>
      </c>
      <c r="CR3" s="832" t="s">
        <v>149</v>
      </c>
      <c r="CS3" s="871" t="s">
        <v>150</v>
      </c>
      <c r="CT3" s="832" t="s">
        <v>186</v>
      </c>
      <c r="CU3" s="887" t="s">
        <v>241</v>
      </c>
      <c r="CV3" s="887"/>
      <c r="CW3" s="887"/>
      <c r="CX3" s="887"/>
      <c r="CY3" s="887"/>
      <c r="CZ3" s="885" t="s">
        <v>138</v>
      </c>
      <c r="DA3" s="886"/>
    </row>
    <row r="4" spans="1:108" ht="16.5" customHeight="1" x14ac:dyDescent="0.2">
      <c r="A4"/>
      <c r="C4" s="23"/>
      <c r="D4" s="881"/>
      <c r="E4" s="883"/>
      <c r="F4" s="883"/>
      <c r="G4" s="883"/>
      <c r="H4" s="883"/>
      <c r="I4" s="883"/>
      <c r="J4" s="883"/>
      <c r="K4" s="883"/>
      <c r="L4" s="874"/>
      <c r="M4" s="879"/>
      <c r="N4" s="874"/>
      <c r="O4" s="874"/>
      <c r="P4" s="879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9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9"/>
      <c r="BM4" s="874"/>
      <c r="BN4" s="874"/>
      <c r="BO4" s="874"/>
      <c r="BP4" s="874"/>
      <c r="BQ4" s="874"/>
      <c r="BR4" s="874"/>
      <c r="BS4" s="889"/>
      <c r="BT4" s="889"/>
      <c r="BU4" s="891"/>
      <c r="BV4" s="874"/>
      <c r="BW4" s="874"/>
      <c r="BX4" s="874"/>
      <c r="BY4" s="874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4"/>
      <c r="CK4" s="874"/>
      <c r="CL4" s="874"/>
      <c r="CM4" s="874"/>
      <c r="CN4" s="874"/>
      <c r="CO4" s="874"/>
      <c r="CP4" s="874"/>
      <c r="CQ4" s="833">
        <v>42524</v>
      </c>
      <c r="CR4" s="833">
        <v>42531</v>
      </c>
      <c r="CS4" s="833">
        <v>42538</v>
      </c>
      <c r="CT4" s="833">
        <v>42545</v>
      </c>
      <c r="CU4" s="838">
        <v>42548</v>
      </c>
      <c r="CV4" s="369">
        <v>42549</v>
      </c>
      <c r="CW4" s="369">
        <v>42550</v>
      </c>
      <c r="CX4" s="369">
        <v>42551</v>
      </c>
      <c r="CY4" s="461" t="s">
        <v>243</v>
      </c>
      <c r="CZ4" s="368" t="s">
        <v>19</v>
      </c>
      <c r="DA4" s="301" t="s">
        <v>207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434"/>
      <c r="CR5" s="434"/>
      <c r="CS5" s="872"/>
      <c r="CT5" s="434"/>
      <c r="CU5" s="816"/>
      <c r="CV5" s="825"/>
      <c r="CW5" s="825"/>
      <c r="CX5" s="825"/>
      <c r="CY5" s="311"/>
      <c r="CZ5" s="302"/>
      <c r="DA5" s="197"/>
    </row>
    <row r="6" spans="1:108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519"/>
      <c r="CQ6" s="729"/>
      <c r="CR6" s="435"/>
      <c r="CS6" s="70"/>
      <c r="CT6" s="435"/>
      <c r="CU6" s="817"/>
      <c r="CV6" s="421"/>
      <c r="CW6" s="421"/>
      <c r="CX6" s="421"/>
      <c r="CY6" s="422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456">
        <v>11725.24312264</v>
      </c>
      <c r="CQ7" s="776">
        <v>11697.97707244</v>
      </c>
      <c r="CR7" s="776">
        <v>11783.934225270001</v>
      </c>
      <c r="CS7" s="776">
        <v>11798.209745850001</v>
      </c>
      <c r="CT7" s="776">
        <v>11702.216570500001</v>
      </c>
      <c r="CU7" s="846">
        <v>11744.073051270001</v>
      </c>
      <c r="CV7" s="465">
        <v>11638.84778143</v>
      </c>
      <c r="CW7" s="465">
        <v>11614.33879541</v>
      </c>
      <c r="CX7" s="465">
        <v>11609.056571250001</v>
      </c>
      <c r="CY7" s="776">
        <v>11599.753678770001</v>
      </c>
      <c r="CZ7" s="374">
        <v>-102.46289172999968</v>
      </c>
      <c r="DA7" s="529">
        <v>-0.87558533131489868</v>
      </c>
      <c r="DB7" s="52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456">
        <v>9826.7958364499991</v>
      </c>
      <c r="CQ8" s="776">
        <v>9790.9835164199994</v>
      </c>
      <c r="CR8" s="776">
        <v>9795.5709960699987</v>
      </c>
      <c r="CS8" s="776">
        <v>9790.2470989600006</v>
      </c>
      <c r="CT8" s="776">
        <v>9717.7058992500006</v>
      </c>
      <c r="CU8" s="846">
        <v>9683.0019880299988</v>
      </c>
      <c r="CV8" s="465">
        <v>9567.6238894900016</v>
      </c>
      <c r="CW8" s="465">
        <v>9560.8555536399999</v>
      </c>
      <c r="CX8" s="465">
        <v>9550.1657396300016</v>
      </c>
      <c r="CY8" s="776">
        <v>9535.660464139999</v>
      </c>
      <c r="CZ8" s="374">
        <v>-182.04543511000156</v>
      </c>
      <c r="DA8" s="529">
        <v>-1.8733375654438333</v>
      </c>
      <c r="DB8" s="52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456">
        <v>234.35737184999999</v>
      </c>
      <c r="CQ9" s="776">
        <v>234.21067240000002</v>
      </c>
      <c r="CR9" s="776">
        <v>235.71434177</v>
      </c>
      <c r="CS9" s="776">
        <v>234.58575622000001</v>
      </c>
      <c r="CT9" s="776">
        <v>237.02630160999999</v>
      </c>
      <c r="CU9" s="846">
        <v>233.06374943</v>
      </c>
      <c r="CV9" s="465">
        <v>231.99351027</v>
      </c>
      <c r="CW9" s="465">
        <v>232.61531589000001</v>
      </c>
      <c r="CX9" s="465">
        <v>232.70655973000001</v>
      </c>
      <c r="CY9" s="776">
        <v>233.20169071000001</v>
      </c>
      <c r="CZ9" s="374">
        <v>-3.8246108999999819</v>
      </c>
      <c r="DA9" s="529">
        <v>-1.6135808026456644</v>
      </c>
      <c r="DB9" s="52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456">
        <v>1651.6131730899999</v>
      </c>
      <c r="CQ10" s="776">
        <v>1660.3139523700002</v>
      </c>
      <c r="CR10" s="776">
        <v>1740.0999036799999</v>
      </c>
      <c r="CS10" s="776">
        <v>1760.8879906699999</v>
      </c>
      <c r="CT10" s="776">
        <v>1734.8655396400002</v>
      </c>
      <c r="CU10" s="846">
        <v>1815.5994425600002</v>
      </c>
      <c r="CV10" s="465">
        <v>1826.87948792</v>
      </c>
      <c r="CW10" s="465">
        <v>1808.48392838</v>
      </c>
      <c r="CX10" s="465">
        <v>1813.79592564</v>
      </c>
      <c r="CY10" s="776">
        <v>1818.4768189199999</v>
      </c>
      <c r="CZ10" s="374">
        <v>83.611279279999735</v>
      </c>
      <c r="DA10" s="529">
        <v>4.8194674094079737</v>
      </c>
      <c r="DB10" s="528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456">
        <v>12.47674125</v>
      </c>
      <c r="CQ11" s="776">
        <v>12.468931249999999</v>
      </c>
      <c r="CR11" s="776">
        <v>12.54898375</v>
      </c>
      <c r="CS11" s="776">
        <v>12.488899999999999</v>
      </c>
      <c r="CT11" s="776">
        <v>12.618829999999999</v>
      </c>
      <c r="CU11" s="846">
        <v>12.407871249999999</v>
      </c>
      <c r="CV11" s="465">
        <v>12.350893749999999</v>
      </c>
      <c r="CW11" s="465">
        <v>12.3839975</v>
      </c>
      <c r="CX11" s="465">
        <v>12.38834625</v>
      </c>
      <c r="CY11" s="776">
        <v>12.414705</v>
      </c>
      <c r="CZ11" s="374">
        <v>-0.20412499999999945</v>
      </c>
      <c r="DA11" s="529">
        <v>-1.6176222359759129</v>
      </c>
      <c r="DB11" s="528"/>
      <c r="DC11" s="285"/>
      <c r="DD11" s="291"/>
    </row>
    <row r="12" spans="1:108" x14ac:dyDescent="0.2">
      <c r="C12" s="25"/>
      <c r="D12" s="858" t="s">
        <v>235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456">
        <v>11725.195622650001</v>
      </c>
      <c r="CQ12" s="760">
        <v>11697.911511779999</v>
      </c>
      <c r="CR12" s="760">
        <v>11783.899861710001</v>
      </c>
      <c r="CS12" s="760">
        <v>11798.20854546</v>
      </c>
      <c r="CT12" s="760">
        <v>11701.861440860001</v>
      </c>
      <c r="CU12" s="845">
        <v>11744.03938844</v>
      </c>
      <c r="CV12" s="465">
        <v>11638.813951780001</v>
      </c>
      <c r="CW12" s="465">
        <v>11614.30496576</v>
      </c>
      <c r="CX12" s="465">
        <v>11608.98839378</v>
      </c>
      <c r="CY12" s="760">
        <v>11599.75321682</v>
      </c>
      <c r="CZ12" s="374">
        <v>-102.10822404000101</v>
      </c>
      <c r="DA12" s="529">
        <v>-0.87258103811983512</v>
      </c>
      <c r="DB12" s="528"/>
      <c r="DC12" s="285"/>
      <c r="DD12" s="291"/>
    </row>
    <row r="13" spans="1:108" x14ac:dyDescent="0.2">
      <c r="C13" s="25"/>
      <c r="D13" s="858" t="s">
        <v>236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5">
        <v>2101.728717516035</v>
      </c>
      <c r="BY13" s="355">
        <v>2162.3501898221566</v>
      </c>
      <c r="BZ13" s="855">
        <v>2008.0036927303204</v>
      </c>
      <c r="CA13" s="855">
        <v>1996.8325895247815</v>
      </c>
      <c r="CB13" s="355">
        <v>2031.860299574344</v>
      </c>
      <c r="CC13" s="855">
        <v>2216.0754563731775</v>
      </c>
      <c r="CD13" s="85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456">
        <v>2726.3495338046646</v>
      </c>
      <c r="CQ13" s="760">
        <v>2740.6973103279884</v>
      </c>
      <c r="CR13" s="760">
        <v>2770.9706387492706</v>
      </c>
      <c r="CS13" s="760">
        <v>2728.8730245670549</v>
      </c>
      <c r="CT13" s="760">
        <v>2725.824684278426</v>
      </c>
      <c r="CU13" s="845">
        <v>2742.1573024256545</v>
      </c>
      <c r="CV13" s="465">
        <v>2699.5529448338193</v>
      </c>
      <c r="CW13" s="465">
        <v>2685.4846074373172</v>
      </c>
      <c r="CX13" s="465">
        <v>2694.3069097696789</v>
      </c>
      <c r="CY13" s="760">
        <v>2703.0012826443149</v>
      </c>
      <c r="CZ13" s="374">
        <v>-22.823401634111178</v>
      </c>
      <c r="DA13" s="529">
        <v>-0.83730262499083219</v>
      </c>
      <c r="DB13" s="528"/>
      <c r="DC13" s="285"/>
      <c r="DD13" s="291"/>
    </row>
    <row r="14" spans="1:108" x14ac:dyDescent="0.2">
      <c r="C14" s="25"/>
      <c r="D14" s="522" t="s">
        <v>234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5">
        <v>1191.6711175600001</v>
      </c>
      <c r="BY14" s="355">
        <v>1297.4485036100002</v>
      </c>
      <c r="BZ14" s="855">
        <v>1317.0381913799995</v>
      </c>
      <c r="CA14" s="855">
        <v>1327.4982972699997</v>
      </c>
      <c r="CB14" s="355">
        <v>1369.31791875</v>
      </c>
      <c r="CC14" s="855">
        <v>1499.06830808</v>
      </c>
      <c r="CD14" s="85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456">
        <v>1858.1032536299992</v>
      </c>
      <c r="CQ14" s="760">
        <v>1858.3460187500002</v>
      </c>
      <c r="CR14" s="760">
        <v>1871.1342736400002</v>
      </c>
      <c r="CS14" s="760">
        <v>1853.7955903699999</v>
      </c>
      <c r="CT14" s="760">
        <v>1849.4121382200001</v>
      </c>
      <c r="CU14" s="845">
        <v>1849.4556261000002</v>
      </c>
      <c r="CV14" s="465">
        <v>1836.8356856199996</v>
      </c>
      <c r="CW14" s="465">
        <v>1836.8459846800004</v>
      </c>
      <c r="CX14" s="465">
        <v>1836.63770441</v>
      </c>
      <c r="CY14" s="760">
        <v>1836.4920643</v>
      </c>
      <c r="CZ14" s="374">
        <v>-12.92007392000005</v>
      </c>
      <c r="DA14" s="529">
        <v>-0.69860436475966958</v>
      </c>
      <c r="DB14" s="528"/>
      <c r="DC14" s="285"/>
      <c r="DD14" s="291"/>
    </row>
    <row r="15" spans="1:108" ht="12.75" customHeight="1" x14ac:dyDescent="0.2">
      <c r="C15" s="25"/>
      <c r="D15" s="858" t="s">
        <v>237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456">
        <v>797.27349222860005</v>
      </c>
      <c r="CQ15" s="770">
        <v>797.35093355189997</v>
      </c>
      <c r="CR15" s="770">
        <v>797.47949041909999</v>
      </c>
      <c r="CS15" s="770">
        <v>797.60481928060005</v>
      </c>
      <c r="CT15" s="770">
        <v>797.73615942829997</v>
      </c>
      <c r="CU15" s="829">
        <v>797.77778265480003</v>
      </c>
      <c r="CV15" s="465">
        <v>797.81123530929995</v>
      </c>
      <c r="CW15" s="465">
        <v>797.82999961580003</v>
      </c>
      <c r="CX15" s="465">
        <v>782.63897530329996</v>
      </c>
      <c r="CY15" s="770">
        <v>782.65737537689995</v>
      </c>
      <c r="CZ15" s="374">
        <v>-15.078784051400021</v>
      </c>
      <c r="DA15" s="529">
        <v>-1.8901968869264096</v>
      </c>
      <c r="DB15" s="528"/>
      <c r="DC15" s="285"/>
      <c r="DD15" s="291"/>
    </row>
    <row r="16" spans="1:108" ht="12.75" customHeight="1" x14ac:dyDescent="0.2">
      <c r="C16" s="25"/>
      <c r="D16" s="858" t="s">
        <v>238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4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456">
        <v>587.55208294689999</v>
      </c>
      <c r="CQ16" s="770">
        <v>587.61399365370005</v>
      </c>
      <c r="CR16" s="770">
        <v>587.71053502769996</v>
      </c>
      <c r="CS16" s="770">
        <v>587.80154207320004</v>
      </c>
      <c r="CT16" s="770">
        <v>587.88412209679996</v>
      </c>
      <c r="CU16" s="829">
        <v>587.91455445489999</v>
      </c>
      <c r="CV16" s="465">
        <v>587.93764628739996</v>
      </c>
      <c r="CW16" s="465">
        <v>587.95079779780008</v>
      </c>
      <c r="CX16" s="465">
        <v>587.96528785839996</v>
      </c>
      <c r="CY16" s="770">
        <v>587.98181491909997</v>
      </c>
      <c r="CZ16" s="374">
        <v>9.7692822300018634E-2</v>
      </c>
      <c r="DA16" s="529">
        <v>1.6617700432464133E-2</v>
      </c>
      <c r="DB16" s="528"/>
      <c r="DC16" s="285"/>
      <c r="DD16" s="291"/>
    </row>
    <row r="17" spans="1:108" ht="12.75" customHeight="1" x14ac:dyDescent="0.2">
      <c r="C17" s="25"/>
      <c r="D17" s="859" t="s">
        <v>239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56">
        <v>19075.079589932837</v>
      </c>
      <c r="BY17" s="359">
        <v>18738.517148313247</v>
      </c>
      <c r="BZ17" s="498">
        <v>18570.816512439818</v>
      </c>
      <c r="CA17" s="857">
        <v>18616.801641074318</v>
      </c>
      <c r="CB17" s="359">
        <v>18450.48642593003</v>
      </c>
      <c r="CC17" s="857">
        <v>18486.993963518766</v>
      </c>
      <c r="CD17" s="857">
        <v>18388.714233247141</v>
      </c>
      <c r="CE17" s="359">
        <v>18377.686905666396</v>
      </c>
      <c r="CF17" s="85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456">
        <v>15836.370731630166</v>
      </c>
      <c r="CQ17" s="770">
        <v>15823.573749313588</v>
      </c>
      <c r="CR17" s="770">
        <v>15940.06052590607</v>
      </c>
      <c r="CS17" s="770">
        <v>15912.487931380854</v>
      </c>
      <c r="CT17" s="770">
        <v>15813.306406663527</v>
      </c>
      <c r="CU17" s="829">
        <v>15871.889027975354</v>
      </c>
      <c r="CV17" s="465">
        <v>15724.115778210522</v>
      </c>
      <c r="CW17" s="465">
        <v>15685.57037061092</v>
      </c>
      <c r="CX17" s="465">
        <v>15673.89956671138</v>
      </c>
      <c r="CY17" s="770">
        <v>15673.393689760314</v>
      </c>
      <c r="CZ17" s="374">
        <v>-139.91271690321264</v>
      </c>
      <c r="DA17" s="529">
        <v>-0.88477838413512089</v>
      </c>
      <c r="DB17" s="528"/>
      <c r="DC17" s="285"/>
      <c r="DD17" s="291"/>
    </row>
    <row r="18" spans="1:108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57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456">
        <v>181.5</v>
      </c>
      <c r="CQ18" s="777">
        <v>3</v>
      </c>
      <c r="CR18" s="777">
        <v>7</v>
      </c>
      <c r="CS18" s="777">
        <v>5</v>
      </c>
      <c r="CT18" s="777">
        <v>7</v>
      </c>
      <c r="CU18" s="830">
        <v>0.1</v>
      </c>
      <c r="CV18" s="465">
        <v>100</v>
      </c>
      <c r="CW18" s="465">
        <v>18</v>
      </c>
      <c r="CX18" s="465">
        <v>0</v>
      </c>
      <c r="CY18" s="777">
        <v>0</v>
      </c>
      <c r="CZ18" s="789">
        <v>111.1</v>
      </c>
      <c r="DA18" s="530">
        <v>1587.1428571428571</v>
      </c>
      <c r="DB18" s="528"/>
      <c r="DC18" s="285"/>
      <c r="DD18" s="291"/>
    </row>
    <row r="19" spans="1:108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456">
        <v>0.1</v>
      </c>
      <c r="CQ19" s="777">
        <v>0</v>
      </c>
      <c r="CR19" s="777">
        <v>0</v>
      </c>
      <c r="CS19" s="777">
        <v>0</v>
      </c>
      <c r="CT19" s="777">
        <v>0</v>
      </c>
      <c r="CU19" s="830">
        <v>0</v>
      </c>
      <c r="CV19" s="465">
        <v>0</v>
      </c>
      <c r="CW19" s="465">
        <v>0</v>
      </c>
      <c r="CX19" s="465">
        <v>0</v>
      </c>
      <c r="CY19" s="777">
        <v>0</v>
      </c>
      <c r="CZ19" s="789">
        <v>0</v>
      </c>
      <c r="DA19" s="530" t="e">
        <v>#DIV/0!</v>
      </c>
      <c r="DB19" s="528"/>
      <c r="DC19" s="285"/>
      <c r="DD19" s="291"/>
    </row>
    <row r="20" spans="1:108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456">
        <v>0</v>
      </c>
      <c r="CQ20" s="777">
        <v>0</v>
      </c>
      <c r="CR20" s="777">
        <v>0</v>
      </c>
      <c r="CS20" s="777">
        <v>0</v>
      </c>
      <c r="CT20" s="777">
        <v>0</v>
      </c>
      <c r="CU20" s="830">
        <v>0</v>
      </c>
      <c r="CV20" s="465">
        <v>0</v>
      </c>
      <c r="CW20" s="465">
        <v>0</v>
      </c>
      <c r="CX20" s="465">
        <v>0</v>
      </c>
      <c r="CY20" s="777">
        <v>0</v>
      </c>
      <c r="CZ20" s="789">
        <v>0</v>
      </c>
      <c r="DA20" s="530" t="e">
        <v>#DIV/0!</v>
      </c>
      <c r="DB20" s="528"/>
      <c r="DC20" s="285"/>
    </row>
    <row r="21" spans="1:108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456">
        <v>0.12791200000000003</v>
      </c>
      <c r="CQ21" s="777">
        <v>0</v>
      </c>
      <c r="CR21" s="777">
        <v>0</v>
      </c>
      <c r="CS21" s="777">
        <v>0</v>
      </c>
      <c r="CT21" s="777">
        <v>0</v>
      </c>
      <c r="CU21" s="830">
        <v>0</v>
      </c>
      <c r="CV21" s="465">
        <v>0</v>
      </c>
      <c r="CW21" s="465">
        <v>0</v>
      </c>
      <c r="CX21" s="465">
        <v>0</v>
      </c>
      <c r="CY21" s="777">
        <v>0</v>
      </c>
      <c r="CZ21" s="789">
        <v>0</v>
      </c>
      <c r="DA21" s="530" t="e">
        <v>#DIV/0!</v>
      </c>
      <c r="DB21" s="528"/>
      <c r="DC21" s="285"/>
    </row>
    <row r="22" spans="1:108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861">
        <v>297</v>
      </c>
      <c r="CQ22" s="765">
        <v>20.7</v>
      </c>
      <c r="CR22" s="765">
        <v>48.5</v>
      </c>
      <c r="CS22" s="765">
        <v>30.5</v>
      </c>
      <c r="CT22" s="765">
        <v>44.75</v>
      </c>
      <c r="CU22" s="831">
        <v>92</v>
      </c>
      <c r="CV22" s="801">
        <v>100</v>
      </c>
      <c r="CW22" s="801">
        <v>5.2</v>
      </c>
      <c r="CX22" s="801">
        <v>21</v>
      </c>
      <c r="CY22" s="765">
        <v>8</v>
      </c>
      <c r="CZ22" s="789">
        <v>181.45</v>
      </c>
      <c r="DA22" s="530">
        <v>405.4748603351955</v>
      </c>
      <c r="DB22" s="52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198"/>
      <c r="CQ23" s="731"/>
      <c r="CR23" s="731"/>
      <c r="CS23" s="731"/>
      <c r="CT23" s="731"/>
      <c r="CU23" s="766"/>
      <c r="CV23" s="755"/>
      <c r="CW23" s="767"/>
      <c r="CX23" s="767"/>
      <c r="CY23" s="731"/>
      <c r="CZ23" s="743"/>
      <c r="DA23" s="531" t="s">
        <v>3</v>
      </c>
      <c r="DB23" s="528"/>
      <c r="DC23" s="285"/>
    </row>
    <row r="24" spans="1:108" x14ac:dyDescent="0.2">
      <c r="A24" s="219"/>
      <c r="B24" s="875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862">
        <v>58038.480422681801</v>
      </c>
      <c r="CQ24" s="760">
        <v>60177.77541457655</v>
      </c>
      <c r="CR24" s="760">
        <v>59616.02409988697</v>
      </c>
      <c r="CS24" s="760">
        <v>59511.685005043677</v>
      </c>
      <c r="CT24" s="760">
        <v>58230.623788289187</v>
      </c>
      <c r="CU24" s="802">
        <v>57439.717703352704</v>
      </c>
      <c r="CV24" s="802">
        <v>57387.557059129744</v>
      </c>
      <c r="CW24" s="802">
        <v>56962.594740484194</v>
      </c>
      <c r="CX24" s="802">
        <v>57272.583604808242</v>
      </c>
      <c r="CY24" s="760">
        <v>59167.77914312276</v>
      </c>
      <c r="CZ24" s="445">
        <v>937.15535483357235</v>
      </c>
      <c r="DA24" s="529">
        <v>1.609385738749447</v>
      </c>
      <c r="DB24" s="528"/>
      <c r="DC24" s="285"/>
      <c r="DD24" s="291"/>
    </row>
    <row r="25" spans="1:108" x14ac:dyDescent="0.2">
      <c r="A25" s="219"/>
      <c r="B25" s="875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862">
        <v>39189.592521589999</v>
      </c>
      <c r="CQ25" s="760">
        <v>39464.532793589999</v>
      </c>
      <c r="CR25" s="760">
        <v>39987.518251490001</v>
      </c>
      <c r="CS25" s="760">
        <v>39787.814509789998</v>
      </c>
      <c r="CT25" s="760">
        <v>39651.81687029</v>
      </c>
      <c r="CU25" s="802">
        <v>39692.035480989995</v>
      </c>
      <c r="CV25" s="802">
        <v>39607.739208389998</v>
      </c>
      <c r="CW25" s="802">
        <v>39553.806782890002</v>
      </c>
      <c r="CX25" s="802">
        <v>39483.083052790003</v>
      </c>
      <c r="CY25" s="760">
        <v>39548.017521690002</v>
      </c>
      <c r="CZ25" s="445">
        <v>-103.79934859999776</v>
      </c>
      <c r="DA25" s="529">
        <v>-0.26177703014100828</v>
      </c>
      <c r="DB25" s="528"/>
      <c r="DC25" s="285"/>
      <c r="DD25" s="291"/>
    </row>
    <row r="26" spans="1:108" x14ac:dyDescent="0.2">
      <c r="A26" s="219"/>
      <c r="B26" s="875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862">
        <v>-41245.249449274765</v>
      </c>
      <c r="CQ26" s="760">
        <v>-40783.14017640063</v>
      </c>
      <c r="CR26" s="760">
        <v>-40850.034799683621</v>
      </c>
      <c r="CS26" s="760">
        <v>-41147.896112229057</v>
      </c>
      <c r="CT26" s="760">
        <v>-40622.952613741138</v>
      </c>
      <c r="CU26" s="802">
        <v>-40872.074723407175</v>
      </c>
      <c r="CV26" s="802">
        <v>-40234.524500559884</v>
      </c>
      <c r="CW26" s="802">
        <v>-40120.325281954538</v>
      </c>
      <c r="CX26" s="802">
        <v>-40154.577328311425</v>
      </c>
      <c r="CY26" s="760">
        <v>-40026.289545553875</v>
      </c>
      <c r="CZ26" s="445">
        <v>596.66306818726298</v>
      </c>
      <c r="DA26" s="529">
        <v>-1.468783113479144</v>
      </c>
      <c r="DB26" s="528"/>
      <c r="DC26" s="285"/>
      <c r="DD26" s="291"/>
    </row>
    <row r="27" spans="1:108" x14ac:dyDescent="0.2">
      <c r="A27" s="219"/>
      <c r="B27" s="875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862">
        <v>-18301.957266816651</v>
      </c>
      <c r="CQ27" s="760">
        <v>-16061.231126017497</v>
      </c>
      <c r="CR27" s="760">
        <v>-16083.299726622419</v>
      </c>
      <c r="CS27" s="760">
        <v>-16165.8440371736</v>
      </c>
      <c r="CT27" s="760">
        <v>-16746.447168243241</v>
      </c>
      <c r="CU27" s="802">
        <v>-17491.094784154138</v>
      </c>
      <c r="CV27" s="802">
        <v>-16889.116047477401</v>
      </c>
      <c r="CW27" s="802">
        <v>-17188.549793192225</v>
      </c>
      <c r="CX27" s="802">
        <v>-16747.772520208971</v>
      </c>
      <c r="CY27" s="760">
        <v>-14866.351035799446</v>
      </c>
      <c r="CZ27" s="445">
        <v>1880.0961324437958</v>
      </c>
      <c r="DA27" s="529">
        <v>-11.22683583900157</v>
      </c>
      <c r="DB27" s="528"/>
      <c r="DC27" s="285"/>
      <c r="DD27" s="291"/>
    </row>
    <row r="28" spans="1:108" x14ac:dyDescent="0.2">
      <c r="A28" s="219"/>
      <c r="B28" s="875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862">
        <v>5515.4821652390001</v>
      </c>
      <c r="CQ28" s="760">
        <v>5514.7152105497998</v>
      </c>
      <c r="CR28" s="760">
        <v>5513.4076193811998</v>
      </c>
      <c r="CS28" s="760">
        <v>5513.716105846599</v>
      </c>
      <c r="CT28" s="760">
        <v>5513.0914704366005</v>
      </c>
      <c r="CU28" s="802">
        <v>5512.8627116565995</v>
      </c>
      <c r="CV28" s="802">
        <v>5512.7555573454001</v>
      </c>
      <c r="CW28" s="802">
        <v>5512.7908749454009</v>
      </c>
      <c r="CX28" s="802">
        <v>5511.5381379586006</v>
      </c>
      <c r="CY28" s="760">
        <v>5511.8900577984004</v>
      </c>
      <c r="CZ28" s="445">
        <v>-1.2014126382000541</v>
      </c>
      <c r="DA28" s="529">
        <v>-2.1791995373965367E-2</v>
      </c>
      <c r="DB28" s="528"/>
      <c r="DC28" s="285"/>
      <c r="DD28" s="291"/>
    </row>
    <row r="29" spans="1:108" ht="13.5" x14ac:dyDescent="0.2">
      <c r="A29" s="219"/>
      <c r="B29" s="875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863"/>
      <c r="CQ29" s="758"/>
      <c r="CR29" s="758"/>
      <c r="CS29" s="758"/>
      <c r="CT29" s="758"/>
      <c r="CU29" s="756"/>
      <c r="CV29" s="757"/>
      <c r="CW29" s="757"/>
      <c r="CX29" s="757"/>
      <c r="CY29" s="758"/>
      <c r="CZ29" s="753"/>
      <c r="DA29" s="532"/>
      <c r="DB29" s="528"/>
      <c r="DC29" s="285"/>
    </row>
    <row r="30" spans="1:108" x14ac:dyDescent="0.2">
      <c r="A30" s="219"/>
      <c r="B30" s="875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456">
        <v>68594.699163339988</v>
      </c>
      <c r="CQ30" s="770">
        <v>69401.272165964096</v>
      </c>
      <c r="CR30" s="770">
        <v>69187.650294834108</v>
      </c>
      <c r="CS30" s="770">
        <v>67836.860056004109</v>
      </c>
      <c r="CT30" s="770">
        <v>67695.761276914098</v>
      </c>
      <c r="CU30" s="829">
        <v>67231.897541864106</v>
      </c>
      <c r="CV30" s="465">
        <v>66391.649304244114</v>
      </c>
      <c r="CW30" s="465">
        <v>66352.233301824104</v>
      </c>
      <c r="CX30" s="465">
        <v>66638.229531764126</v>
      </c>
      <c r="CY30" s="770">
        <v>67126.338340434115</v>
      </c>
      <c r="CZ30" s="445">
        <v>-569.42293647998304</v>
      </c>
      <c r="DA30" s="529">
        <v>-0.8411500598253463</v>
      </c>
      <c r="DB30" s="528"/>
      <c r="DC30" s="285"/>
      <c r="DD30" s="291"/>
    </row>
    <row r="31" spans="1:108" x14ac:dyDescent="0.2">
      <c r="A31" s="219"/>
      <c r="B31" s="875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456">
        <v>119683.92752013999</v>
      </c>
      <c r="CQ31" s="770">
        <v>121574.15828459537</v>
      </c>
      <c r="CR31" s="770">
        <v>120672.84445922539</v>
      </c>
      <c r="CS31" s="770">
        <v>119170.38503584538</v>
      </c>
      <c r="CT31" s="770">
        <v>118685.66436800537</v>
      </c>
      <c r="CU31" s="829">
        <v>118047.09805492536</v>
      </c>
      <c r="CV31" s="465">
        <v>117392.98217726538</v>
      </c>
      <c r="CW31" s="465">
        <v>117683.70117760537</v>
      </c>
      <c r="CX31" s="465">
        <v>118106.58326331541</v>
      </c>
      <c r="CY31" s="770">
        <v>119888.52846597537</v>
      </c>
      <c r="CZ31" s="445">
        <v>1202.8640979699994</v>
      </c>
      <c r="DA31" s="529">
        <v>1.013487268555302</v>
      </c>
      <c r="DB31" s="528"/>
      <c r="DC31" s="285"/>
      <c r="DD31" s="291"/>
    </row>
    <row r="32" spans="1:108" x14ac:dyDescent="0.2">
      <c r="A32" s="219"/>
      <c r="B32" s="875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456">
        <v>182079.20432506999</v>
      </c>
      <c r="CQ32" s="770">
        <v>183820.93232135297</v>
      </c>
      <c r="CR32" s="770">
        <v>182990.60833839289</v>
      </c>
      <c r="CS32" s="770">
        <v>181443.98642600296</v>
      </c>
      <c r="CT32" s="770">
        <v>181381.25122279293</v>
      </c>
      <c r="CU32" s="829">
        <v>180773.53629090291</v>
      </c>
      <c r="CV32" s="465">
        <v>180062.03904687293</v>
      </c>
      <c r="CW32" s="465">
        <v>180579.67870362292</v>
      </c>
      <c r="CX32" s="465">
        <v>181071.38731508292</v>
      </c>
      <c r="CY32" s="770">
        <v>182848.11867993296</v>
      </c>
      <c r="CZ32" s="445">
        <v>1466.8674571400334</v>
      </c>
      <c r="DA32" s="529">
        <v>0.80872055256595576</v>
      </c>
      <c r="DB32" s="52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186"/>
      <c r="CQ33" s="768"/>
      <c r="CR33" s="768"/>
      <c r="CS33" s="768"/>
      <c r="CT33" s="768"/>
      <c r="CU33" s="724"/>
      <c r="CV33" s="367"/>
      <c r="CW33" s="367"/>
      <c r="CX33" s="367"/>
      <c r="CY33" s="768"/>
      <c r="CZ33" s="619"/>
      <c r="DA33" s="532"/>
      <c r="DB33" s="528"/>
      <c r="DC33" s="285"/>
    </row>
    <row r="34" spans="1:108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853">
        <v>87.750944584018882</v>
      </c>
      <c r="CQ34" s="759">
        <v>87.898100298196923</v>
      </c>
      <c r="CR34" s="759">
        <v>88.207072055300657</v>
      </c>
      <c r="CS34" s="759">
        <v>88.061742268768867</v>
      </c>
      <c r="CT34" s="759">
        <v>88.124068005625617</v>
      </c>
      <c r="CU34" s="834">
        <v>88.134642503801061</v>
      </c>
      <c r="CV34" s="803">
        <v>88.051169153523006</v>
      </c>
      <c r="CW34" s="803">
        <v>88.088935304076529</v>
      </c>
      <c r="CX34" s="803">
        <v>88.17653502957377</v>
      </c>
      <c r="CY34" s="759">
        <v>88.269185048654592</v>
      </c>
      <c r="CZ34" s="445">
        <v>0.14511704302897499</v>
      </c>
      <c r="DA34" s="529">
        <v>0.16467356343525807</v>
      </c>
      <c r="DB34" s="528"/>
      <c r="DC34" s="718"/>
    </row>
    <row r="35" spans="1:108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853">
        <v>83.39571675236671</v>
      </c>
      <c r="CQ35" s="759">
        <v>83.605045797212568</v>
      </c>
      <c r="CR35" s="759">
        <v>83.659538310082254</v>
      </c>
      <c r="CS35" s="759">
        <v>83.526816391741249</v>
      </c>
      <c r="CT35" s="759">
        <v>83.596486767308377</v>
      </c>
      <c r="CU35" s="834">
        <v>83.565661117821705</v>
      </c>
      <c r="CV35" s="803">
        <v>83.48916812701313</v>
      </c>
      <c r="CW35" s="803">
        <v>83.548663253125184</v>
      </c>
      <c r="CX35" s="803">
        <v>83.622377794065073</v>
      </c>
      <c r="CY35" s="759">
        <v>83.855069906102827</v>
      </c>
      <c r="CZ35" s="445">
        <v>0.2585831387944495</v>
      </c>
      <c r="DA35" s="529">
        <v>0.30932297372043838</v>
      </c>
      <c r="DB35" s="528"/>
      <c r="DC35" s="285"/>
    </row>
    <row r="36" spans="1:108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853">
        <v>86.417364690323808</v>
      </c>
      <c r="CQ36" s="759">
        <v>86.526617715726246</v>
      </c>
      <c r="CR36" s="759">
        <v>86.576260952356094</v>
      </c>
      <c r="CS36" s="759">
        <v>86.505867177826119</v>
      </c>
      <c r="CT36" s="759">
        <v>86.512854937827271</v>
      </c>
      <c r="CU36" s="834">
        <v>86.50281167559929</v>
      </c>
      <c r="CV36" s="803">
        <v>86.466415574624051</v>
      </c>
      <c r="CW36" s="803">
        <v>86.523768302854023</v>
      </c>
      <c r="CX36" s="803">
        <v>86.558018731171146</v>
      </c>
      <c r="CY36" s="759">
        <v>86.671704763382621</v>
      </c>
      <c r="CZ36" s="445">
        <v>0.15884982555535032</v>
      </c>
      <c r="DA36" s="529">
        <v>0.18361412956433565</v>
      </c>
      <c r="DB36" s="52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187"/>
      <c r="CQ37" s="769"/>
      <c r="CR37" s="769"/>
      <c r="CS37" s="769"/>
      <c r="CT37" s="769"/>
      <c r="CU37" s="378"/>
      <c r="CV37" s="182"/>
      <c r="CW37" s="182"/>
      <c r="CX37" s="182"/>
      <c r="CY37" s="769"/>
      <c r="CZ37" s="620" t="s">
        <v>3</v>
      </c>
      <c r="DA37" s="533"/>
      <c r="DB37" s="528"/>
      <c r="DC37" s="285"/>
    </row>
    <row r="38" spans="1:108" ht="12.75" customHeight="1" x14ac:dyDescent="0.2">
      <c r="A38" s="219"/>
      <c r="B38" s="877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456">
        <v>2607.1107055393577</v>
      </c>
      <c r="CQ38" s="770">
        <v>2578.1709037900869</v>
      </c>
      <c r="CR38" s="770">
        <v>2622.1282390670544</v>
      </c>
      <c r="CS38" s="770">
        <v>2638.6606618075793</v>
      </c>
      <c r="CT38" s="770">
        <v>2644.9818600583085</v>
      </c>
      <c r="CU38" s="829">
        <v>2644.9818600583085</v>
      </c>
      <c r="CV38" s="465">
        <v>2644.9818600583085</v>
      </c>
      <c r="CW38" s="465">
        <v>2644.9818600583085</v>
      </c>
      <c r="CX38" s="465">
        <v>2646.128122448979</v>
      </c>
      <c r="CY38" s="770">
        <v>2624.1741749271132</v>
      </c>
      <c r="CZ38" s="374">
        <v>-20.807685131195285</v>
      </c>
      <c r="DA38" s="529">
        <v>-0.78668536239929754</v>
      </c>
      <c r="DB38" s="528"/>
      <c r="DC38" s="285"/>
      <c r="DD38" s="291"/>
    </row>
    <row r="39" spans="1:108" x14ac:dyDescent="0.2">
      <c r="A39" s="219"/>
      <c r="B39" s="877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456">
        <v>1486.8378192419827</v>
      </c>
      <c r="CQ39" s="770">
        <v>1491.2233819241985</v>
      </c>
      <c r="CR39" s="770">
        <v>1491.4694927113703</v>
      </c>
      <c r="CS39" s="770">
        <v>1492.9609533527698</v>
      </c>
      <c r="CT39" s="770">
        <v>1492.9946880466473</v>
      </c>
      <c r="CU39" s="829">
        <v>1492.9946880466473</v>
      </c>
      <c r="CV39" s="465">
        <v>1492.9946880466473</v>
      </c>
      <c r="CW39" s="465">
        <v>1492.9946880466473</v>
      </c>
      <c r="CX39" s="465">
        <v>1493.0236034985426</v>
      </c>
      <c r="CY39" s="770">
        <v>1494.4859825072888</v>
      </c>
      <c r="CZ39" s="374">
        <v>1.491294460641484</v>
      </c>
      <c r="DA39" s="529">
        <v>9.9886119661452E-2</v>
      </c>
      <c r="DB39" s="528"/>
      <c r="DC39" s="285"/>
      <c r="DD39" s="291"/>
    </row>
    <row r="40" spans="1:108" ht="12.75" customHeight="1" x14ac:dyDescent="0.2">
      <c r="A40" s="219"/>
      <c r="B40" s="877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456">
        <v>10199.707440000002</v>
      </c>
      <c r="CQ40" s="770">
        <v>10229.792400000002</v>
      </c>
      <c r="CR40" s="770">
        <v>10231.480720000001</v>
      </c>
      <c r="CS40" s="770">
        <v>10241.712140000001</v>
      </c>
      <c r="CT40" s="770">
        <v>10241.943560000002</v>
      </c>
      <c r="CU40" s="829">
        <v>10241.943560000002</v>
      </c>
      <c r="CV40" s="465">
        <v>10241.943560000002</v>
      </c>
      <c r="CW40" s="465">
        <v>10241.943560000002</v>
      </c>
      <c r="CX40" s="465">
        <v>10242.141920000002</v>
      </c>
      <c r="CY40" s="770">
        <v>10252.173840000001</v>
      </c>
      <c r="CZ40" s="374">
        <v>10.230279999999766</v>
      </c>
      <c r="DA40" s="529">
        <v>9.9886119661452E-2</v>
      </c>
      <c r="DB40" s="528"/>
      <c r="DC40" s="285"/>
      <c r="DD40" s="291"/>
    </row>
    <row r="41" spans="1:108" ht="12.75" customHeight="1" x14ac:dyDescent="0.2">
      <c r="A41" s="219"/>
      <c r="B41" s="877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456">
        <v>0</v>
      </c>
      <c r="CQ41" s="770">
        <v>0</v>
      </c>
      <c r="CR41" s="770">
        <v>0</v>
      </c>
      <c r="CS41" s="770">
        <v>0</v>
      </c>
      <c r="CT41" s="770">
        <v>0</v>
      </c>
      <c r="CU41" s="829">
        <v>0</v>
      </c>
      <c r="CV41" s="465">
        <v>0</v>
      </c>
      <c r="CW41" s="465">
        <v>0</v>
      </c>
      <c r="CX41" s="465">
        <v>0</v>
      </c>
      <c r="CY41" s="770">
        <v>0</v>
      </c>
      <c r="CZ41" s="374">
        <v>0</v>
      </c>
      <c r="DA41" s="529">
        <v>0</v>
      </c>
      <c r="DB41" s="528"/>
      <c r="DC41" s="285"/>
      <c r="DD41" s="291"/>
    </row>
    <row r="42" spans="1:108" x14ac:dyDescent="0.2">
      <c r="A42" s="219"/>
      <c r="B42" s="877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456">
        <v>1120.2728862973752</v>
      </c>
      <c r="CQ42" s="770">
        <v>1086.9475218658883</v>
      </c>
      <c r="CR42" s="770">
        <v>1130.6587463556841</v>
      </c>
      <c r="CS42" s="770">
        <v>1145.6997084548095</v>
      </c>
      <c r="CT42" s="770">
        <v>1151.987172011661</v>
      </c>
      <c r="CU42" s="829">
        <v>1151.987172011661</v>
      </c>
      <c r="CV42" s="465">
        <v>1151.987172011661</v>
      </c>
      <c r="CW42" s="465">
        <v>1151.987172011661</v>
      </c>
      <c r="CX42" s="465">
        <v>1153.1045189504364</v>
      </c>
      <c r="CY42" s="770">
        <v>1129.6881924198242</v>
      </c>
      <c r="CZ42" s="374">
        <v>-22.298979591836769</v>
      </c>
      <c r="DA42" s="529">
        <v>-1.9356968665629415</v>
      </c>
      <c r="DB42" s="528"/>
      <c r="DC42" s="285"/>
      <c r="DD42" s="291"/>
    </row>
    <row r="43" spans="1:108" ht="13.5" x14ac:dyDescent="0.2">
      <c r="A43" s="219"/>
      <c r="B43" s="877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456">
        <v>7685.0719999999937</v>
      </c>
      <c r="CQ43" s="770">
        <v>7456.4599999999937</v>
      </c>
      <c r="CR43" s="770">
        <v>7756.3189999999931</v>
      </c>
      <c r="CS43" s="770">
        <v>7859.4999999999936</v>
      </c>
      <c r="CT43" s="770">
        <v>7902.6319999999942</v>
      </c>
      <c r="CU43" s="829">
        <v>7902.6319999999942</v>
      </c>
      <c r="CV43" s="465">
        <v>7902.6319999999942</v>
      </c>
      <c r="CW43" s="465">
        <v>7902.6319999999942</v>
      </c>
      <c r="CX43" s="465">
        <v>7910.2969999999941</v>
      </c>
      <c r="CY43" s="770">
        <v>7749.6609999999937</v>
      </c>
      <c r="CZ43" s="374">
        <v>-152.97100000000046</v>
      </c>
      <c r="DA43" s="529">
        <v>-1.9356968665629415</v>
      </c>
      <c r="DB43" s="528"/>
      <c r="DC43" s="285"/>
      <c r="DD43" s="291"/>
    </row>
    <row r="44" spans="1:108" ht="12.75" customHeight="1" x14ac:dyDescent="0.2">
      <c r="A44" s="219"/>
      <c r="B44" s="877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456">
        <v>1445.0419999999995</v>
      </c>
      <c r="CQ44" s="770">
        <v>1436.4309999999996</v>
      </c>
      <c r="CR44" s="770">
        <v>1436.2909999999995</v>
      </c>
      <c r="CS44" s="770">
        <v>1434.4729999999995</v>
      </c>
      <c r="CT44" s="770">
        <v>1427.6049999999996</v>
      </c>
      <c r="CU44" s="829">
        <v>1427.6049999999996</v>
      </c>
      <c r="CV44" s="465">
        <v>1427.6049999999996</v>
      </c>
      <c r="CW44" s="465">
        <v>1427.6049999999996</v>
      </c>
      <c r="CX44" s="465">
        <v>1435.2699999999995</v>
      </c>
      <c r="CY44" s="770">
        <v>1422.6339999999996</v>
      </c>
      <c r="CZ44" s="374">
        <v>-4.9710000000000036</v>
      </c>
      <c r="DA44" s="529">
        <v>-0.3482055610620538</v>
      </c>
      <c r="DB44" s="528"/>
      <c r="DC44" s="285"/>
      <c r="DD44" s="291"/>
    </row>
    <row r="45" spans="1:108" x14ac:dyDescent="0.2">
      <c r="A45" s="219"/>
      <c r="B45" s="877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456">
        <v>0</v>
      </c>
      <c r="CQ45" s="770">
        <v>0</v>
      </c>
      <c r="CR45" s="770">
        <v>0</v>
      </c>
      <c r="CS45" s="770">
        <v>0</v>
      </c>
      <c r="CT45" s="770">
        <v>0</v>
      </c>
      <c r="CU45" s="829">
        <v>0</v>
      </c>
      <c r="CV45" s="465">
        <v>0</v>
      </c>
      <c r="CW45" s="465">
        <v>0</v>
      </c>
      <c r="CX45" s="465">
        <v>0</v>
      </c>
      <c r="CY45" s="770">
        <v>0</v>
      </c>
      <c r="CZ45" s="374">
        <v>0</v>
      </c>
      <c r="DA45" s="529">
        <v>0</v>
      </c>
      <c r="DB45" s="528"/>
      <c r="DC45" s="285"/>
    </row>
    <row r="46" spans="1:108" x14ac:dyDescent="0.2">
      <c r="A46" s="219"/>
      <c r="B46" s="877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864">
        <v>0.37492711370262433</v>
      </c>
      <c r="CQ46" s="771">
        <v>0.25830903790087467</v>
      </c>
      <c r="CR46" s="771">
        <v>4.9999999999999656E-2</v>
      </c>
      <c r="CS46" s="771">
        <v>0.10539358600583056</v>
      </c>
      <c r="CT46" s="771">
        <v>0</v>
      </c>
      <c r="CU46" s="839">
        <v>0</v>
      </c>
      <c r="CV46" s="804">
        <v>0</v>
      </c>
      <c r="CW46" s="804">
        <v>0</v>
      </c>
      <c r="CX46" s="804">
        <v>0</v>
      </c>
      <c r="CY46" s="771">
        <v>5.3935860058309033E-2</v>
      </c>
      <c r="CZ46" s="374">
        <v>5.3935860058309033E-2</v>
      </c>
      <c r="DA46" s="530" t="e">
        <v>#DIV/0!</v>
      </c>
      <c r="DB46" s="528"/>
      <c r="DC46" s="285"/>
    </row>
    <row r="47" spans="1:108" x14ac:dyDescent="0.2">
      <c r="A47" s="219"/>
      <c r="B47" s="877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864">
        <v>0.37492711370262433</v>
      </c>
      <c r="CQ47" s="771">
        <v>0.25830903790087467</v>
      </c>
      <c r="CR47" s="771">
        <v>4.9999999999999656E-2</v>
      </c>
      <c r="CS47" s="771">
        <v>0.10539358600583056</v>
      </c>
      <c r="CT47" s="771">
        <v>0</v>
      </c>
      <c r="CU47" s="839">
        <v>0</v>
      </c>
      <c r="CV47" s="804">
        <v>0</v>
      </c>
      <c r="CW47" s="804">
        <v>0</v>
      </c>
      <c r="CX47" s="804">
        <v>0</v>
      </c>
      <c r="CY47" s="771">
        <v>5.3935860058309033E-2</v>
      </c>
      <c r="CZ47" s="374">
        <v>5.3935860058309033E-2</v>
      </c>
      <c r="DA47" s="530" t="e">
        <v>#DIV/0!</v>
      </c>
      <c r="DB47" s="528"/>
      <c r="DC47" s="285"/>
    </row>
    <row r="48" spans="1:108" ht="12.75" customHeight="1" outlineLevel="1" x14ac:dyDescent="0.2">
      <c r="A48" s="219"/>
      <c r="B48" s="877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864">
        <v>1.2000000000000026</v>
      </c>
      <c r="CQ48" s="771">
        <v>0.4</v>
      </c>
      <c r="CR48" s="771">
        <v>0</v>
      </c>
      <c r="CS48" s="771">
        <v>0.38</v>
      </c>
      <c r="CT48" s="771">
        <v>0</v>
      </c>
      <c r="CU48" s="839">
        <v>0</v>
      </c>
      <c r="CV48" s="804">
        <v>0</v>
      </c>
      <c r="CW48" s="804">
        <v>0</v>
      </c>
      <c r="CX48" s="804">
        <v>0</v>
      </c>
      <c r="CY48" s="771">
        <v>0.37</v>
      </c>
      <c r="CZ48" s="374">
        <v>0.37</v>
      </c>
      <c r="DA48" s="530"/>
      <c r="DB48" s="528"/>
      <c r="DC48" s="285"/>
    </row>
    <row r="49" spans="1:108" ht="12.75" customHeight="1" outlineLevel="1" x14ac:dyDescent="0.2">
      <c r="A49" s="219"/>
      <c r="B49" s="877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864">
        <v>0.2</v>
      </c>
      <c r="CQ49" s="771">
        <v>0.2</v>
      </c>
      <c r="CR49" s="771">
        <v>4.9999999999999656E-2</v>
      </c>
      <c r="CS49" s="771">
        <v>4.9999999999999656E-2</v>
      </c>
      <c r="CT49" s="771">
        <v>0</v>
      </c>
      <c r="CU49" s="839">
        <v>0</v>
      </c>
      <c r="CV49" s="804">
        <v>0</v>
      </c>
      <c r="CW49" s="804">
        <v>0</v>
      </c>
      <c r="CX49" s="804">
        <v>0</v>
      </c>
      <c r="CY49" s="771">
        <v>0</v>
      </c>
      <c r="CZ49" s="374">
        <v>0</v>
      </c>
      <c r="DA49" s="530" t="e">
        <v>#DIV/0!</v>
      </c>
      <c r="DB49" s="528"/>
      <c r="DC49" s="285"/>
    </row>
    <row r="50" spans="1:108" x14ac:dyDescent="0.2">
      <c r="A50" s="219"/>
      <c r="B50" s="877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864">
        <v>0</v>
      </c>
      <c r="CQ50" s="771">
        <v>0</v>
      </c>
      <c r="CR50" s="771">
        <v>0</v>
      </c>
      <c r="CS50" s="771">
        <v>0</v>
      </c>
      <c r="CT50" s="771">
        <v>0</v>
      </c>
      <c r="CU50" s="839">
        <v>0</v>
      </c>
      <c r="CV50" s="804">
        <v>0</v>
      </c>
      <c r="CW50" s="804">
        <v>0</v>
      </c>
      <c r="CX50" s="804">
        <v>0</v>
      </c>
      <c r="CY50" s="771">
        <v>0</v>
      </c>
      <c r="CZ50" s="374">
        <v>0</v>
      </c>
      <c r="DA50" s="530" t="e">
        <v>#DIV/0!</v>
      </c>
      <c r="DB50" s="528"/>
      <c r="DC50" s="285"/>
    </row>
    <row r="51" spans="1:108" ht="12.75" customHeight="1" outlineLevel="1" x14ac:dyDescent="0.2">
      <c r="A51" s="219"/>
      <c r="B51" s="877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864">
        <v>0</v>
      </c>
      <c r="CQ51" s="771">
        <v>0</v>
      </c>
      <c r="CR51" s="771">
        <v>0</v>
      </c>
      <c r="CS51" s="771">
        <v>0</v>
      </c>
      <c r="CT51" s="771">
        <v>0</v>
      </c>
      <c r="CU51" s="839">
        <v>0</v>
      </c>
      <c r="CV51" s="804">
        <v>0</v>
      </c>
      <c r="CW51" s="804">
        <v>0</v>
      </c>
      <c r="CX51" s="804">
        <v>0</v>
      </c>
      <c r="CY51" s="771">
        <v>0</v>
      </c>
      <c r="CZ51" s="374">
        <v>0</v>
      </c>
      <c r="DA51" s="530" t="e">
        <v>#DIV/0!</v>
      </c>
      <c r="DB51" s="528"/>
      <c r="DC51" s="285"/>
    </row>
    <row r="52" spans="1:108" ht="12.75" customHeight="1" outlineLevel="1" x14ac:dyDescent="0.2">
      <c r="A52" s="219"/>
      <c r="B52" s="877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864">
        <v>0</v>
      </c>
      <c r="CQ52" s="771">
        <v>0</v>
      </c>
      <c r="CR52" s="771">
        <v>0</v>
      </c>
      <c r="CS52" s="771">
        <v>0</v>
      </c>
      <c r="CT52" s="771">
        <v>0</v>
      </c>
      <c r="CU52" s="839">
        <v>0</v>
      </c>
      <c r="CV52" s="804">
        <v>0</v>
      </c>
      <c r="CW52" s="804">
        <v>0</v>
      </c>
      <c r="CX52" s="804">
        <v>0</v>
      </c>
      <c r="CY52" s="771">
        <v>0</v>
      </c>
      <c r="CZ52" s="374">
        <v>0</v>
      </c>
      <c r="DA52" s="530" t="e">
        <v>#DIV/0!</v>
      </c>
      <c r="DB52" s="52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189"/>
      <c r="CQ53" s="778"/>
      <c r="CR53" s="778"/>
      <c r="CS53" s="778"/>
      <c r="CT53" s="778"/>
      <c r="CU53" s="383"/>
      <c r="CV53" s="183"/>
      <c r="CW53" s="183"/>
      <c r="CX53" s="183"/>
      <c r="CY53" s="778"/>
      <c r="CZ53" s="620"/>
      <c r="DA53" s="533"/>
      <c r="DB53" s="528"/>
      <c r="DC53" s="285"/>
    </row>
    <row r="54" spans="1:108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456">
        <v>22927.837009454812</v>
      </c>
      <c r="CQ54" s="770">
        <v>22981.511026182645</v>
      </c>
      <c r="CR54" s="770">
        <v>22783.05987117827</v>
      </c>
      <c r="CS54" s="770">
        <v>22610.132162178274</v>
      </c>
      <c r="CT54" s="770">
        <v>22754.161299647654</v>
      </c>
      <c r="CU54" s="829">
        <v>22670.100108761362</v>
      </c>
      <c r="CV54" s="465">
        <v>22579.688501324043</v>
      </c>
      <c r="CW54" s="465">
        <v>22675.150337297804</v>
      </c>
      <c r="CX54" s="465">
        <v>22752.420235633075</v>
      </c>
      <c r="CY54" s="770">
        <v>22998.600887980021</v>
      </c>
      <c r="CZ54" s="374">
        <v>244.43958833236684</v>
      </c>
      <c r="DA54" s="529">
        <v>1.0742632308585742</v>
      </c>
      <c r="DB54" s="528"/>
      <c r="DC54" s="285"/>
    </row>
    <row r="55" spans="1:108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853">
        <v>83.417891331927891</v>
      </c>
      <c r="CQ55" s="759">
        <v>83.521053885627808</v>
      </c>
      <c r="CR55" s="759">
        <v>83.566937513623301</v>
      </c>
      <c r="CS55" s="759">
        <v>83.458199176582497</v>
      </c>
      <c r="CT55" s="759">
        <v>83.545660692690291</v>
      </c>
      <c r="CU55" s="834">
        <v>83.565196326715736</v>
      </c>
      <c r="CV55" s="803">
        <v>83.589799296361861</v>
      </c>
      <c r="CW55" s="803">
        <v>83.654299651187941</v>
      </c>
      <c r="CX55" s="803">
        <v>83.783908118919186</v>
      </c>
      <c r="CY55" s="759">
        <v>83.944124728924251</v>
      </c>
      <c r="CZ55" s="374">
        <v>0.39846403623396043</v>
      </c>
      <c r="DA55" s="529"/>
      <c r="DB55" s="528"/>
      <c r="DC55" s="718" t="s">
        <v>209</v>
      </c>
    </row>
    <row r="56" spans="1:108" ht="12.75" customHeight="1" x14ac:dyDescent="0.2">
      <c r="A56" s="219"/>
      <c r="B56" s="876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456">
        <v>21670.841998638909</v>
      </c>
      <c r="CQ56" s="770">
        <v>21848.422699797804</v>
      </c>
      <c r="CR56" s="770">
        <v>21649.989490507713</v>
      </c>
      <c r="CS56" s="770">
        <v>21477.323820625792</v>
      </c>
      <c r="CT56" s="770">
        <v>21499.818978516461</v>
      </c>
      <c r="CU56" s="829">
        <v>21415.245266656399</v>
      </c>
      <c r="CV56" s="465">
        <v>21324.504169720545</v>
      </c>
      <c r="CW56" s="465">
        <v>21419.837973921709</v>
      </c>
      <c r="CX56" s="465">
        <v>21496.958557685561</v>
      </c>
      <c r="CY56" s="770">
        <v>21744.980869111219</v>
      </c>
      <c r="CZ56" s="374">
        <v>245.16189059475801</v>
      </c>
      <c r="DA56" s="529">
        <v>1.1402974640843944</v>
      </c>
      <c r="DB56" s="528"/>
      <c r="DC56" s="285"/>
      <c r="DD56" s="291"/>
    </row>
    <row r="57" spans="1:108" ht="12.75" customHeight="1" x14ac:dyDescent="0.2">
      <c r="A57" s="219"/>
      <c r="B57" s="876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853">
        <v>82.548423501593888</v>
      </c>
      <c r="CQ57" s="779">
        <v>82.677444947292372</v>
      </c>
      <c r="CR57" s="779">
        <v>82.710129961690299</v>
      </c>
      <c r="CS57" s="779">
        <v>82.566474395333003</v>
      </c>
      <c r="CT57" s="779">
        <v>82.578895133402582</v>
      </c>
      <c r="CU57" s="835">
        <v>82.60146480463213</v>
      </c>
      <c r="CV57" s="803">
        <v>82.629650187975585</v>
      </c>
      <c r="CW57" s="803">
        <v>82.72550848545815</v>
      </c>
      <c r="CX57" s="803">
        <v>82.868723427771513</v>
      </c>
      <c r="CY57" s="779">
        <v>83.0330053274091</v>
      </c>
      <c r="CZ57" s="374"/>
      <c r="DA57" s="529"/>
      <c r="DB57" s="528"/>
      <c r="DC57" s="285"/>
      <c r="DD57" s="291"/>
    </row>
    <row r="58" spans="1:108" ht="3" customHeight="1" x14ac:dyDescent="0.2">
      <c r="A58" s="219"/>
      <c r="B58" s="876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865"/>
      <c r="CQ58" s="780"/>
      <c r="CR58" s="780"/>
      <c r="CS58" s="780"/>
      <c r="CT58" s="780"/>
      <c r="CU58" s="836"/>
      <c r="CV58" s="805"/>
      <c r="CW58" s="805"/>
      <c r="CX58" s="805"/>
      <c r="CY58" s="780"/>
      <c r="CZ58" s="374"/>
      <c r="DA58" s="529" t="s">
        <v>3</v>
      </c>
      <c r="DB58" s="528"/>
      <c r="DC58" s="285"/>
      <c r="DD58" s="291"/>
    </row>
    <row r="59" spans="1:108" x14ac:dyDescent="0.2">
      <c r="A59" s="219"/>
      <c r="B59" s="876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456">
        <v>5128.0296280282955</v>
      </c>
      <c r="CQ59" s="770">
        <v>5169.1719482833978</v>
      </c>
      <c r="CR59" s="770">
        <v>5060.6370060239215</v>
      </c>
      <c r="CS59" s="770">
        <v>4916.518227331504</v>
      </c>
      <c r="CT59" s="770">
        <v>4927.5901234320854</v>
      </c>
      <c r="CU59" s="829">
        <v>4863.9859737936013</v>
      </c>
      <c r="CV59" s="465">
        <v>4754.4765104452053</v>
      </c>
      <c r="CW59" s="465">
        <v>4768.6068657877713</v>
      </c>
      <c r="CX59" s="465">
        <v>4815.7402219247979</v>
      </c>
      <c r="CY59" s="770">
        <v>4875.9166796799</v>
      </c>
      <c r="CZ59" s="374">
        <v>-51.673443752185449</v>
      </c>
      <c r="DA59" s="529">
        <v>-1.048655477785454</v>
      </c>
      <c r="DB59" s="528"/>
      <c r="DC59" s="285"/>
      <c r="DD59" s="291"/>
    </row>
    <row r="60" spans="1:108" x14ac:dyDescent="0.2">
      <c r="A60" s="219"/>
      <c r="B60" s="876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853">
        <v>76.116378857281049</v>
      </c>
      <c r="CQ60" s="781">
        <v>76.314863819601015</v>
      </c>
      <c r="CR60" s="781">
        <v>76.497128616906934</v>
      </c>
      <c r="CS60" s="781">
        <v>75.988188858860823</v>
      </c>
      <c r="CT60" s="781">
        <v>76.216789117440698</v>
      </c>
      <c r="CU60" s="837">
        <v>76.092191579294905</v>
      </c>
      <c r="CV60" s="803">
        <v>75.67728512294542</v>
      </c>
      <c r="CW60" s="803">
        <v>75.840358078743932</v>
      </c>
      <c r="CX60" s="803">
        <v>76.150402618300987</v>
      </c>
      <c r="CY60" s="781">
        <v>76.458141219222981</v>
      </c>
      <c r="CZ60" s="374"/>
      <c r="DA60" s="529"/>
      <c r="DB60" s="528"/>
      <c r="DC60" s="285"/>
      <c r="DD60" s="291"/>
    </row>
    <row r="61" spans="1:108" ht="3" customHeight="1" x14ac:dyDescent="0.2">
      <c r="A61" s="219"/>
      <c r="B61" s="876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456"/>
      <c r="CQ61" s="770"/>
      <c r="CR61" s="770"/>
      <c r="CS61" s="770"/>
      <c r="CT61" s="770"/>
      <c r="CU61" s="829"/>
      <c r="CV61" s="465"/>
      <c r="CW61" s="465"/>
      <c r="CX61" s="465"/>
      <c r="CY61" s="770"/>
      <c r="CZ61" s="374"/>
      <c r="DA61" s="529"/>
      <c r="DB61" s="528"/>
      <c r="DC61" s="285"/>
      <c r="DD61" s="291"/>
    </row>
    <row r="62" spans="1:108" x14ac:dyDescent="0.2">
      <c r="A62" s="219"/>
      <c r="B62" s="876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456">
        <v>7447.409404949165</v>
      </c>
      <c r="CQ62" s="770">
        <v>7605.3769852232172</v>
      </c>
      <c r="CR62" s="770">
        <v>7505.1303446634502</v>
      </c>
      <c r="CS62" s="770">
        <v>7483.0211340876485</v>
      </c>
      <c r="CT62" s="770">
        <v>7432.9304797509121</v>
      </c>
      <c r="CU62" s="829">
        <v>7407.4636316415827</v>
      </c>
      <c r="CV62" s="465">
        <v>7434.5966287203019</v>
      </c>
      <c r="CW62" s="465">
        <v>7482.7212646911448</v>
      </c>
      <c r="CX62" s="465">
        <v>7502.6754710716132</v>
      </c>
      <c r="CY62" s="770">
        <v>7691.2813594083482</v>
      </c>
      <c r="CZ62" s="374">
        <v>258.35087965743605</v>
      </c>
      <c r="DA62" s="529">
        <v>3.4757607428354875</v>
      </c>
      <c r="DB62" s="528"/>
      <c r="DC62" s="285"/>
      <c r="DD62" s="291"/>
    </row>
    <row r="63" spans="1:108" x14ac:dyDescent="0.2">
      <c r="A63" s="219"/>
      <c r="B63" s="876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853">
        <v>77.548438650657943</v>
      </c>
      <c r="CQ63" s="781">
        <v>77.894350721447211</v>
      </c>
      <c r="CR63" s="781">
        <v>77.54839937830495</v>
      </c>
      <c r="CS63" s="781">
        <v>77.533946581902853</v>
      </c>
      <c r="CT63" s="781">
        <v>77.585530870345536</v>
      </c>
      <c r="CU63" s="837">
        <v>77.520594182901462</v>
      </c>
      <c r="CV63" s="803">
        <v>77.550523875661369</v>
      </c>
      <c r="CW63" s="803">
        <v>77.679803412461837</v>
      </c>
      <c r="CX63" s="803">
        <v>77.7259200063055</v>
      </c>
      <c r="CY63" s="781">
        <v>78.239241870391169</v>
      </c>
      <c r="CZ63" s="374"/>
      <c r="DA63" s="529"/>
      <c r="DB63" s="528"/>
      <c r="DC63" s="285"/>
      <c r="DD63" s="291"/>
    </row>
    <row r="64" spans="1:108" ht="3.75" customHeight="1" x14ac:dyDescent="0.2">
      <c r="A64" s="219"/>
      <c r="B64" s="876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865"/>
      <c r="CQ64" s="780"/>
      <c r="CR64" s="780"/>
      <c r="CS64" s="780"/>
      <c r="CT64" s="780"/>
      <c r="CU64" s="836"/>
      <c r="CV64" s="805"/>
      <c r="CW64" s="805"/>
      <c r="CX64" s="805"/>
      <c r="CY64" s="780"/>
      <c r="CZ64" s="374"/>
      <c r="DA64" s="529" t="s">
        <v>3</v>
      </c>
      <c r="DB64" s="528"/>
      <c r="DC64" s="285"/>
      <c r="DD64" s="291"/>
    </row>
    <row r="65" spans="1:110" x14ac:dyDescent="0.2">
      <c r="A65" s="219"/>
      <c r="B65" s="876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456">
        <v>8395.2370253002846</v>
      </c>
      <c r="CQ65" s="456">
        <v>8389.2756587667573</v>
      </c>
      <c r="CR65" s="456">
        <v>8407.0955090976604</v>
      </c>
      <c r="CS65" s="770">
        <v>8400.6779798498501</v>
      </c>
      <c r="CT65" s="770">
        <v>8438.0831552944546</v>
      </c>
      <c r="CU65" s="829">
        <v>8440.921931660343</v>
      </c>
      <c r="CV65" s="465">
        <v>8430.5056990335252</v>
      </c>
      <c r="CW65" s="465">
        <v>8456.2138179183639</v>
      </c>
      <c r="CX65" s="465">
        <v>8457.6129826384786</v>
      </c>
      <c r="CY65" s="770">
        <v>8455.5584243469366</v>
      </c>
      <c r="CZ65" s="374">
        <v>17.475269052481963</v>
      </c>
      <c r="DA65" s="529">
        <v>0.20709998622752135</v>
      </c>
      <c r="DB65" s="528"/>
      <c r="DC65" s="285"/>
      <c r="DD65" s="291"/>
    </row>
    <row r="66" spans="1:110" x14ac:dyDescent="0.2">
      <c r="A66" s="219"/>
      <c r="B66" s="876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853">
        <v>93.093941730592007</v>
      </c>
      <c r="CQ66" s="853">
        <v>93.117704473642092</v>
      </c>
      <c r="CR66" s="853">
        <v>93.145594719663336</v>
      </c>
      <c r="CS66" s="803">
        <v>93.124234710675907</v>
      </c>
      <c r="CT66" s="803">
        <v>93.202863756205673</v>
      </c>
      <c r="CU66" s="837">
        <v>93.202631611212041</v>
      </c>
      <c r="CV66" s="803">
        <v>93.198284042368115</v>
      </c>
      <c r="CW66" s="803">
        <v>93.219744096137475</v>
      </c>
      <c r="CX66" s="803">
        <v>93.206788515594781</v>
      </c>
      <c r="CY66" s="803">
        <v>93.205117196942595</v>
      </c>
      <c r="CZ66" s="374"/>
      <c r="DA66" s="529"/>
      <c r="DB66" s="528"/>
      <c r="DC66" s="285"/>
      <c r="DD66" s="291"/>
    </row>
    <row r="67" spans="1:110" ht="3" customHeight="1" x14ac:dyDescent="0.2">
      <c r="A67" s="219"/>
      <c r="B67" s="876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456"/>
      <c r="CQ67" s="456"/>
      <c r="CR67" s="456"/>
      <c r="CS67" s="770"/>
      <c r="CT67" s="770"/>
      <c r="CU67" s="829"/>
      <c r="CV67" s="465"/>
      <c r="CW67" s="465"/>
      <c r="CX67" s="465"/>
      <c r="CY67" s="770"/>
      <c r="CZ67" s="374"/>
      <c r="DA67" s="529"/>
      <c r="DB67" s="528"/>
      <c r="DC67" s="285"/>
      <c r="DD67" s="291"/>
    </row>
    <row r="68" spans="1:110" x14ac:dyDescent="0.2">
      <c r="A68" s="219"/>
      <c r="B68" s="876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456">
        <v>700.16594036116408</v>
      </c>
      <c r="CQ68" s="456">
        <v>684.59810752442945</v>
      </c>
      <c r="CR68" s="456">
        <v>677.12663072268003</v>
      </c>
      <c r="CS68" s="465">
        <v>677.10647935679094</v>
      </c>
      <c r="CT68" s="465">
        <v>701.21522003900657</v>
      </c>
      <c r="CU68" s="829">
        <v>702.87372956087256</v>
      </c>
      <c r="CV68" s="465">
        <v>704.92533152151384</v>
      </c>
      <c r="CW68" s="465">
        <v>712.29602552442941</v>
      </c>
      <c r="CX68" s="465">
        <v>720.92988205066865</v>
      </c>
      <c r="CY68" s="465">
        <v>722.22440567603303</v>
      </c>
      <c r="CZ68" s="374">
        <v>21.009185637026462</v>
      </c>
      <c r="DA68" s="529">
        <v>2.9961108995691488</v>
      </c>
      <c r="DB68" s="528"/>
      <c r="DC68" s="285"/>
      <c r="DD68" s="291"/>
    </row>
    <row r="69" spans="1:110" ht="12.75" customHeight="1" x14ac:dyDescent="0.2">
      <c r="A69" s="219"/>
      <c r="B69" s="876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853">
        <v>81.654024000426801</v>
      </c>
      <c r="CQ69" s="853">
        <v>81.388101033520542</v>
      </c>
      <c r="CR69" s="853">
        <v>80.78480320746398</v>
      </c>
      <c r="CS69" s="803">
        <v>80.823790817887044</v>
      </c>
      <c r="CT69" s="803">
        <v>77.96423409863722</v>
      </c>
      <c r="CU69" s="837">
        <v>77.952091083624325</v>
      </c>
      <c r="CV69" s="803">
        <v>78.232389204171469</v>
      </c>
      <c r="CW69" s="803">
        <v>78.683626405145986</v>
      </c>
      <c r="CX69" s="803">
        <v>78.664514289494875</v>
      </c>
      <c r="CY69" s="803">
        <v>78.33795310040189</v>
      </c>
      <c r="CZ69" s="374"/>
      <c r="DA69" s="529"/>
      <c r="DB69" s="528"/>
      <c r="DC69" s="285"/>
      <c r="DD69" s="291"/>
    </row>
    <row r="70" spans="1:110" s="480" customFormat="1" ht="4.5" customHeight="1" x14ac:dyDescent="0.2">
      <c r="A70" s="219"/>
      <c r="B70" s="876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485"/>
      <c r="CQ70" s="782"/>
      <c r="CR70" s="485"/>
      <c r="CS70" s="782"/>
      <c r="CT70" s="782"/>
      <c r="CU70" s="486"/>
      <c r="CV70" s="487"/>
      <c r="CW70" s="487"/>
      <c r="CX70" s="487"/>
      <c r="CY70" s="782"/>
      <c r="CZ70" s="621"/>
      <c r="DA70" s="534"/>
      <c r="DB70" s="528"/>
      <c r="DC70" s="479"/>
      <c r="DD70" s="488"/>
    </row>
    <row r="71" spans="1:110" ht="12.75" customHeight="1" x14ac:dyDescent="0.2">
      <c r="A71" s="219"/>
      <c r="B71" s="876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456">
        <v>5169.02185843404</v>
      </c>
      <c r="CQ71" s="770">
        <v>5442.1123188417723</v>
      </c>
      <c r="CR71" s="770">
        <v>5301.1234735173639</v>
      </c>
      <c r="CS71" s="770">
        <v>5304.4302967533586</v>
      </c>
      <c r="CT71" s="770">
        <v>5028.0203230027064</v>
      </c>
      <c r="CU71" s="829">
        <v>4983.1376076848983</v>
      </c>
      <c r="CV71" s="465">
        <v>4994.6613711664895</v>
      </c>
      <c r="CW71" s="465">
        <v>4938.6881278307419</v>
      </c>
      <c r="CX71" s="465">
        <v>4991.7281295817374</v>
      </c>
      <c r="CY71" s="770">
        <v>5267.3097202952649</v>
      </c>
      <c r="CZ71" s="374">
        <v>239.28939729255853</v>
      </c>
      <c r="DA71" s="529">
        <v>4.7591175436947353</v>
      </c>
      <c r="DB71" s="528"/>
      <c r="DC71" s="285"/>
      <c r="DD71" s="291"/>
    </row>
    <row r="72" spans="1:110" x14ac:dyDescent="0.2">
      <c r="A72" s="219"/>
      <c r="B72" s="876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456">
        <v>1889.0509016100582</v>
      </c>
      <c r="CQ72" s="770">
        <v>2145.0227260925653</v>
      </c>
      <c r="CR72" s="770">
        <v>2032.0441154212822</v>
      </c>
      <c r="CS72" s="770">
        <v>2043.4958861443147</v>
      </c>
      <c r="CT72" s="770">
        <v>1752.5757959591838</v>
      </c>
      <c r="CU72" s="829">
        <v>1658.6984622521861</v>
      </c>
      <c r="CV72" s="465">
        <v>1653.8062376071427</v>
      </c>
      <c r="CW72" s="465">
        <v>1665.8329114431488</v>
      </c>
      <c r="CX72" s="465">
        <v>1713.5985201071428</v>
      </c>
      <c r="CY72" s="770">
        <v>1966.0006950743443</v>
      </c>
      <c r="CZ72" s="374">
        <v>213.42489911516054</v>
      </c>
      <c r="DA72" s="529">
        <v>12.177784242327338</v>
      </c>
      <c r="DB72" s="528"/>
      <c r="DC72" s="285"/>
      <c r="DD72" s="291"/>
    </row>
    <row r="73" spans="1:110" ht="15" x14ac:dyDescent="0.25">
      <c r="A73" s="219"/>
      <c r="B73" s="876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456">
        <v>640.50091145043723</v>
      </c>
      <c r="CQ73" s="770">
        <v>640.51225416763839</v>
      </c>
      <c r="CR73" s="770">
        <v>650.13992842128266</v>
      </c>
      <c r="CS73" s="770">
        <v>648.12334053206996</v>
      </c>
      <c r="CT73" s="770">
        <v>641.93563907725934</v>
      </c>
      <c r="CU73" s="829">
        <v>641.94627998396481</v>
      </c>
      <c r="CV73" s="465">
        <v>638.37311288921273</v>
      </c>
      <c r="CW73" s="465">
        <v>638.37730088338185</v>
      </c>
      <c r="CX73" s="465">
        <v>638.34910416909622</v>
      </c>
      <c r="CY73" s="770">
        <v>638.35204309912547</v>
      </c>
      <c r="CZ73" s="374">
        <v>-3.5835959781338715</v>
      </c>
      <c r="DA73" s="529">
        <v>-0.55824848473673416</v>
      </c>
      <c r="DB73" s="528"/>
      <c r="DC73" s="285"/>
      <c r="DD73" s="749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76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456">
        <v>781.36679174354515</v>
      </c>
      <c r="CQ74" s="770">
        <v>798.23131983156838</v>
      </c>
      <c r="CR74" s="770">
        <v>747.80515603479887</v>
      </c>
      <c r="CS74" s="770">
        <v>759.01547970697368</v>
      </c>
      <c r="CT74" s="770">
        <v>784.09674974626228</v>
      </c>
      <c r="CU74" s="829">
        <v>833.03723934874631</v>
      </c>
      <c r="CV74" s="465">
        <v>865.64633505013398</v>
      </c>
      <c r="CW74" s="465">
        <v>797.63193082420992</v>
      </c>
      <c r="CX74" s="465">
        <v>803.14280089549845</v>
      </c>
      <c r="CY74" s="770">
        <v>826.46491782179601</v>
      </c>
      <c r="CZ74" s="374">
        <v>42.368168075533731</v>
      </c>
      <c r="DA74" s="529">
        <v>5.4034362582480178</v>
      </c>
      <c r="DB74" s="528"/>
      <c r="DC74" s="285"/>
      <c r="DD74" s="749">
        <v>2493.2569120313192</v>
      </c>
      <c r="DF74">
        <v>363.44852945062962</v>
      </c>
    </row>
    <row r="75" spans="1:110" ht="15" x14ac:dyDescent="0.25">
      <c r="A75" s="219"/>
      <c r="B75" s="876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456">
        <v>1858.1032536299992</v>
      </c>
      <c r="CQ75" s="770">
        <v>1858.3460187500002</v>
      </c>
      <c r="CR75" s="770">
        <v>1871.1342736400002</v>
      </c>
      <c r="CS75" s="770">
        <v>1853.7955903699999</v>
      </c>
      <c r="CT75" s="770">
        <v>1849.4121382200001</v>
      </c>
      <c r="CU75" s="829">
        <v>1849.4556261000002</v>
      </c>
      <c r="CV75" s="465">
        <v>1836.8356856199996</v>
      </c>
      <c r="CW75" s="465">
        <v>1836.8459846800004</v>
      </c>
      <c r="CX75" s="465">
        <v>1836.63770441</v>
      </c>
      <c r="CY75" s="770">
        <v>1836.4920643</v>
      </c>
      <c r="CZ75" s="374">
        <v>-12.92007392000005</v>
      </c>
      <c r="DA75" s="529">
        <v>-0.69860436475966958</v>
      </c>
      <c r="DB75" s="528"/>
      <c r="DC75" s="285"/>
      <c r="DD75" s="749">
        <v>2525.10481538468</v>
      </c>
      <c r="DF75">
        <v>368.09108095986585</v>
      </c>
    </row>
    <row r="76" spans="1:110" ht="15" x14ac:dyDescent="0.25">
      <c r="A76" s="219"/>
      <c r="B76" s="876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456">
        <v>1281.3736431218465</v>
      </c>
      <c r="CQ76" s="770">
        <v>1563.3840963674534</v>
      </c>
      <c r="CR76" s="770">
        <v>1366.7997749946551</v>
      </c>
      <c r="CS76" s="770">
        <v>1407.6162325499245</v>
      </c>
      <c r="CT76" s="770">
        <v>1141.8945589986802</v>
      </c>
      <c r="CU76" s="829">
        <v>1108.7818294167744</v>
      </c>
      <c r="CV76" s="465">
        <v>1135.3041827493491</v>
      </c>
      <c r="CW76" s="465">
        <v>1079.7954169278005</v>
      </c>
      <c r="CX76" s="465">
        <v>1136.314542796815</v>
      </c>
      <c r="CY76" s="770">
        <v>1409.7547224826167</v>
      </c>
      <c r="CZ76" s="374">
        <v>267.8601634839365</v>
      </c>
      <c r="DA76" s="529">
        <v>23.457521657588188</v>
      </c>
      <c r="DB76" s="528"/>
      <c r="DC76" s="285"/>
      <c r="DD76" s="749">
        <v>2672.8627946370407</v>
      </c>
      <c r="DF76">
        <v>389.63014499082226</v>
      </c>
    </row>
    <row r="77" spans="1:110" x14ac:dyDescent="0.2">
      <c r="A77" s="219"/>
      <c r="B77" s="876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456">
        <v>1012.7287950083013</v>
      </c>
      <c r="CQ77" s="770">
        <v>1281.0482990958847</v>
      </c>
      <c r="CR77" s="770">
        <v>1139.6514559598561</v>
      </c>
      <c r="CS77" s="770">
        <v>1166.1718987029508</v>
      </c>
      <c r="CT77" s="770">
        <v>877.25086636241781</v>
      </c>
      <c r="CU77" s="829">
        <v>792.96976841802802</v>
      </c>
      <c r="CV77" s="465">
        <v>784.51314746921514</v>
      </c>
      <c r="CW77" s="465">
        <v>796.92341376359059</v>
      </c>
      <c r="CX77" s="465">
        <v>847.88675013131649</v>
      </c>
      <c r="CY77" s="770">
        <v>1099.0684129908204</v>
      </c>
      <c r="CZ77" s="374">
        <v>221.81754662840262</v>
      </c>
      <c r="DA77" s="529">
        <v>25.285531782736737</v>
      </c>
      <c r="DB77" s="528"/>
      <c r="DC77" s="285"/>
      <c r="DD77" s="291"/>
    </row>
    <row r="78" spans="1:110" x14ac:dyDescent="0.2">
      <c r="A78" s="219"/>
      <c r="B78" s="876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456">
        <v>268.64484811354515</v>
      </c>
      <c r="CQ78" s="770">
        <v>282.33579727156859</v>
      </c>
      <c r="CR78" s="770">
        <v>227.14831903479896</v>
      </c>
      <c r="CS78" s="770">
        <v>241.44433384697373</v>
      </c>
      <c r="CT78" s="770">
        <v>264.6436926362623</v>
      </c>
      <c r="CU78" s="829">
        <v>315.81206099874629</v>
      </c>
      <c r="CV78" s="465">
        <v>350.79103528013394</v>
      </c>
      <c r="CW78" s="465">
        <v>282.87200316420984</v>
      </c>
      <c r="CX78" s="465">
        <v>288.42779266549837</v>
      </c>
      <c r="CY78" s="770">
        <v>310.68630949179595</v>
      </c>
      <c r="CZ78" s="374">
        <v>46.042616855533652</v>
      </c>
      <c r="DA78" s="529">
        <v>17.397964938018241</v>
      </c>
      <c r="DB78" s="528"/>
      <c r="DC78" s="285"/>
      <c r="DD78" s="291"/>
    </row>
    <row r="79" spans="1:110" ht="12.75" hidden="1" customHeight="1" outlineLevel="1" x14ac:dyDescent="0.2">
      <c r="A79" s="219"/>
      <c r="B79" s="876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471">
        <v>0</v>
      </c>
      <c r="CQ79" s="772">
        <v>0</v>
      </c>
      <c r="CR79" s="772">
        <v>0</v>
      </c>
      <c r="CS79" s="772">
        <v>0</v>
      </c>
      <c r="CT79" s="772">
        <v>0</v>
      </c>
      <c r="CU79" s="818">
        <v>0</v>
      </c>
      <c r="CV79" s="470">
        <v>0</v>
      </c>
      <c r="CW79" s="470">
        <v>0</v>
      </c>
      <c r="CX79" s="470">
        <v>0</v>
      </c>
      <c r="CY79" s="772">
        <v>0</v>
      </c>
      <c r="CZ79" s="374"/>
      <c r="DA79" s="529">
        <v>0</v>
      </c>
      <c r="DB79" s="528" t="s">
        <v>242</v>
      </c>
      <c r="DC79" s="285"/>
      <c r="DD79" s="291"/>
    </row>
    <row r="80" spans="1:110" collapsed="1" x14ac:dyDescent="0.2">
      <c r="A80" s="219"/>
      <c r="B80" s="876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456">
        <v>17826.0443303092</v>
      </c>
      <c r="CQ80" s="770">
        <v>17756.145700565761</v>
      </c>
      <c r="CR80" s="770">
        <v>17708.385190274221</v>
      </c>
      <c r="CS80" s="770">
        <v>17717.33172103807</v>
      </c>
      <c r="CT80" s="770">
        <v>17805.567828732106</v>
      </c>
      <c r="CU80" s="829">
        <v>17836.289628654838</v>
      </c>
      <c r="CV80" s="465">
        <v>17856.686672476997</v>
      </c>
      <c r="CW80" s="465">
        <v>17929.277906341438</v>
      </c>
      <c r="CX80" s="465">
        <v>18002.349061427434</v>
      </c>
      <c r="CY80" s="770">
        <v>17976.094632233559</v>
      </c>
      <c r="CZ80" s="374">
        <v>170.52680350145238</v>
      </c>
      <c r="DA80" s="529">
        <v>0.95771617699424993</v>
      </c>
      <c r="DB80" s="528"/>
      <c r="DC80" s="285"/>
      <c r="DD80" s="291"/>
    </row>
    <row r="81" spans="1:108" ht="12.75" hidden="1" customHeight="1" x14ac:dyDescent="0.2">
      <c r="A81" s="219"/>
      <c r="B81" s="876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457"/>
      <c r="CQ81" s="840"/>
      <c r="CR81" s="840"/>
      <c r="CS81" s="840"/>
      <c r="CT81" s="840"/>
      <c r="CU81" s="844"/>
      <c r="CV81" s="466"/>
      <c r="CW81" s="466">
        <v>14355.068793996428</v>
      </c>
      <c r="CX81" s="466">
        <v>14355.068793996428</v>
      </c>
      <c r="CY81" s="840"/>
      <c r="CZ81" s="374">
        <v>0</v>
      </c>
      <c r="DA81" s="529" t="s">
        <v>3</v>
      </c>
      <c r="DB81" s="528" t="s">
        <v>242</v>
      </c>
      <c r="DC81" s="285"/>
      <c r="DD81" s="291"/>
    </row>
    <row r="82" spans="1:108" x14ac:dyDescent="0.2">
      <c r="A82" s="219"/>
      <c r="B82" s="876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607">
        <v>96.083559612490305</v>
      </c>
      <c r="CQ82" s="774">
        <v>96.090247064786936</v>
      </c>
      <c r="CR82" s="774">
        <v>96.112737263505494</v>
      </c>
      <c r="CS82" s="774">
        <v>96.15678705537249</v>
      </c>
      <c r="CT82" s="774">
        <v>96.186440089029304</v>
      </c>
      <c r="CU82" s="843">
        <v>96.199350405157602</v>
      </c>
      <c r="CV82" s="608">
        <v>96.207446547598892</v>
      </c>
      <c r="CW82" s="608">
        <v>96.233248753745599</v>
      </c>
      <c r="CX82" s="608">
        <v>96.249413027462765</v>
      </c>
      <c r="CY82" s="774">
        <v>96.249303844872074</v>
      </c>
      <c r="CZ82" s="374">
        <v>6.286375584276982E-2</v>
      </c>
      <c r="DA82" s="529"/>
      <c r="DB82" s="52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199"/>
      <c r="CQ83" s="783"/>
      <c r="CR83" s="783"/>
      <c r="CS83" s="783"/>
      <c r="CT83" s="783"/>
      <c r="CU83" s="386"/>
      <c r="CV83" s="348"/>
      <c r="CW83" s="348"/>
      <c r="CX83" s="348"/>
      <c r="CY83" s="783"/>
      <c r="CZ83" s="619"/>
      <c r="DA83" s="535"/>
      <c r="DB83" s="52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866">
        <v>6.96</v>
      </c>
      <c r="CQ84" s="784">
        <v>6.96</v>
      </c>
      <c r="CR84" s="784">
        <v>6.96</v>
      </c>
      <c r="CS84" s="784">
        <v>6.96</v>
      </c>
      <c r="CT84" s="784">
        <v>6.96</v>
      </c>
      <c r="CU84" s="842">
        <v>6.96</v>
      </c>
      <c r="CV84" s="806">
        <v>6.96</v>
      </c>
      <c r="CW84" s="806">
        <v>6.96</v>
      </c>
      <c r="CX84" s="806">
        <v>6.96</v>
      </c>
      <c r="CY84" s="784">
        <v>6.96</v>
      </c>
      <c r="CZ84" s="374">
        <v>0</v>
      </c>
      <c r="DA84" s="529">
        <v>0</v>
      </c>
      <c r="DB84" s="52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866">
        <v>6.86</v>
      </c>
      <c r="CQ85" s="784">
        <v>6.86</v>
      </c>
      <c r="CR85" s="784">
        <v>6.86</v>
      </c>
      <c r="CS85" s="784">
        <v>6.86</v>
      </c>
      <c r="CT85" s="784">
        <v>6.86</v>
      </c>
      <c r="CU85" s="842">
        <v>6.86</v>
      </c>
      <c r="CV85" s="806">
        <v>6.86</v>
      </c>
      <c r="CW85" s="806">
        <v>6.86</v>
      </c>
      <c r="CX85" s="806">
        <v>6.86</v>
      </c>
      <c r="CY85" s="784">
        <v>6.86</v>
      </c>
      <c r="CZ85" s="374">
        <v>0</v>
      </c>
      <c r="DA85" s="529">
        <v>0</v>
      </c>
      <c r="DB85" s="52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561">
        <v>6.9561415466695351</v>
      </c>
      <c r="CQ86" s="785">
        <v>6.9593436899000718</v>
      </c>
      <c r="CR86" s="785">
        <v>6.9499433253940932</v>
      </c>
      <c r="CS86" s="785">
        <v>6.9592839764010659</v>
      </c>
      <c r="CT86" s="785">
        <v>6.9568056275014705</v>
      </c>
      <c r="CU86" s="688">
        <v>6.9615866756953935</v>
      </c>
      <c r="CV86" s="686">
        <v>6.9620932663948043</v>
      </c>
      <c r="CW86" s="686">
        <v>6.9575206319198717</v>
      </c>
      <c r="CX86" s="686">
        <v>6.9535010637392567</v>
      </c>
      <c r="CY86" s="785">
        <v>6.9607799004290367</v>
      </c>
      <c r="CZ86" s="374">
        <v>3.9742729275662469E-3</v>
      </c>
      <c r="DA86" s="529">
        <v>5.7127842006332585E-2</v>
      </c>
      <c r="DB86" s="52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64.232660689376956</v>
      </c>
      <c r="CP87" s="561">
        <v>62.533048457760991</v>
      </c>
      <c r="CQ87" s="409"/>
      <c r="CR87" s="409"/>
      <c r="CS87" s="409"/>
      <c r="CT87" s="409"/>
      <c r="CU87" s="725"/>
      <c r="CV87" s="351"/>
      <c r="CW87" s="351"/>
      <c r="CX87" s="351"/>
      <c r="CY87" s="409"/>
      <c r="CZ87" s="374"/>
      <c r="DA87" s="529"/>
      <c r="DB87" s="52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66">
        <v>2.1250800000000001</v>
      </c>
      <c r="CQ88" s="812">
        <v>2.1257999999999999</v>
      </c>
      <c r="CR88" s="812">
        <v>2.1274799999999998</v>
      </c>
      <c r="CS88" s="812">
        <v>2.1295099999999998</v>
      </c>
      <c r="CT88" s="812">
        <v>2.1315400000000002</v>
      </c>
      <c r="CU88" s="847">
        <v>2.1324100000000001</v>
      </c>
      <c r="CV88" s="811">
        <v>2.1326999999999998</v>
      </c>
      <c r="CW88" s="811">
        <v>2.1329899999999999</v>
      </c>
      <c r="CX88" s="811">
        <v>2.1332800000000001</v>
      </c>
      <c r="CY88" s="812">
        <v>2.1335600000000001</v>
      </c>
      <c r="CZ88" s="374">
        <v>2.0199999999999108E-3</v>
      </c>
      <c r="DA88" s="529">
        <v>9.4767163646936048E-2</v>
      </c>
      <c r="DB88" s="52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358">
        <v>2.1250800000000001</v>
      </c>
      <c r="CQ89" s="409"/>
      <c r="CR89" s="409"/>
      <c r="CS89" s="409"/>
      <c r="CT89" s="409"/>
      <c r="CU89" s="725"/>
      <c r="CV89" s="351"/>
      <c r="CW89" s="351"/>
      <c r="CX89" s="351"/>
      <c r="CY89" s="409"/>
      <c r="CZ89" s="374"/>
      <c r="DA89" s="529"/>
      <c r="DB89" s="528"/>
      <c r="DC89" s="285"/>
      <c r="DD89" s="291"/>
    </row>
    <row r="90" spans="1:108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730"/>
      <c r="CQ90" s="715"/>
      <c r="CR90" s="715"/>
      <c r="CS90" s="715"/>
      <c r="CT90" s="715"/>
      <c r="CU90" s="726"/>
      <c r="CV90" s="713"/>
      <c r="CW90" s="713"/>
      <c r="CX90" s="713"/>
      <c r="CY90" s="715"/>
      <c r="CZ90" s="621"/>
      <c r="DA90" s="534"/>
      <c r="DB90" s="528"/>
      <c r="DC90" s="285"/>
      <c r="DD90" s="291"/>
    </row>
    <row r="91" spans="1:108" ht="12.75" customHeight="1" thickBot="1" x14ac:dyDescent="0.25">
      <c r="A91" s="219"/>
      <c r="B91" s="875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2052.3189872521862</v>
      </c>
      <c r="CQ91" s="809">
        <v>2019.0049655379009</v>
      </c>
      <c r="CR91" s="809">
        <v>2072.3438642813408</v>
      </c>
      <c r="CS91" s="809">
        <v>2083.9105125437318</v>
      </c>
      <c r="CT91" s="809">
        <v>2085.4680005932942</v>
      </c>
      <c r="CU91" s="841">
        <v>2085.4680005932942</v>
      </c>
      <c r="CV91" s="826">
        <v>2085.4680005932942</v>
      </c>
      <c r="CW91" s="826">
        <v>2085.4680005932942</v>
      </c>
      <c r="CX91" s="826">
        <v>2082.9988126239068</v>
      </c>
      <c r="CY91" s="809">
        <v>2059.5854250233233</v>
      </c>
      <c r="CZ91" s="374">
        <v>-25.882575569970868</v>
      </c>
      <c r="DA91" s="529">
        <v>-1.2410919545448595</v>
      </c>
      <c r="DB91" s="528"/>
      <c r="DC91" s="285"/>
      <c r="DD91" s="291"/>
    </row>
    <row r="92" spans="1:108" x14ac:dyDescent="0.2">
      <c r="A92" s="219"/>
      <c r="B92" s="875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41"/>
      <c r="CQ92" s="412"/>
      <c r="CR92" s="412"/>
      <c r="CS92" s="412"/>
      <c r="CT92" s="412"/>
      <c r="CU92" s="437"/>
      <c r="CV92" s="410"/>
      <c r="CW92" s="410"/>
      <c r="CX92" s="410"/>
      <c r="CY92" s="412"/>
      <c r="CZ92" s="622"/>
      <c r="DA92" s="412"/>
      <c r="DB92" s="528"/>
      <c r="DC92" s="285"/>
    </row>
    <row r="93" spans="1:108" ht="12.75" customHeight="1" x14ac:dyDescent="0.2">
      <c r="A93" s="219"/>
      <c r="B93" s="875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13">
        <v>164.87580184759466</v>
      </c>
      <c r="CQ93" s="827"/>
      <c r="CR93" s="827"/>
      <c r="CS93" s="827"/>
      <c r="CT93" s="827"/>
      <c r="CU93" s="819"/>
      <c r="CV93" s="411"/>
      <c r="CW93" s="411"/>
      <c r="CX93" s="411"/>
      <c r="CY93" s="827"/>
      <c r="CZ93" s="623"/>
      <c r="DA93" s="413"/>
      <c r="DB93" s="528"/>
      <c r="DC93" s="285"/>
    </row>
    <row r="94" spans="1:108" x14ac:dyDescent="0.2">
      <c r="A94" s="219"/>
      <c r="B94" s="875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14">
        <v>1.2225489819976287</v>
      </c>
      <c r="CQ94" s="827"/>
      <c r="CR94" s="827"/>
      <c r="CS94" s="827"/>
      <c r="CT94" s="827"/>
      <c r="CU94" s="819"/>
      <c r="CV94" s="411"/>
      <c r="CW94" s="411"/>
      <c r="CX94" s="411"/>
      <c r="CY94" s="827"/>
      <c r="CZ94" s="623"/>
      <c r="DA94" s="413"/>
      <c r="DB94" s="528"/>
      <c r="DC94" s="285"/>
    </row>
    <row r="95" spans="1:108" x14ac:dyDescent="0.2">
      <c r="A95" s="219"/>
      <c r="B95" s="875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14">
        <v>2.7654324876769554</v>
      </c>
      <c r="CQ95" s="827"/>
      <c r="CR95" s="827"/>
      <c r="CS95" s="827"/>
      <c r="CT95" s="827"/>
      <c r="CU95" s="819"/>
      <c r="CV95" s="411"/>
      <c r="CW95" s="411"/>
      <c r="CX95" s="411"/>
      <c r="CY95" s="827"/>
      <c r="CZ95" s="623"/>
      <c r="DA95" s="413"/>
      <c r="DB95" s="528"/>
      <c r="DC95" s="285"/>
    </row>
    <row r="96" spans="1:108" x14ac:dyDescent="0.2">
      <c r="A96" s="219"/>
      <c r="B96" s="875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14">
        <v>5.0150907181293558</v>
      </c>
      <c r="CQ96" s="827"/>
      <c r="CR96" s="827"/>
      <c r="CS96" s="827"/>
      <c r="CT96" s="827"/>
      <c r="CU96" s="819"/>
      <c r="CV96" s="411"/>
      <c r="CW96" s="411"/>
      <c r="CX96" s="411"/>
      <c r="CY96" s="827"/>
      <c r="CZ96" s="623"/>
      <c r="DA96" s="413"/>
      <c r="DB96" s="528"/>
      <c r="DC96" s="285"/>
    </row>
    <row r="97" spans="1:107" x14ac:dyDescent="0.2">
      <c r="A97" s="219"/>
      <c r="B97" s="875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13">
        <v>292.62703216389184</v>
      </c>
      <c r="CQ97" s="827"/>
      <c r="CR97" s="827"/>
      <c r="CS97" s="827"/>
      <c r="CT97" s="827"/>
      <c r="CU97" s="819"/>
      <c r="CV97" s="411"/>
      <c r="CW97" s="411"/>
      <c r="CX97" s="411"/>
      <c r="CY97" s="827"/>
      <c r="CZ97" s="623"/>
      <c r="DA97" s="413"/>
      <c r="DB97" s="528"/>
      <c r="DC97" s="285"/>
    </row>
    <row r="98" spans="1:107" x14ac:dyDescent="0.2">
      <c r="A98" s="219"/>
      <c r="B98" s="875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15">
        <v>0.29112600255205329</v>
      </c>
      <c r="CQ98" s="827"/>
      <c r="CR98" s="827"/>
      <c r="CS98" s="827"/>
      <c r="CT98" s="827"/>
      <c r="CU98" s="819"/>
      <c r="CV98" s="411"/>
      <c r="CW98" s="411"/>
      <c r="CX98" s="411"/>
      <c r="CY98" s="827"/>
      <c r="CZ98" s="623"/>
      <c r="DA98" s="413"/>
      <c r="DB98" s="528"/>
      <c r="DC98" s="285"/>
    </row>
    <row r="99" spans="1:107" x14ac:dyDescent="0.2">
      <c r="A99" s="219"/>
      <c r="B99" s="875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15">
        <v>0.76063163354251895</v>
      </c>
      <c r="CQ99" s="827"/>
      <c r="CR99" s="827"/>
      <c r="CS99" s="827"/>
      <c r="CT99" s="827"/>
      <c r="CU99" s="819"/>
      <c r="CV99" s="411"/>
      <c r="CW99" s="411"/>
      <c r="CX99" s="411"/>
      <c r="CY99" s="827"/>
      <c r="CZ99" s="623"/>
      <c r="DA99" s="413"/>
      <c r="DB99" s="528"/>
      <c r="DC99" s="285"/>
    </row>
    <row r="100" spans="1:107" x14ac:dyDescent="0.2">
      <c r="A100" s="219"/>
      <c r="B100" s="875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15">
        <v>2.2653301062257603</v>
      </c>
      <c r="CQ100" s="827"/>
      <c r="CR100" s="827"/>
      <c r="CS100" s="827"/>
      <c r="CT100" s="827"/>
      <c r="CU100" s="819"/>
      <c r="CV100" s="411"/>
      <c r="CW100" s="411"/>
      <c r="CX100" s="411"/>
      <c r="CY100" s="827"/>
      <c r="CZ100" s="623"/>
      <c r="DA100" s="413"/>
      <c r="DB100" s="52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720">
        <v>3.3568362058726701E-2</v>
      </c>
      <c r="CQ101" s="827"/>
      <c r="CR101" s="827"/>
      <c r="CS101" s="827"/>
      <c r="CT101" s="827"/>
      <c r="CU101" s="819"/>
      <c r="CV101" s="411"/>
      <c r="CW101" s="411"/>
      <c r="CX101" s="411"/>
      <c r="CY101" s="827"/>
      <c r="CZ101" s="623"/>
      <c r="DA101" s="413"/>
      <c r="DB101" s="528"/>
      <c r="DC101" s="285"/>
    </row>
    <row r="102" spans="1:107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720">
        <v>-1.21597737916685</v>
      </c>
      <c r="CQ102" s="827"/>
      <c r="CR102" s="827"/>
      <c r="CS102" s="827"/>
      <c r="CT102" s="827"/>
      <c r="CU102" s="819"/>
      <c r="CV102" s="411"/>
      <c r="CW102" s="411"/>
      <c r="CX102" s="411"/>
      <c r="CY102" s="827"/>
      <c r="CZ102" s="623"/>
      <c r="DA102" s="413"/>
      <c r="DB102" s="52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720">
        <v>0.22402295058291</v>
      </c>
      <c r="CQ103" s="827"/>
      <c r="CR103" s="827"/>
      <c r="CS103" s="827"/>
      <c r="CT103" s="827"/>
      <c r="CU103" s="819"/>
      <c r="CV103" s="411"/>
      <c r="CW103" s="411"/>
      <c r="CX103" s="411"/>
      <c r="CY103" s="827"/>
      <c r="CZ103" s="623"/>
      <c r="DA103" s="413"/>
      <c r="DB103" s="528"/>
      <c r="DC103" s="285"/>
    </row>
    <row r="104" spans="1:107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721">
        <v>-1.40369555118923</v>
      </c>
      <c r="CQ104" s="414"/>
      <c r="CR104" s="414"/>
      <c r="CS104" s="414"/>
      <c r="CT104" s="414"/>
      <c r="CU104" s="820"/>
      <c r="CV104" s="823"/>
      <c r="CW104" s="823"/>
      <c r="CX104" s="823"/>
      <c r="CY104" s="414"/>
      <c r="CZ104" s="623"/>
      <c r="DA104" s="413"/>
      <c r="DB104" s="528"/>
      <c r="DC104" s="285"/>
    </row>
    <row r="105" spans="1:107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41"/>
      <c r="CQ105" s="412"/>
      <c r="CR105" s="412"/>
      <c r="CS105" s="412"/>
      <c r="CT105" s="412"/>
      <c r="CU105" s="437"/>
      <c r="CV105" s="410"/>
      <c r="CW105" s="410"/>
      <c r="CX105" s="410"/>
      <c r="CY105" s="412"/>
      <c r="CZ105" s="624"/>
      <c r="DA105" s="536"/>
      <c r="DB105" s="528"/>
      <c r="DC105" s="285"/>
    </row>
    <row r="106" spans="1:107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867">
        <v>2.5</v>
      </c>
      <c r="CQ106" s="800">
        <v>2.5</v>
      </c>
      <c r="CR106" s="800">
        <v>2.5</v>
      </c>
      <c r="CS106" s="800">
        <v>2.5</v>
      </c>
      <c r="CT106" s="800">
        <v>2.5</v>
      </c>
      <c r="CU106" s="849">
        <v>2.5</v>
      </c>
      <c r="CV106" s="807">
        <v>2.5</v>
      </c>
      <c r="CW106" s="807">
        <v>2.5</v>
      </c>
      <c r="CX106" s="807">
        <v>2.5</v>
      </c>
      <c r="CY106" s="800">
        <v>2.5</v>
      </c>
      <c r="CZ106" s="374" t="s">
        <v>3</v>
      </c>
      <c r="DA106" s="529"/>
      <c r="DB106" s="528"/>
      <c r="DC106" s="285"/>
    </row>
    <row r="107" spans="1:107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868">
        <v>4</v>
      </c>
      <c r="CQ107" s="747">
        <v>4</v>
      </c>
      <c r="CR107" s="747">
        <v>4</v>
      </c>
      <c r="CS107" s="747">
        <v>4</v>
      </c>
      <c r="CT107" s="747">
        <v>4</v>
      </c>
      <c r="CU107" s="848">
        <v>4</v>
      </c>
      <c r="CV107" s="824">
        <v>4</v>
      </c>
      <c r="CW107" s="824">
        <v>4</v>
      </c>
      <c r="CX107" s="824">
        <v>4</v>
      </c>
      <c r="CY107" s="747">
        <v>4</v>
      </c>
      <c r="CZ107" s="625" t="s">
        <v>3</v>
      </c>
      <c r="DA107" s="537"/>
      <c r="DB107" s="52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233"/>
      <c r="CU109" s="233"/>
      <c r="CV109" s="312"/>
      <c r="CW109" s="312"/>
      <c r="CX109" s="312"/>
      <c r="CY109" s="312"/>
      <c r="CZ109" s="884"/>
      <c r="DA109" s="884"/>
      <c r="DB109" s="38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233"/>
      <c r="CU111" s="233"/>
      <c r="CV111" s="850"/>
      <c r="CW111" s="312"/>
      <c r="CX111" s="312"/>
      <c r="CY111" s="312"/>
      <c r="CZ111" s="304"/>
      <c r="DA111" s="305"/>
      <c r="DB111" s="38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233"/>
      <c r="CU112" s="233"/>
      <c r="CV112" s="850"/>
      <c r="CW112" s="312"/>
      <c r="CX112" s="312"/>
      <c r="CY112" s="312"/>
      <c r="CZ112" s="304"/>
      <c r="DA112" s="305"/>
      <c r="DB112" s="38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234"/>
      <c r="CU113" s="234"/>
      <c r="CV113" s="850"/>
      <c r="CW113" s="313"/>
      <c r="CX113" s="313"/>
      <c r="CY113" s="313"/>
      <c r="CZ113" s="304"/>
      <c r="DA113" s="303"/>
      <c r="DB113" s="389"/>
      <c r="DC113" s="285"/>
    </row>
    <row r="114" spans="3:107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U114" s="821"/>
      <c r="CV114" s="850"/>
      <c r="CW114" s="798"/>
      <c r="CX114" s="798"/>
      <c r="CZ114" s="303"/>
      <c r="DA114" s="303"/>
      <c r="DB114" s="389"/>
      <c r="DC114" s="285"/>
    </row>
    <row r="115" spans="3:107" ht="13.5" customHeight="1" x14ac:dyDescent="0.25">
      <c r="C115" s="6">
        <v>2</v>
      </c>
      <c r="D115" s="1" t="s">
        <v>41</v>
      </c>
      <c r="CS115" s="828"/>
      <c r="CU115" s="822"/>
      <c r="CV115" s="850"/>
      <c r="CW115" s="797"/>
      <c r="CX115" s="797"/>
      <c r="CY115" s="303"/>
      <c r="CZ115" s="303"/>
      <c r="DA115" s="303"/>
      <c r="DB115" s="389"/>
      <c r="DC115" s="285"/>
    </row>
    <row r="116" spans="3:107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28"/>
      <c r="CT116" s="236"/>
      <c r="CU116" s="822"/>
      <c r="CV116" s="796"/>
      <c r="CW116" s="797"/>
      <c r="CX116" s="797"/>
      <c r="CY116" s="303"/>
      <c r="CZ116" s="303"/>
      <c r="DA116" s="303"/>
      <c r="DB116" s="38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28"/>
      <c r="CT117" s="236"/>
      <c r="CU117" s="822"/>
      <c r="CV117" s="796"/>
      <c r="CW117" s="797"/>
      <c r="CX117" s="797"/>
      <c r="CY117" s="303"/>
      <c r="CZ117" s="303"/>
      <c r="DA117" s="303"/>
      <c r="DB117" s="38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28"/>
      <c r="CT118" s="236"/>
      <c r="CU118" s="822"/>
      <c r="CV118" s="796"/>
      <c r="CW118" s="797"/>
      <c r="CX118" s="797"/>
      <c r="CY118" s="303"/>
      <c r="CZ118" s="303"/>
      <c r="DA118" s="303"/>
      <c r="DB118" s="38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28"/>
      <c r="CT119" s="236"/>
      <c r="CU119" s="822"/>
      <c r="CV119" s="799"/>
      <c r="CW119" s="306"/>
      <c r="CX119" s="306"/>
      <c r="CY119" s="306"/>
      <c r="CZ119" s="306"/>
      <c r="DA119" s="306"/>
      <c r="DB119" s="38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237"/>
      <c r="CT120" s="237"/>
      <c r="CU120" s="822"/>
      <c r="CV120" s="306"/>
      <c r="CW120" s="306"/>
      <c r="CX120" s="306"/>
      <c r="CY120" s="306"/>
      <c r="CZ120" s="306"/>
      <c r="DA120" s="306"/>
      <c r="DB120" s="389"/>
      <c r="DC120" s="285"/>
    </row>
    <row r="121" spans="3:107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237"/>
      <c r="CT121" s="237"/>
      <c r="CU121" s="822"/>
      <c r="CV121" s="306"/>
      <c r="CW121" s="306"/>
      <c r="CX121" s="306"/>
      <c r="CY121" s="306"/>
      <c r="CZ121" s="306"/>
      <c r="DA121" s="306"/>
      <c r="DB121" s="38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237"/>
      <c r="CT122" s="237"/>
      <c r="CU122" s="822"/>
      <c r="CV122" s="306"/>
      <c r="CW122" s="306"/>
      <c r="CX122" s="306"/>
      <c r="CY122" s="306"/>
      <c r="CZ122" s="306"/>
      <c r="DA122" s="306"/>
      <c r="DB122" s="38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237"/>
      <c r="CT123" s="237"/>
      <c r="CU123" s="822"/>
      <c r="CV123" s="306"/>
      <c r="CW123" s="306"/>
      <c r="CX123" s="306"/>
      <c r="CY123" s="306"/>
      <c r="CZ123" s="306"/>
      <c r="DA123" s="306"/>
      <c r="DB123" s="38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237"/>
      <c r="CT124" s="237"/>
      <c r="CU124" s="822"/>
      <c r="CV124" s="306"/>
      <c r="CW124" s="306"/>
      <c r="CX124" s="306"/>
      <c r="CY124" s="306"/>
      <c r="CZ124" s="306"/>
      <c r="DA124" s="306"/>
      <c r="DB124" s="38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237"/>
      <c r="CT125" s="237"/>
      <c r="CU125" s="822"/>
      <c r="CV125" s="306"/>
      <c r="CW125" s="306"/>
      <c r="CX125" s="306"/>
      <c r="CY125" s="306"/>
      <c r="CZ125" s="306"/>
      <c r="DA125" s="306"/>
      <c r="DB125" s="38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237"/>
      <c r="CT126" s="237"/>
      <c r="CU126" s="822"/>
      <c r="CV126" s="306"/>
      <c r="CW126" s="306"/>
      <c r="CX126" s="306"/>
      <c r="CY126" s="306"/>
      <c r="CZ126" s="306"/>
      <c r="DA126" s="306"/>
      <c r="DB126" s="389"/>
      <c r="DC126" s="285"/>
    </row>
    <row r="127" spans="3:107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9"/>
      <c r="DC127" s="285"/>
    </row>
    <row r="128" spans="3:107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97" width="9.140625" style="235" customWidth="1"/>
    <col min="98" max="98" width="9.140625" style="711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764"/>
      <c r="CS2" s="764"/>
      <c r="CT2" s="40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399"/>
      <c r="CR3" s="232"/>
      <c r="CS3" s="232"/>
      <c r="CT3" s="399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80" t="str">
        <f>+entero!D3</f>
        <v>V   A   R   I   A   B   L   E   S     b/</v>
      </c>
      <c r="E4" s="882" t="str">
        <f>+entero!E3</f>
        <v>2008                          A  fines de Dic*</v>
      </c>
      <c r="F4" s="882" t="str">
        <f>+entero!F3</f>
        <v>2009                          A  fines de Ene*</v>
      </c>
      <c r="G4" s="882" t="str">
        <f>+entero!G3</f>
        <v>2009                          A  fines de Feb*</v>
      </c>
      <c r="H4" s="882" t="str">
        <f>+entero!H3</f>
        <v>2009                          A  fines de Mar*</v>
      </c>
      <c r="I4" s="882" t="str">
        <f>+entero!I3</f>
        <v>2009                          A  fines de Abr*</v>
      </c>
      <c r="J4" s="882" t="str">
        <f>+entero!J3</f>
        <v>2009                          A  fines de May*</v>
      </c>
      <c r="K4" s="882" t="str">
        <f>+entero!K3</f>
        <v>2009                          A  fines de Jun*</v>
      </c>
      <c r="L4" s="882" t="str">
        <f>+entero!L3</f>
        <v>2009                          A  fines de Jul*</v>
      </c>
      <c r="M4" s="882" t="str">
        <f>+entero!M3</f>
        <v>2009                          A  fines de Ago*</v>
      </c>
      <c r="N4" s="882" t="str">
        <f>+entero!N3</f>
        <v>2009                          A  fines de Sep*</v>
      </c>
      <c r="O4" s="882" t="str">
        <f>+entero!O3</f>
        <v>2009                          A  fines de Oct*</v>
      </c>
      <c r="P4" s="882" t="str">
        <f>+entero!P3</f>
        <v>2009                          A  fines de Nov*</v>
      </c>
      <c r="Q4" s="882" t="str">
        <f>+entero!Q3</f>
        <v>2009                          A  fines de Dic*</v>
      </c>
      <c r="R4" s="882" t="str">
        <f>+entero!R3</f>
        <v>2010                          A  fines de Ene*</v>
      </c>
      <c r="S4" s="882" t="str">
        <f>+entero!S3</f>
        <v>2010                          A  fines de Feb*</v>
      </c>
      <c r="T4" s="882" t="str">
        <f>+entero!T3</f>
        <v>2010                          A  fines de Mar*</v>
      </c>
      <c r="U4" s="882" t="str">
        <f>+entero!U3</f>
        <v>2010                          A  fines de Abr*</v>
      </c>
      <c r="V4" s="882" t="str">
        <f>+entero!V3</f>
        <v>2010                          A  fines de May*</v>
      </c>
      <c r="W4" s="882" t="str">
        <f>+entero!W3</f>
        <v>2010                          A  fines de Jun*</v>
      </c>
      <c r="X4" s="882" t="str">
        <f>+entero!X3</f>
        <v>2010                          A  fines de Jul*</v>
      </c>
      <c r="Y4" s="882" t="str">
        <f>+entero!Y3</f>
        <v>2010                          A  fines de Ago*</v>
      </c>
      <c r="Z4" s="882" t="str">
        <f>+entero!Z3</f>
        <v>2010                          A  fines de Sep*</v>
      </c>
      <c r="AA4" s="882" t="str">
        <f>+entero!AA3</f>
        <v>2010                          A  fines de Oct*</v>
      </c>
      <c r="AB4" s="882" t="str">
        <f>+entero!AB3</f>
        <v>2010                          A  fines de Nov*</v>
      </c>
      <c r="AC4" s="882" t="str">
        <f>+entero!AC3</f>
        <v>2010                          A  fines de Dic*</v>
      </c>
      <c r="AD4" s="882" t="str">
        <f>+entero!AD3</f>
        <v>2011                          A  fines de Ene*</v>
      </c>
      <c r="AE4" s="882" t="str">
        <f>+entero!AE3</f>
        <v>2011                          A  fines de Feb*</v>
      </c>
      <c r="AF4" s="882" t="str">
        <f>+entero!AF3</f>
        <v>2011                          A  fines de Mar*</v>
      </c>
      <c r="AG4" s="882" t="str">
        <f>+entero!AG3</f>
        <v>2011                          A  fines de Abr*</v>
      </c>
      <c r="AH4" s="882" t="str">
        <f>+entero!AH3</f>
        <v>2011                          A  fines de May*</v>
      </c>
      <c r="AI4" s="882" t="str">
        <f>+entero!AI3</f>
        <v>2011                          A  fines de Jun*</v>
      </c>
      <c r="AJ4" s="882" t="str">
        <f>+entero!AJ3</f>
        <v>2011                          A  fines de Jul*</v>
      </c>
      <c r="AK4" s="882" t="str">
        <f>+entero!AK3</f>
        <v>2011                          A  fines de Ago*</v>
      </c>
      <c r="AL4" s="882" t="str">
        <f>+entero!AL3</f>
        <v>2011                          A  fines de Sep*</v>
      </c>
      <c r="AM4" s="882" t="str">
        <f>+entero!AM3</f>
        <v>2011                          A  fines de Oct*</v>
      </c>
      <c r="AN4" s="882" t="str">
        <f>+entero!AN3</f>
        <v>2011                          A  fines de Nov*</v>
      </c>
      <c r="AO4" s="882" t="str">
        <f>+entero!AO3</f>
        <v>2011                          A  fines de Dic*</v>
      </c>
      <c r="AP4" s="882" t="str">
        <f>+entero!AP3</f>
        <v>2012                          A  fines de Ene*</v>
      </c>
      <c r="AQ4" s="882" t="str">
        <f>+entero!AQ3</f>
        <v>2012                          A  fines de Feb*</v>
      </c>
      <c r="AR4" s="882" t="str">
        <f>+entero!AR3</f>
        <v>2012                          A  fines de Mar*</v>
      </c>
      <c r="AS4" s="882" t="str">
        <f>+entero!AS3</f>
        <v>2012                          A  fines de Abr*</v>
      </c>
      <c r="AT4" s="882" t="str">
        <f>+entero!AT3</f>
        <v>2012                          A  fines de May*</v>
      </c>
      <c r="AU4" s="882" t="str">
        <f>+entero!AU3</f>
        <v>2012                          A  fines de Jun*</v>
      </c>
      <c r="AV4" s="882" t="str">
        <f>+entero!AV3</f>
        <v>2012                          A  fines de Jul*</v>
      </c>
      <c r="AW4" s="882" t="str">
        <f>+entero!AW3</f>
        <v>2012                          A  fines de Ago*</v>
      </c>
      <c r="AX4" s="882" t="str">
        <f>+entero!AX3</f>
        <v>2012                          A  fines de Sep*</v>
      </c>
      <c r="AY4" s="882" t="str">
        <f>+entero!AY3</f>
        <v>2012                          A  fines de Oct*</v>
      </c>
      <c r="AZ4" s="882" t="str">
        <f>+entero!AZ3</f>
        <v>2012                          A  fines de Nov*</v>
      </c>
      <c r="BA4" s="882" t="str">
        <f>+entero!BA3</f>
        <v>2012                          A  fines de Dic*</v>
      </c>
      <c r="BB4" s="882" t="str">
        <f>+entero!BB3</f>
        <v>2013                          A  fines de Ene*</v>
      </c>
      <c r="BC4" s="882" t="str">
        <f>+entero!BC3</f>
        <v>2013                          A  fines de Feb*</v>
      </c>
      <c r="BD4" s="882" t="str">
        <f>+entero!BD3</f>
        <v>2013                          A  fines de Mar*</v>
      </c>
      <c r="BE4" s="882" t="str">
        <f>+entero!BE3</f>
        <v>2013                          A  fines de Abr*</v>
      </c>
      <c r="BF4" s="882" t="str">
        <f>+entero!BF3</f>
        <v>2013                          A  fines de May*</v>
      </c>
      <c r="BG4" s="882" t="str">
        <f>+entero!BG3</f>
        <v>2013                          A  fines de Jun*</v>
      </c>
      <c r="BH4" s="882" t="str">
        <f>+entero!BH3</f>
        <v>2013                          A  fines de Jul*</v>
      </c>
      <c r="BI4" s="882" t="str">
        <f>+entero!BI3</f>
        <v>2013                          A  fines de Ago*</v>
      </c>
      <c r="BJ4" s="882" t="str">
        <f>+entero!BJ3</f>
        <v>2013                          A  fines de Sep*</v>
      </c>
      <c r="BK4" s="882" t="str">
        <f>+entero!BK3</f>
        <v>2013                          A  fines de Oct*</v>
      </c>
      <c r="BL4" s="882" t="str">
        <f>+entero!BL3</f>
        <v>2013                          A  fines de Nov*</v>
      </c>
      <c r="BM4" s="882" t="str">
        <f>+entero!BM3</f>
        <v>2013                          A  fines de Dic*</v>
      </c>
      <c r="BN4" s="882" t="str">
        <f>+entero!BN3</f>
        <v>2014                          A  fines de Ene*</v>
      </c>
      <c r="BO4" s="882" t="str">
        <f>+entero!BO3</f>
        <v>2014                          A  fines de Feb*</v>
      </c>
      <c r="BP4" s="882" t="str">
        <f>+entero!BP3</f>
        <v>2014                          A  fines de Mar*</v>
      </c>
      <c r="BQ4" s="882" t="str">
        <f>+entero!BQ3</f>
        <v>2014                          A  fines de Abr*</v>
      </c>
      <c r="BR4" s="882" t="str">
        <f>+entero!BR3</f>
        <v>2014                          A  fines de May*</v>
      </c>
      <c r="BS4" s="882" t="str">
        <f>+entero!BS3</f>
        <v>2014                          A  fines de Jun*</v>
      </c>
      <c r="BT4" s="882" t="str">
        <f>+entero!BT3</f>
        <v>2014                          A  fines de Jul*</v>
      </c>
      <c r="BU4" s="882" t="str">
        <f>+entero!BU3</f>
        <v>2014                          A  fines de Ago*</v>
      </c>
      <c r="BV4" s="882" t="str">
        <f>+entero!BV3</f>
        <v>2014                          A  fines de Sep*</v>
      </c>
      <c r="BW4" s="882" t="str">
        <f>+entero!BW3</f>
        <v>2014                          A  fines de Oct*</v>
      </c>
      <c r="BX4" s="882" t="str">
        <f>+entero!BX3</f>
        <v>2014                          A  fines de Nov*</v>
      </c>
      <c r="BY4" s="882" t="str">
        <f>+entero!BY3</f>
        <v>2014                          A  fines de Dic*</v>
      </c>
      <c r="BZ4" s="882" t="str">
        <f>+entero!BZ3</f>
        <v>2015                         A  fines de Ene*</v>
      </c>
      <c r="CA4" s="882" t="str">
        <f>+entero!CA3</f>
        <v>2015                         A  fines de Feb*</v>
      </c>
      <c r="CB4" s="882" t="str">
        <f>+entero!CB3</f>
        <v>2015                         A  fines de Mar*</v>
      </c>
      <c r="CC4" s="882" t="str">
        <f>+entero!CC3</f>
        <v xml:space="preserve">2015                         A  fines de Abr* </v>
      </c>
      <c r="CD4" s="882" t="str">
        <f>+entero!CD3</f>
        <v xml:space="preserve">2015                         A  fines de May* </v>
      </c>
      <c r="CE4" s="882" t="str">
        <f>+entero!CE3</f>
        <v xml:space="preserve">2015                         A  fines de Jun* </v>
      </c>
      <c r="CF4" s="882" t="str">
        <f>+entero!CF3</f>
        <v xml:space="preserve">2015                         A  fines de Jul* </v>
      </c>
      <c r="CG4" s="882" t="str">
        <f>+entero!CG3</f>
        <v xml:space="preserve">2015                         A  fines de Ago* </v>
      </c>
      <c r="CH4" s="882" t="str">
        <f>+entero!CH3</f>
        <v xml:space="preserve">2015                         A  fines de Sep* </v>
      </c>
      <c r="CI4" s="882" t="str">
        <f>+entero!CI3</f>
        <v xml:space="preserve">2015                         A  fines de Oct* </v>
      </c>
      <c r="CJ4" s="882" t="str">
        <f>+entero!CJ3</f>
        <v xml:space="preserve">2015                         A  fines de Nov* </v>
      </c>
      <c r="CK4" s="882" t="str">
        <f>+entero!CK3</f>
        <v xml:space="preserve">2015                         A  fines de Dic* </v>
      </c>
      <c r="CL4" s="882" t="str">
        <f>+entero!CL3</f>
        <v xml:space="preserve">2016                         A  fines de Ene* </v>
      </c>
      <c r="CM4" s="882" t="str">
        <f>+entero!CM3</f>
        <v xml:space="preserve">2016                         A  fines de Feb* </v>
      </c>
      <c r="CN4" s="882" t="str">
        <f>+entero!CN3</f>
        <v xml:space="preserve">2016                         A  fines de Mar* </v>
      </c>
      <c r="CO4" s="882" t="str">
        <f>+entero!CO3</f>
        <v xml:space="preserve">2016                         A  fines de Abr* </v>
      </c>
      <c r="CP4" s="882" t="str">
        <f>+entero!CP3</f>
        <v xml:space="preserve">2016                         A  fines de May* </v>
      </c>
      <c r="CQ4" s="893" t="str">
        <f>+entero!CQ3</f>
        <v>Semana 1*</v>
      </c>
      <c r="CR4" s="893" t="str">
        <f>+entero!CR3</f>
        <v>Semana 2*</v>
      </c>
      <c r="CS4" s="893" t="str">
        <f>+entero!CS3</f>
        <v>Semana 3*</v>
      </c>
      <c r="CT4" s="893" t="str">
        <f>+entero!CT3</f>
        <v>Semana 4*</v>
      </c>
      <c r="CU4" s="898" t="str">
        <f>+entero!CU3</f>
        <v xml:space="preserve">   Semana 1*</v>
      </c>
      <c r="CV4" s="899"/>
      <c r="CW4" s="899"/>
      <c r="CX4" s="899"/>
      <c r="CY4" s="900"/>
      <c r="CZ4" s="896" t="s">
        <v>33</v>
      </c>
      <c r="DA4" s="897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95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  <c r="P5" s="892"/>
      <c r="Q5" s="892"/>
      <c r="R5" s="892"/>
      <c r="S5" s="892"/>
      <c r="T5" s="892"/>
      <c r="U5" s="892"/>
      <c r="V5" s="892"/>
      <c r="W5" s="892"/>
      <c r="X5" s="892"/>
      <c r="Y5" s="892"/>
      <c r="Z5" s="892"/>
      <c r="AA5" s="892"/>
      <c r="AB5" s="892"/>
      <c r="AC5" s="892"/>
      <c r="AD5" s="892"/>
      <c r="AE5" s="892"/>
      <c r="AF5" s="892"/>
      <c r="AG5" s="892"/>
      <c r="AH5" s="892"/>
      <c r="AI5" s="892"/>
      <c r="AJ5" s="892"/>
      <c r="AK5" s="892"/>
      <c r="AL5" s="892"/>
      <c r="AM5" s="892"/>
      <c r="AN5" s="892"/>
      <c r="AO5" s="892"/>
      <c r="AP5" s="892"/>
      <c r="AQ5" s="892"/>
      <c r="AR5" s="892"/>
      <c r="AS5" s="892"/>
      <c r="AT5" s="892"/>
      <c r="AU5" s="892"/>
      <c r="AV5" s="892"/>
      <c r="AW5" s="892"/>
      <c r="AX5" s="892"/>
      <c r="AY5" s="892"/>
      <c r="AZ5" s="892"/>
      <c r="BA5" s="892"/>
      <c r="BB5" s="892"/>
      <c r="BC5" s="892"/>
      <c r="BD5" s="892"/>
      <c r="BE5" s="892"/>
      <c r="BF5" s="892"/>
      <c r="BG5" s="892"/>
      <c r="BH5" s="892"/>
      <c r="BI5" s="892"/>
      <c r="BJ5" s="892"/>
      <c r="BK5" s="892"/>
      <c r="BL5" s="892"/>
      <c r="BM5" s="892"/>
      <c r="BN5" s="892"/>
      <c r="BO5" s="892"/>
      <c r="BP5" s="892"/>
      <c r="BQ5" s="892"/>
      <c r="BR5" s="892"/>
      <c r="BS5" s="892"/>
      <c r="BT5" s="892"/>
      <c r="BU5" s="892"/>
      <c r="BV5" s="892"/>
      <c r="BW5" s="892"/>
      <c r="BX5" s="892"/>
      <c r="BY5" s="892"/>
      <c r="BZ5" s="892"/>
      <c r="CA5" s="892"/>
      <c r="CB5" s="892"/>
      <c r="CC5" s="892"/>
      <c r="CD5" s="892"/>
      <c r="CE5" s="892"/>
      <c r="CF5" s="892"/>
      <c r="CG5" s="892"/>
      <c r="CH5" s="892"/>
      <c r="CI5" s="892"/>
      <c r="CJ5" s="892"/>
      <c r="CK5" s="892"/>
      <c r="CL5" s="892"/>
      <c r="CM5" s="892"/>
      <c r="CN5" s="892"/>
      <c r="CO5" s="892"/>
      <c r="CP5" s="892"/>
      <c r="CQ5" s="894"/>
      <c r="CR5" s="894"/>
      <c r="CS5" s="894"/>
      <c r="CT5" s="894"/>
      <c r="CU5" s="82">
        <f>+entero!CU4</f>
        <v>42548</v>
      </c>
      <c r="CV5" s="76">
        <f>+entero!CV4</f>
        <v>42549</v>
      </c>
      <c r="CW5" s="76">
        <f>+entero!CW4</f>
        <v>42550</v>
      </c>
      <c r="CX5" s="76">
        <f>+entero!CX4</f>
        <v>42551</v>
      </c>
      <c r="CY5" s="325" t="s">
        <v>244</v>
      </c>
      <c r="CZ5" s="86" t="s">
        <v>19</v>
      </c>
      <c r="DA5" s="105" t="s">
        <v>207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60"/>
      <c r="CQ6" s="851"/>
      <c r="CR6" s="791"/>
      <c r="CS6" s="792"/>
      <c r="CT6" s="81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11725.24312264</v>
      </c>
      <c r="CQ7" s="616">
        <f>+entero!CQ7</f>
        <v>11697.97707244</v>
      </c>
      <c r="CR7" s="616">
        <f>+entero!CR7</f>
        <v>11783.934225270001</v>
      </c>
      <c r="CS7" s="616">
        <f>+entero!CS7</f>
        <v>11798.209745850001</v>
      </c>
      <c r="CT7" s="616">
        <f>+entero!CT7</f>
        <v>11702.216570500001</v>
      </c>
      <c r="CU7" s="616">
        <f>+entero!CU7</f>
        <v>11744.073051270001</v>
      </c>
      <c r="CV7" s="616">
        <f>+entero!CV7</f>
        <v>11638.84778143</v>
      </c>
      <c r="CW7" s="616">
        <f>+entero!CW7</f>
        <v>11614.33879541</v>
      </c>
      <c r="CX7" s="616">
        <f>+entero!CX7</f>
        <v>11609.056571250001</v>
      </c>
      <c r="CY7" s="616">
        <f>+entero!CY7</f>
        <v>11599.753678770001</v>
      </c>
      <c r="CZ7" s="618">
        <f>+entero!CZ7</f>
        <v>-102.46289172999968</v>
      </c>
      <c r="DA7" s="538">
        <f>+entero!DA7</f>
        <v>-0.87558533131489868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9826.7958364499991</v>
      </c>
      <c r="CQ8" s="616">
        <f>+entero!CQ8</f>
        <v>9790.9835164199994</v>
      </c>
      <c r="CR8" s="616">
        <f>+entero!CR8</f>
        <v>9795.5709960699987</v>
      </c>
      <c r="CS8" s="616">
        <f>+entero!CS8</f>
        <v>9790.2470989600006</v>
      </c>
      <c r="CT8" s="616">
        <f>+entero!CT8</f>
        <v>9717.7058992500006</v>
      </c>
      <c r="CU8" s="616">
        <f>+entero!CU8</f>
        <v>9683.0019880299988</v>
      </c>
      <c r="CV8" s="616">
        <f>+entero!CV8</f>
        <v>9567.6238894900016</v>
      </c>
      <c r="CW8" s="616">
        <f>+entero!CW8</f>
        <v>9560.8555536399999</v>
      </c>
      <c r="CX8" s="616">
        <f>+entero!CX8</f>
        <v>9550.1657396300016</v>
      </c>
      <c r="CY8" s="616">
        <f>+entero!CY8</f>
        <v>9535.660464139999</v>
      </c>
      <c r="CZ8" s="618">
        <f>+entero!CZ8</f>
        <v>-182.04543511000156</v>
      </c>
      <c r="DA8" s="538">
        <f>+entero!DA8</f>
        <v>-1.8733375654438333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234.35737184999999</v>
      </c>
      <c r="CQ9" s="616">
        <f>+entero!CQ9</f>
        <v>234.21067240000002</v>
      </c>
      <c r="CR9" s="616">
        <f>+entero!CR9</f>
        <v>235.71434177</v>
      </c>
      <c r="CS9" s="616">
        <f>+entero!CS9</f>
        <v>234.58575622000001</v>
      </c>
      <c r="CT9" s="616">
        <f>+entero!CT9</f>
        <v>237.02630160999999</v>
      </c>
      <c r="CU9" s="616">
        <f>+entero!CU9</f>
        <v>233.06374943</v>
      </c>
      <c r="CV9" s="616">
        <f>+entero!CV9</f>
        <v>231.99351027</v>
      </c>
      <c r="CW9" s="616">
        <f>+entero!CW9</f>
        <v>232.61531589000001</v>
      </c>
      <c r="CX9" s="616">
        <f>+entero!CX9</f>
        <v>232.70655973000001</v>
      </c>
      <c r="CY9" s="616">
        <f>+entero!CY9</f>
        <v>233.20169071000001</v>
      </c>
      <c r="CZ9" s="618">
        <f>+entero!CZ9</f>
        <v>-3.8246108999999819</v>
      </c>
      <c r="DA9" s="538">
        <f>+entero!DA9</f>
        <v>-1.6135808026456644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1651.6131730899999</v>
      </c>
      <c r="CQ10" s="616">
        <f>+entero!CQ10</f>
        <v>1660.3139523700002</v>
      </c>
      <c r="CR10" s="616">
        <f>+entero!CR10</f>
        <v>1740.0999036799999</v>
      </c>
      <c r="CS10" s="616">
        <f>+entero!CS10</f>
        <v>1760.8879906699999</v>
      </c>
      <c r="CT10" s="616">
        <f>+entero!CT10</f>
        <v>1734.8655396400002</v>
      </c>
      <c r="CU10" s="616">
        <f>+entero!CU10</f>
        <v>1815.5994425600002</v>
      </c>
      <c r="CV10" s="616">
        <f>+entero!CV10</f>
        <v>1826.87948792</v>
      </c>
      <c r="CW10" s="616">
        <f>+entero!CW10</f>
        <v>1808.48392838</v>
      </c>
      <c r="CX10" s="616">
        <f>+entero!CX10</f>
        <v>1813.79592564</v>
      </c>
      <c r="CY10" s="616">
        <f>+entero!CY10</f>
        <v>1818.4768189199999</v>
      </c>
      <c r="CZ10" s="618">
        <f>+entero!CZ10</f>
        <v>83.611279279999735</v>
      </c>
      <c r="DA10" s="538">
        <f>+entero!DA10</f>
        <v>4.8194674094079737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12.47674125</v>
      </c>
      <c r="CQ11" s="616">
        <f>+entero!CQ11</f>
        <v>12.468931249999999</v>
      </c>
      <c r="CR11" s="616">
        <f>+entero!CR11</f>
        <v>12.54898375</v>
      </c>
      <c r="CS11" s="616">
        <f>+entero!CS11</f>
        <v>12.488899999999999</v>
      </c>
      <c r="CT11" s="616">
        <f>+entero!CT11</f>
        <v>12.618829999999999</v>
      </c>
      <c r="CU11" s="616">
        <f>+entero!CU11</f>
        <v>12.407871249999999</v>
      </c>
      <c r="CV11" s="616">
        <f>+entero!CV11</f>
        <v>12.350893749999999</v>
      </c>
      <c r="CW11" s="616">
        <f>+entero!CW11</f>
        <v>12.3839975</v>
      </c>
      <c r="CX11" s="616">
        <f>+entero!CX11</f>
        <v>12.38834625</v>
      </c>
      <c r="CY11" s="616">
        <f>+entero!CY11</f>
        <v>12.414705</v>
      </c>
      <c r="CZ11" s="618">
        <f>+entero!CZ11</f>
        <v>-0.20412499999999945</v>
      </c>
      <c r="DA11" s="538">
        <f>+entero!DA11</f>
        <v>-1.6176222359759129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11725.195622650001</v>
      </c>
      <c r="CQ12" s="616">
        <f>+entero!CQ12</f>
        <v>11697.911511779999</v>
      </c>
      <c r="CR12" s="616">
        <f>+entero!CR12</f>
        <v>11783.899861710001</v>
      </c>
      <c r="CS12" s="616">
        <f>+entero!CS12</f>
        <v>11798.20854546</v>
      </c>
      <c r="CT12" s="616">
        <f>+entero!CT12</f>
        <v>11701.861440860001</v>
      </c>
      <c r="CU12" s="616">
        <f>+entero!CU12</f>
        <v>11744.03938844</v>
      </c>
      <c r="CV12" s="616">
        <f>+entero!CV12</f>
        <v>11638.813951780001</v>
      </c>
      <c r="CW12" s="616">
        <f>+entero!CW12</f>
        <v>11614.30496576</v>
      </c>
      <c r="CX12" s="616">
        <f>+entero!CX12</f>
        <v>11608.98839378</v>
      </c>
      <c r="CY12" s="616">
        <f>+entero!CY12</f>
        <v>11599.75321682</v>
      </c>
      <c r="CZ12" s="618">
        <f>+entero!CZ12</f>
        <v>-102.10822404000101</v>
      </c>
      <c r="DA12" s="538">
        <f>+entero!DA12</f>
        <v>-0.87258103811983512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2726.3495338046646</v>
      </c>
      <c r="CQ13" s="616">
        <f>+entero!CQ13</f>
        <v>2740.6973103279884</v>
      </c>
      <c r="CR13" s="616">
        <f>+entero!CR13</f>
        <v>2770.9706387492706</v>
      </c>
      <c r="CS13" s="616">
        <f>+entero!CS13</f>
        <v>2728.8730245670549</v>
      </c>
      <c r="CT13" s="616">
        <f>+entero!CT13</f>
        <v>2725.824684278426</v>
      </c>
      <c r="CU13" s="616">
        <f>+entero!CU13</f>
        <v>2742.1573024256545</v>
      </c>
      <c r="CV13" s="616">
        <f>+entero!CV13</f>
        <v>2699.5529448338193</v>
      </c>
      <c r="CW13" s="616">
        <f>+entero!CW13</f>
        <v>2685.4846074373172</v>
      </c>
      <c r="CX13" s="616">
        <f>+entero!CX13</f>
        <v>2694.3069097696789</v>
      </c>
      <c r="CY13" s="616">
        <f>+entero!CY13</f>
        <v>2703.0012826443149</v>
      </c>
      <c r="CZ13" s="618">
        <f>+entero!CZ13</f>
        <v>-22.823401634111178</v>
      </c>
      <c r="DA13" s="538">
        <f>+entero!DA13</f>
        <v>-0.83730262499083219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1858.1032536299992</v>
      </c>
      <c r="CQ14" s="616">
        <f>+entero!CQ14</f>
        <v>1858.3460187500002</v>
      </c>
      <c r="CR14" s="616">
        <f>+entero!CR14</f>
        <v>1871.1342736400002</v>
      </c>
      <c r="CS14" s="616">
        <f>+entero!CS14</f>
        <v>1853.7955903699999</v>
      </c>
      <c r="CT14" s="616">
        <f>+entero!CT14</f>
        <v>1849.4121382200001</v>
      </c>
      <c r="CU14" s="616">
        <f>+entero!CU14</f>
        <v>1849.4556261000002</v>
      </c>
      <c r="CV14" s="616">
        <f>+entero!CV14</f>
        <v>1836.8356856199996</v>
      </c>
      <c r="CW14" s="616">
        <f>+entero!CW14</f>
        <v>1836.8459846800004</v>
      </c>
      <c r="CX14" s="616">
        <f>+entero!CX14</f>
        <v>1836.63770441</v>
      </c>
      <c r="CY14" s="616">
        <f>+entero!CY14</f>
        <v>1836.4920643</v>
      </c>
      <c r="CZ14" s="618">
        <f>+entero!CZ14</f>
        <v>-12.92007392000005</v>
      </c>
      <c r="DA14" s="538">
        <f>+entero!DA14</f>
        <v>-0.69860436475966958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797.27349222860005</v>
      </c>
      <c r="CQ15" s="616">
        <f>+entero!CQ15</f>
        <v>797.35093355189997</v>
      </c>
      <c r="CR15" s="616">
        <f>+entero!CR15</f>
        <v>797.47949041909999</v>
      </c>
      <c r="CS15" s="616">
        <f>+entero!CS15</f>
        <v>797.60481928060005</v>
      </c>
      <c r="CT15" s="616">
        <f>+entero!CT15</f>
        <v>797.73615942829997</v>
      </c>
      <c r="CU15" s="616">
        <f>+entero!CU15</f>
        <v>797.77778265480003</v>
      </c>
      <c r="CV15" s="616">
        <f>+entero!CV15</f>
        <v>797.81123530929995</v>
      </c>
      <c r="CW15" s="616">
        <f>+entero!CW15</f>
        <v>797.82999961580003</v>
      </c>
      <c r="CX15" s="616">
        <f>+entero!CX15</f>
        <v>782.63897530329996</v>
      </c>
      <c r="CY15" s="616">
        <f>+entero!CY15</f>
        <v>782.65737537689995</v>
      </c>
      <c r="CZ15" s="618">
        <f>+entero!CZ15</f>
        <v>-15.078784051400021</v>
      </c>
      <c r="DA15" s="538">
        <f>+entero!DA15</f>
        <v>-1.8901968869264096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587.55208294689999</v>
      </c>
      <c r="CQ16" s="616">
        <f>+entero!CQ16</f>
        <v>587.61399365370005</v>
      </c>
      <c r="CR16" s="616">
        <f>+entero!CR16</f>
        <v>587.71053502769996</v>
      </c>
      <c r="CS16" s="616">
        <f>+entero!CS16</f>
        <v>587.80154207320004</v>
      </c>
      <c r="CT16" s="616">
        <f>+entero!CT16</f>
        <v>587.88412209679996</v>
      </c>
      <c r="CU16" s="616">
        <f>+entero!CU16</f>
        <v>587.91455445489999</v>
      </c>
      <c r="CV16" s="616">
        <f>+entero!CV16</f>
        <v>587.93764628739996</v>
      </c>
      <c r="CW16" s="616">
        <f>+entero!CW16</f>
        <v>587.95079779780008</v>
      </c>
      <c r="CX16" s="616">
        <f>+entero!CX16</f>
        <v>587.96528785839996</v>
      </c>
      <c r="CY16" s="616">
        <f>+entero!CY16</f>
        <v>587.98181491909997</v>
      </c>
      <c r="CZ16" s="618">
        <f>+entero!CZ16</f>
        <v>9.7692822300018634E-2</v>
      </c>
      <c r="DA16" s="538">
        <f>+entero!DA16</f>
        <v>1.6617700432464133E-2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15836.370731630166</v>
      </c>
      <c r="CQ17" s="616">
        <f>+entero!CQ17</f>
        <v>15823.573749313588</v>
      </c>
      <c r="CR17" s="616">
        <f>+entero!CR17</f>
        <v>15940.06052590607</v>
      </c>
      <c r="CS17" s="616">
        <f>+entero!CS17</f>
        <v>15912.487931380854</v>
      </c>
      <c r="CT17" s="616">
        <f>+entero!CT17</f>
        <v>15813.306406663527</v>
      </c>
      <c r="CU17" s="616">
        <f>+entero!CU17</f>
        <v>15871.889027975354</v>
      </c>
      <c r="CV17" s="616">
        <f>+entero!CV17</f>
        <v>15724.115778210522</v>
      </c>
      <c r="CW17" s="616">
        <f>+entero!CW17</f>
        <v>15685.57037061092</v>
      </c>
      <c r="CX17" s="616">
        <f>+entero!CX17</f>
        <v>15673.89956671138</v>
      </c>
      <c r="CY17" s="616">
        <f>+entero!CY17</f>
        <v>15673.393689760314</v>
      </c>
      <c r="CZ17" s="618">
        <f>+entero!CZ17</f>
        <v>-139.91271690321264</v>
      </c>
      <c r="DA17" s="538">
        <f>+entero!DA17</f>
        <v>-0.88477838413512089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181.5</v>
      </c>
      <c r="CQ18" s="616">
        <f>+entero!CQ18</f>
        <v>3</v>
      </c>
      <c r="CR18" s="616">
        <f>+entero!CR18</f>
        <v>7</v>
      </c>
      <c r="CS18" s="616">
        <f>+entero!CS18</f>
        <v>5</v>
      </c>
      <c r="CT18" s="616">
        <f>+entero!CT18</f>
        <v>7</v>
      </c>
      <c r="CU18" s="616">
        <f>+entero!CU18</f>
        <v>0.1</v>
      </c>
      <c r="CV18" s="616">
        <f>+entero!CV18</f>
        <v>100</v>
      </c>
      <c r="CW18" s="616">
        <f>+entero!CW18</f>
        <v>18</v>
      </c>
      <c r="CX18" s="616">
        <f>+entero!CX18</f>
        <v>0</v>
      </c>
      <c r="CY18" s="616">
        <f>+entero!CY18</f>
        <v>0</v>
      </c>
      <c r="CZ18" s="869">
        <f>+entero!CZ18</f>
        <v>111.1</v>
      </c>
      <c r="DA18" s="870">
        <f>+entero!DA18</f>
        <v>1587.1428571428571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6">
        <f>+entero!CY19</f>
        <v>0</v>
      </c>
      <c r="CZ19" s="618">
        <f>+entero!CZ19</f>
        <v>0</v>
      </c>
      <c r="DA19" s="53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6">
        <f>+entero!CY20</f>
        <v>0</v>
      </c>
      <c r="CZ20" s="618">
        <f>+entero!CZ20</f>
        <v>0</v>
      </c>
      <c r="DA20" s="53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0.12791200000000003</v>
      </c>
      <c r="CQ21" s="616">
        <f>+entero!CQ21</f>
        <v>0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6">
        <f>+entero!CY21</f>
        <v>0</v>
      </c>
      <c r="CZ21" s="618">
        <f>+entero!CZ21</f>
        <v>0</v>
      </c>
      <c r="DA21" s="53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297</v>
      </c>
      <c r="CQ22" s="616">
        <f>+entero!CQ22</f>
        <v>20.7</v>
      </c>
      <c r="CR22" s="616">
        <f>+entero!CR22</f>
        <v>48.5</v>
      </c>
      <c r="CS22" s="616">
        <f>+entero!CS22</f>
        <v>30.5</v>
      </c>
      <c r="CT22" s="616">
        <f>+entero!CT22</f>
        <v>44.75</v>
      </c>
      <c r="CU22" s="616">
        <f>+entero!CU22</f>
        <v>92</v>
      </c>
      <c r="CV22" s="616">
        <f>+entero!CV22</f>
        <v>100</v>
      </c>
      <c r="CW22" s="616">
        <f>+entero!CW22</f>
        <v>5.2</v>
      </c>
      <c r="CX22" s="616">
        <f>+entero!CX22</f>
        <v>21</v>
      </c>
      <c r="CY22" s="616">
        <f>+entero!CY22</f>
        <v>8</v>
      </c>
      <c r="CZ22" s="869">
        <f>+entero!CZ22</f>
        <v>181.45</v>
      </c>
      <c r="DA22" s="870">
        <f>+entero!DA22</f>
        <v>405.4748603351955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39"/>
      <c r="DA23" s="74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237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234"/>
      <c r="CT25" s="31"/>
      <c r="CU25" s="31"/>
      <c r="CV25" s="31"/>
      <c r="CW25" s="31"/>
      <c r="CX25" s="31"/>
      <c r="CY25" s="31"/>
      <c r="CZ25" s="32"/>
      <c r="DA25" s="48">
        <f ca="1">NOW()</f>
        <v>42559.499647685188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234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234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234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234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S30" s="237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S31" s="237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237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63"/>
      <c r="CS33" s="763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63"/>
      <c r="CS34" s="763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63"/>
      <c r="CS35" s="763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63"/>
      <c r="CS36" s="763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63"/>
      <c r="CS37" s="763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63"/>
      <c r="CS38" s="763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63"/>
      <c r="CS39" s="763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63"/>
      <c r="CS40" s="763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63"/>
      <c r="CS41" s="763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63"/>
      <c r="CS42" s="763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63"/>
      <c r="CS43" s="763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63"/>
      <c r="CS44" s="763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63"/>
      <c r="CS45" s="763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63"/>
      <c r="CS46" s="763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63"/>
      <c r="CS47" s="763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63"/>
      <c r="CS48" s="763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63"/>
      <c r="CS49" s="763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63"/>
      <c r="CS50" s="763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63"/>
      <c r="CS51" s="763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63"/>
      <c r="CS52" s="763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63"/>
      <c r="CS53" s="763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63"/>
      <c r="CS54" s="763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63"/>
      <c r="CS55" s="763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63"/>
      <c r="CS56" s="763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63"/>
      <c r="CS57" s="763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63"/>
      <c r="CS58" s="763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63"/>
      <c r="CS59" s="763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63"/>
      <c r="CS60" s="763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63"/>
      <c r="CS61" s="763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63"/>
      <c r="CS62" s="763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63"/>
      <c r="CS63" s="763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63"/>
      <c r="CS64" s="763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63"/>
      <c r="CS65" s="763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63"/>
      <c r="CS66" s="763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63"/>
      <c r="CS67" s="763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63"/>
      <c r="CS68" s="763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63"/>
      <c r="CS69" s="763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63"/>
      <c r="CS70" s="763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63"/>
      <c r="CS71" s="763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63"/>
      <c r="CS72" s="763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63"/>
      <c r="CS73" s="763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63"/>
      <c r="CS74" s="763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63"/>
      <c r="CS75" s="763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63"/>
      <c r="CS76" s="763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63"/>
      <c r="CS77" s="763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63"/>
      <c r="CS78" s="763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63"/>
      <c r="CS79" s="763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62"/>
      <c r="CS80" s="762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62"/>
      <c r="CS81" s="762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62"/>
      <c r="CS82" s="762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62"/>
      <c r="CS83" s="762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62"/>
      <c r="CS84" s="762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62"/>
      <c r="CS85" s="762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62"/>
      <c r="CS86" s="762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62"/>
      <c r="CS87" s="762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62"/>
      <c r="CS88" s="762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62"/>
      <c r="CS89" s="762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61"/>
      <c r="CS90" s="761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61"/>
      <c r="CS91" s="761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61"/>
      <c r="CS92" s="761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61"/>
      <c r="CS93" s="761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61"/>
      <c r="CS94" s="761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61"/>
      <c r="CS95" s="761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61"/>
      <c r="CS96" s="761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61"/>
      <c r="CS97" s="761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61"/>
      <c r="CS98" s="761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61"/>
      <c r="CS99" s="761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61"/>
      <c r="CS100" s="761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61"/>
      <c r="CS101" s="761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61"/>
      <c r="CS102" s="761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61"/>
      <c r="CS103" s="761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61"/>
      <c r="CS104" s="761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61"/>
      <c r="CS105" s="761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61"/>
      <c r="CS106" s="761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61"/>
      <c r="CS107" s="761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61"/>
      <c r="CS108" s="761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61"/>
      <c r="CS109" s="761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61"/>
      <c r="CS110" s="761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61"/>
      <c r="CS111" s="761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61"/>
      <c r="CS112" s="761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61"/>
      <c r="CS113" s="761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61"/>
      <c r="CS114" s="761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61"/>
      <c r="CS115" s="761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61"/>
      <c r="CS116" s="761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61"/>
      <c r="CS117" s="761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61"/>
      <c r="CS118" s="761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61"/>
      <c r="CS119" s="761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61"/>
      <c r="CS120" s="761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61"/>
      <c r="CS121" s="761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61"/>
      <c r="CS122" s="761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61"/>
      <c r="CS123" s="761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61"/>
      <c r="CS124" s="761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61"/>
      <c r="CS125" s="761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61"/>
      <c r="CS126" s="761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61"/>
      <c r="CS127" s="761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61"/>
      <c r="CS128" s="761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61"/>
      <c r="CS129" s="761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61"/>
      <c r="CS130" s="761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61"/>
      <c r="CS131" s="761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61"/>
      <c r="CS132" s="761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61"/>
      <c r="CS133" s="761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61"/>
      <c r="CS134" s="761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61"/>
      <c r="CS135" s="761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61"/>
      <c r="CS136" s="761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61"/>
      <c r="CS137" s="761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61"/>
      <c r="CS138" s="761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61"/>
      <c r="CS139" s="761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61"/>
      <c r="CS140" s="761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61"/>
      <c r="CS141" s="761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61"/>
      <c r="CS142" s="761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61"/>
      <c r="CS143" s="761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61"/>
      <c r="CS144" s="761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61"/>
      <c r="CS145" s="761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61"/>
      <c r="CS146" s="761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61"/>
      <c r="CS147" s="761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61"/>
      <c r="CS148" s="761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61"/>
      <c r="CS149" s="761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61"/>
      <c r="CS150" s="761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61"/>
      <c r="CS151" s="761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61"/>
      <c r="CS152" s="761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61"/>
      <c r="CS153" s="761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61"/>
      <c r="CS154" s="761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61"/>
      <c r="CS155" s="761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61"/>
      <c r="CS156" s="761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61"/>
      <c r="CS157" s="761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61"/>
      <c r="CS158" s="761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61"/>
      <c r="CS159" s="761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61"/>
      <c r="CS160" s="761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61"/>
      <c r="CS161" s="761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61"/>
      <c r="CS162" s="761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61"/>
      <c r="CS163" s="761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61"/>
      <c r="CS164" s="761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61"/>
      <c r="CS165" s="761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61"/>
      <c r="CS166" s="761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61"/>
      <c r="CS167" s="761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61"/>
      <c r="CS168" s="761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38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38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38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38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38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38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38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38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S4:CS5"/>
    <mergeCell ref="CQ4:CQ5"/>
    <mergeCell ref="CN4:CN5"/>
    <mergeCell ref="CG4:CG5"/>
    <mergeCell ref="CD4:CD5"/>
    <mergeCell ref="CE4:CE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Z22 DA7:DA18 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97" width="9.42578125" customWidth="1"/>
    <col min="98" max="98" width="9.42578125" style="711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8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93"/>
      <c r="CT5" s="34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75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58038.480422681801</v>
      </c>
      <c r="CQ6" s="626">
        <f>+entero!CQ24</f>
        <v>60177.77541457655</v>
      </c>
      <c r="CR6" s="626">
        <f>+entero!CR24</f>
        <v>59616.02409988697</v>
      </c>
      <c r="CS6" s="626">
        <f>+entero!CS24</f>
        <v>59511.685005043677</v>
      </c>
      <c r="CT6" s="626">
        <f>+entero!CT24</f>
        <v>58230.623788289187</v>
      </c>
      <c r="CU6" s="627">
        <f>+entero!CU24</f>
        <v>57439.717703352704</v>
      </c>
      <c r="CV6" s="628">
        <f>+entero!CV24</f>
        <v>57387.557059129744</v>
      </c>
      <c r="CW6" s="628">
        <f>+entero!CW24</f>
        <v>56962.594740484194</v>
      </c>
      <c r="CX6" s="628">
        <f>+entero!CX24</f>
        <v>57272.583604808242</v>
      </c>
      <c r="CY6" s="629">
        <f>+entero!CY24</f>
        <v>59167.77914312276</v>
      </c>
      <c r="CZ6" s="627">
        <f>+entero!CZ24</f>
        <v>937.15535483357235</v>
      </c>
      <c r="DA6" s="539">
        <f>+entero!DA24</f>
        <v>1.609385738749447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75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39189.592521589999</v>
      </c>
      <c r="CQ7" s="626">
        <f>+entero!CQ25</f>
        <v>39464.532793589999</v>
      </c>
      <c r="CR7" s="626">
        <f>+entero!CR25</f>
        <v>39987.518251490001</v>
      </c>
      <c r="CS7" s="626">
        <f>+entero!CS25</f>
        <v>39787.814509789998</v>
      </c>
      <c r="CT7" s="626">
        <f>+entero!CT25</f>
        <v>39651.81687029</v>
      </c>
      <c r="CU7" s="627">
        <f>+entero!CU25</f>
        <v>39692.035480989995</v>
      </c>
      <c r="CV7" s="628">
        <f>+entero!CV25</f>
        <v>39607.739208389998</v>
      </c>
      <c r="CW7" s="628">
        <f>+entero!CW25</f>
        <v>39553.806782890002</v>
      </c>
      <c r="CX7" s="628">
        <f>+entero!CX25</f>
        <v>39483.083052790003</v>
      </c>
      <c r="CY7" s="629">
        <f>+entero!CY25</f>
        <v>39548.017521690002</v>
      </c>
      <c r="CZ7" s="627">
        <f>+entero!CZ25</f>
        <v>-103.79934859999776</v>
      </c>
      <c r="DA7" s="539">
        <f>+entero!DA25</f>
        <v>-0.26177703014100828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75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-41245.249449274765</v>
      </c>
      <c r="CQ8" s="626">
        <f>+entero!CQ26</f>
        <v>-40783.14017640063</v>
      </c>
      <c r="CR8" s="626">
        <f>+entero!CR26</f>
        <v>-40850.034799683621</v>
      </c>
      <c r="CS8" s="626">
        <f>+entero!CS26</f>
        <v>-41147.896112229057</v>
      </c>
      <c r="CT8" s="626">
        <f>+entero!CT26</f>
        <v>-40622.952613741138</v>
      </c>
      <c r="CU8" s="627">
        <f>+entero!CU26</f>
        <v>-40872.074723407175</v>
      </c>
      <c r="CV8" s="628">
        <f>+entero!CV26</f>
        <v>-40234.524500559884</v>
      </c>
      <c r="CW8" s="628">
        <f>+entero!CW26</f>
        <v>-40120.325281954538</v>
      </c>
      <c r="CX8" s="628">
        <f>+entero!CX26</f>
        <v>-40154.577328311425</v>
      </c>
      <c r="CY8" s="629">
        <f>+entero!CY26</f>
        <v>-40026.289545553875</v>
      </c>
      <c r="CZ8" s="627">
        <f>+entero!CZ26</f>
        <v>596.66306818726298</v>
      </c>
      <c r="DA8" s="539">
        <f>+entero!DA26</f>
        <v>-1.468783113479144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75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-18301.957266816651</v>
      </c>
      <c r="CQ9" s="626">
        <f>+entero!CQ27</f>
        <v>-16061.231126017497</v>
      </c>
      <c r="CR9" s="626">
        <f>+entero!CR27</f>
        <v>-16083.299726622419</v>
      </c>
      <c r="CS9" s="626">
        <f>+entero!CS27</f>
        <v>-16165.8440371736</v>
      </c>
      <c r="CT9" s="626">
        <f>+entero!CT27</f>
        <v>-16746.447168243241</v>
      </c>
      <c r="CU9" s="627">
        <f>+entero!CU27</f>
        <v>-17491.094784154138</v>
      </c>
      <c r="CV9" s="628">
        <f>+entero!CV27</f>
        <v>-16889.116047477401</v>
      </c>
      <c r="CW9" s="628">
        <f>+entero!CW27</f>
        <v>-17188.549793192225</v>
      </c>
      <c r="CX9" s="628">
        <f>+entero!CX27</f>
        <v>-16747.772520208971</v>
      </c>
      <c r="CY9" s="629">
        <f>+entero!CY27</f>
        <v>-14866.351035799446</v>
      </c>
      <c r="CZ9" s="627">
        <f>+entero!CZ27</f>
        <v>1880.0961324437958</v>
      </c>
      <c r="DA9" s="539">
        <f>+entero!DA27</f>
        <v>-11.22683583900157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75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5515.4821652390001</v>
      </c>
      <c r="CQ10" s="626">
        <f>+entero!CQ28</f>
        <v>5514.7152105497998</v>
      </c>
      <c r="CR10" s="626">
        <f>+entero!CR28</f>
        <v>5513.4076193811998</v>
      </c>
      <c r="CS10" s="626">
        <f>+entero!CS28</f>
        <v>5513.716105846599</v>
      </c>
      <c r="CT10" s="626">
        <f>+entero!CT28</f>
        <v>5513.0914704366005</v>
      </c>
      <c r="CU10" s="627">
        <f>+entero!CU28</f>
        <v>5512.8627116565995</v>
      </c>
      <c r="CV10" s="628">
        <f>+entero!CV28</f>
        <v>5512.7555573454001</v>
      </c>
      <c r="CW10" s="628">
        <f>+entero!CW28</f>
        <v>5512.7908749454009</v>
      </c>
      <c r="CX10" s="628">
        <f>+entero!CX28</f>
        <v>5511.5381379586006</v>
      </c>
      <c r="CY10" s="629">
        <f>+entero!CY28</f>
        <v>5511.8900577984004</v>
      </c>
      <c r="CZ10" s="627">
        <f>+entero!CZ28</f>
        <v>-1.2014126382000541</v>
      </c>
      <c r="DA10" s="539">
        <f>+entero!DA28</f>
        <v>-2.1791995373965367E-2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75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0"/>
      <c r="CU11" s="631"/>
      <c r="CV11" s="632"/>
      <c r="CW11" s="632"/>
      <c r="CX11" s="632"/>
      <c r="CY11" s="633"/>
      <c r="CZ11" s="627"/>
      <c r="DA11" s="53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75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68594.699163339988</v>
      </c>
      <c r="CQ12" s="626">
        <f>+entero!CQ30</f>
        <v>69401.272165964096</v>
      </c>
      <c r="CR12" s="626">
        <f>+entero!CR30</f>
        <v>69187.650294834108</v>
      </c>
      <c r="CS12" s="626">
        <f>+entero!CS30</f>
        <v>67836.860056004109</v>
      </c>
      <c r="CT12" s="626">
        <f>+entero!CT30</f>
        <v>67695.761276914098</v>
      </c>
      <c r="CU12" s="634">
        <f>+entero!CU30</f>
        <v>67231.897541864106</v>
      </c>
      <c r="CV12" s="635">
        <f>+entero!CV30</f>
        <v>66391.649304244114</v>
      </c>
      <c r="CW12" s="635">
        <f>+entero!CW30</f>
        <v>66352.233301824104</v>
      </c>
      <c r="CX12" s="635">
        <f>+entero!CX30</f>
        <v>66638.229531764126</v>
      </c>
      <c r="CY12" s="636">
        <f>+entero!CY30</f>
        <v>67126.338340434115</v>
      </c>
      <c r="CZ12" s="627">
        <f>+entero!CZ30</f>
        <v>-569.42293647998304</v>
      </c>
      <c r="DA12" s="539">
        <f>+entero!DA30</f>
        <v>-0.8411500598253463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75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119683.92752013999</v>
      </c>
      <c r="CQ13" s="626">
        <f>+entero!CQ31</f>
        <v>121574.15828459537</v>
      </c>
      <c r="CR13" s="626">
        <f>+entero!CR31</f>
        <v>120672.84445922539</v>
      </c>
      <c r="CS13" s="626">
        <f>+entero!CS31</f>
        <v>119170.38503584538</v>
      </c>
      <c r="CT13" s="626">
        <f>+entero!CT31</f>
        <v>118685.66436800537</v>
      </c>
      <c r="CU13" s="634">
        <f>+entero!CU31</f>
        <v>118047.09805492536</v>
      </c>
      <c r="CV13" s="635">
        <f>+entero!CV31</f>
        <v>117392.98217726538</v>
      </c>
      <c r="CW13" s="635">
        <f>+entero!CW31</f>
        <v>117683.70117760537</v>
      </c>
      <c r="CX13" s="635">
        <f>+entero!CX31</f>
        <v>118106.58326331541</v>
      </c>
      <c r="CY13" s="636">
        <f>+entero!CY31</f>
        <v>119888.52846597537</v>
      </c>
      <c r="CZ13" s="627">
        <f>+entero!CZ31</f>
        <v>1202.8640979699994</v>
      </c>
      <c r="DA13" s="539">
        <f>+entero!DA31</f>
        <v>1.013487268555302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75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182079.20432506999</v>
      </c>
      <c r="CQ14" s="626">
        <f>+entero!CQ32</f>
        <v>183820.93232135297</v>
      </c>
      <c r="CR14" s="626">
        <f>+entero!CR32</f>
        <v>182990.60833839289</v>
      </c>
      <c r="CS14" s="626">
        <f>+entero!CS32</f>
        <v>181443.98642600296</v>
      </c>
      <c r="CT14" s="626">
        <f>+entero!CT32</f>
        <v>181381.25122279293</v>
      </c>
      <c r="CU14" s="634">
        <f>+entero!CU32</f>
        <v>180773.53629090291</v>
      </c>
      <c r="CV14" s="635">
        <f>+entero!CV32</f>
        <v>180062.03904687293</v>
      </c>
      <c r="CW14" s="635">
        <f>+entero!CW32</f>
        <v>180579.67870362292</v>
      </c>
      <c r="CX14" s="635">
        <f>+entero!CX32</f>
        <v>181071.38731508292</v>
      </c>
      <c r="CY14" s="636">
        <f>+entero!CY32</f>
        <v>182848.11867993296</v>
      </c>
      <c r="CZ14" s="627">
        <f>+entero!CZ32</f>
        <v>1466.8674571400334</v>
      </c>
      <c r="DA14" s="539">
        <f>+entero!DA32</f>
        <v>0.80872055256595576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75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75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87.750944584018882</v>
      </c>
      <c r="CQ16" s="637">
        <f>+entero!CQ34</f>
        <v>87.898100298196923</v>
      </c>
      <c r="CR16" s="637">
        <f>+entero!CR34</f>
        <v>88.207072055300657</v>
      </c>
      <c r="CS16" s="637">
        <f>+entero!CS34</f>
        <v>88.061742268768867</v>
      </c>
      <c r="CT16" s="637">
        <f>+entero!CT34</f>
        <v>88.124068005625617</v>
      </c>
      <c r="CU16" s="80">
        <f>+entero!CU34</f>
        <v>88.134642503801061</v>
      </c>
      <c r="CV16" s="595">
        <f>+entero!CV34</f>
        <v>88.051169153523006</v>
      </c>
      <c r="CW16" s="595">
        <f>+entero!CW34</f>
        <v>88.088935304076529</v>
      </c>
      <c r="CX16" s="595">
        <f>+entero!CX34</f>
        <v>88.17653502957377</v>
      </c>
      <c r="CY16" s="638">
        <f>+entero!CY34</f>
        <v>88.269185048654592</v>
      </c>
      <c r="CZ16" s="92"/>
      <c r="DA16" s="53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75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83.39571675236671</v>
      </c>
      <c r="CQ17" s="637">
        <f>+entero!CQ35</f>
        <v>83.605045797212568</v>
      </c>
      <c r="CR17" s="637">
        <f>+entero!CR35</f>
        <v>83.659538310082254</v>
      </c>
      <c r="CS17" s="637">
        <f>+entero!CS35</f>
        <v>83.526816391741249</v>
      </c>
      <c r="CT17" s="637">
        <f>+entero!CT35</f>
        <v>83.596486767308377</v>
      </c>
      <c r="CU17" s="80">
        <f>+entero!CU35</f>
        <v>83.565661117821705</v>
      </c>
      <c r="CV17" s="595">
        <f>+entero!CV35</f>
        <v>83.48916812701313</v>
      </c>
      <c r="CW17" s="595">
        <f>+entero!CW35</f>
        <v>83.548663253125184</v>
      </c>
      <c r="CX17" s="595">
        <f>+entero!CX35</f>
        <v>83.622377794065073</v>
      </c>
      <c r="CY17" s="638">
        <f>+entero!CY35</f>
        <v>83.855069906102827</v>
      </c>
      <c r="CZ17" s="92"/>
      <c r="DA17" s="53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75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86.417364690323808</v>
      </c>
      <c r="CQ18" s="639">
        <f>+entero!CQ36</f>
        <v>86.526617715726246</v>
      </c>
      <c r="CR18" s="639">
        <f>+entero!CR36</f>
        <v>86.576260952356094</v>
      </c>
      <c r="CS18" s="639">
        <f>+entero!CS36</f>
        <v>86.505867177826119</v>
      </c>
      <c r="CT18" s="639">
        <f>+entero!CT36</f>
        <v>86.512854937827271</v>
      </c>
      <c r="CU18" s="88">
        <f>+entero!CU36</f>
        <v>86.50281167559929</v>
      </c>
      <c r="CV18" s="640">
        <f>+entero!CV36</f>
        <v>86.466415574624051</v>
      </c>
      <c r="CW18" s="640">
        <f>+entero!CW36</f>
        <v>86.523768302854023</v>
      </c>
      <c r="CX18" s="640">
        <f>+entero!CX36</f>
        <v>86.558018731171146</v>
      </c>
      <c r="CY18" s="641">
        <f>+entero!CY36</f>
        <v>86.671704763382621</v>
      </c>
      <c r="CZ18" s="94"/>
      <c r="DA18" s="54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55"/>
      <c r="CT30" s="209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56"/>
      <c r="CT31" s="210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4"/>
      <c r="CT32" s="208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U3:CY3"/>
    <mergeCell ref="CR3:CR4"/>
    <mergeCell ref="CD3:CD4"/>
    <mergeCell ref="CE3:CE4"/>
    <mergeCell ref="CT3:CT4"/>
    <mergeCell ref="CH3:CH4"/>
    <mergeCell ref="CF3:CF4"/>
    <mergeCell ref="CI3:CI4"/>
    <mergeCell ref="CJ3:CJ4"/>
    <mergeCell ref="CK3:CK4"/>
    <mergeCell ref="CL3:CL4"/>
    <mergeCell ref="CM3:CM4"/>
    <mergeCell ref="CQ3:CQ4"/>
    <mergeCell ref="CS3:CS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35" right="0.33" top="1.1399999999999999" bottom="1" header="0" footer="0"/>
  <pageSetup paperSize="123" scale="29" fitToHeight="0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7" width="9.7109375" customWidth="1"/>
    <col min="98" max="98" width="9.7109375" style="711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94"/>
      <c r="CT5" s="329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2607.1107055393577</v>
      </c>
      <c r="CQ6" s="642">
        <f>+entero!CQ38</f>
        <v>2578.1709037900869</v>
      </c>
      <c r="CR6" s="642">
        <f>+entero!CR38</f>
        <v>2622.1282390670544</v>
      </c>
      <c r="CS6" s="642">
        <f>+entero!CS38</f>
        <v>2638.6606618075793</v>
      </c>
      <c r="CT6" s="642">
        <f>+entero!CT38</f>
        <v>2644.9818600583085</v>
      </c>
      <c r="CU6" s="643">
        <f>+entero!CU38</f>
        <v>2644.9818600583085</v>
      </c>
      <c r="CV6" s="644">
        <f>+entero!CV38</f>
        <v>2644.9818600583085</v>
      </c>
      <c r="CW6" s="644">
        <f>+entero!CW38</f>
        <v>2644.9818600583085</v>
      </c>
      <c r="CX6" s="644">
        <f>+entero!CX38</f>
        <v>2646.128122448979</v>
      </c>
      <c r="CY6" s="645">
        <f>+entero!CY38</f>
        <v>2624.1741749271132</v>
      </c>
      <c r="CZ6" s="643">
        <f>+entero!CZ38</f>
        <v>-20.807685131195285</v>
      </c>
      <c r="DA6" s="673">
        <f>+entero!DA38</f>
        <v>-0.78668536239929754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1486.8378192419827</v>
      </c>
      <c r="CQ7" s="616">
        <f>+entero!CQ39</f>
        <v>1491.2233819241985</v>
      </c>
      <c r="CR7" s="616">
        <f>+entero!CR39</f>
        <v>1491.4694927113703</v>
      </c>
      <c r="CS7" s="616">
        <f>+entero!CS39</f>
        <v>1492.9609533527698</v>
      </c>
      <c r="CT7" s="616">
        <f>+entero!CT39</f>
        <v>1492.9946880466473</v>
      </c>
      <c r="CU7" s="627">
        <f>+entero!CU39</f>
        <v>1492.9946880466473</v>
      </c>
      <c r="CV7" s="628">
        <f>+entero!CV39</f>
        <v>1492.9946880466473</v>
      </c>
      <c r="CW7" s="628">
        <f>+entero!CW39</f>
        <v>1492.9946880466473</v>
      </c>
      <c r="CX7" s="628">
        <f>+entero!CX39</f>
        <v>1493.0236034985426</v>
      </c>
      <c r="CY7" s="629">
        <f>+entero!CY39</f>
        <v>1494.4859825072888</v>
      </c>
      <c r="CZ7" s="627">
        <f>+entero!CZ39</f>
        <v>1.491294460641484</v>
      </c>
      <c r="DA7" s="674">
        <f>+entero!DA39</f>
        <v>9.9886119661452E-2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10199.707440000002</v>
      </c>
      <c r="CQ8" s="616">
        <f>+entero!CQ40</f>
        <v>10229.792400000002</v>
      </c>
      <c r="CR8" s="616">
        <f>+entero!CR40</f>
        <v>10231.480720000001</v>
      </c>
      <c r="CS8" s="616">
        <f>+entero!CS40</f>
        <v>10241.712140000001</v>
      </c>
      <c r="CT8" s="616">
        <f>+entero!CT40</f>
        <v>10241.943560000002</v>
      </c>
      <c r="CU8" s="627">
        <f>+entero!CU40</f>
        <v>10241.943560000002</v>
      </c>
      <c r="CV8" s="628">
        <f>+entero!CV40</f>
        <v>10241.943560000002</v>
      </c>
      <c r="CW8" s="628">
        <f>+entero!CW40</f>
        <v>10241.943560000002</v>
      </c>
      <c r="CX8" s="628">
        <f>+entero!CX40</f>
        <v>10242.141920000002</v>
      </c>
      <c r="CY8" s="629">
        <f>+entero!CY40</f>
        <v>10252.173840000001</v>
      </c>
      <c r="CZ8" s="627">
        <f>+entero!CZ40</f>
        <v>10.230279999999766</v>
      </c>
      <c r="DA8" s="674">
        <f>+entero!DA40</f>
        <v>9.9886119661452E-2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16">
        <f>+entero!CT41</f>
        <v>0</v>
      </c>
      <c r="CU9" s="627">
        <f>+entero!CU41</f>
        <v>0</v>
      </c>
      <c r="CV9" s="628">
        <f>+entero!CV41</f>
        <v>0</v>
      </c>
      <c r="CW9" s="628">
        <f>+entero!CW41</f>
        <v>0</v>
      </c>
      <c r="CX9" s="628">
        <f>+entero!CX41</f>
        <v>0</v>
      </c>
      <c r="CY9" s="629">
        <f>+entero!CY41</f>
        <v>0</v>
      </c>
      <c r="CZ9" s="627">
        <f>+entero!CZ41</f>
        <v>0</v>
      </c>
      <c r="DA9" s="67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1120.2728862973752</v>
      </c>
      <c r="CQ10" s="616">
        <f>+entero!CQ42</f>
        <v>1086.9475218658883</v>
      </c>
      <c r="CR10" s="616">
        <f>+entero!CR42</f>
        <v>1130.6587463556841</v>
      </c>
      <c r="CS10" s="616">
        <f>+entero!CS42</f>
        <v>1145.6997084548095</v>
      </c>
      <c r="CT10" s="616">
        <f>+entero!CT42</f>
        <v>1151.987172011661</v>
      </c>
      <c r="CU10" s="627">
        <f>+entero!CU42</f>
        <v>1151.987172011661</v>
      </c>
      <c r="CV10" s="628">
        <f>+entero!CV42</f>
        <v>1151.987172011661</v>
      </c>
      <c r="CW10" s="628">
        <f>+entero!CW42</f>
        <v>1151.987172011661</v>
      </c>
      <c r="CX10" s="628">
        <f>+entero!CX42</f>
        <v>1153.1045189504364</v>
      </c>
      <c r="CY10" s="629">
        <f>+entero!CY42</f>
        <v>1129.6881924198242</v>
      </c>
      <c r="CZ10" s="627">
        <f>+entero!CZ42</f>
        <v>-22.298979591836769</v>
      </c>
      <c r="DA10" s="674">
        <f>+entero!DA42</f>
        <v>-1.9356968665629415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7685.0719999999937</v>
      </c>
      <c r="CQ11" s="616">
        <f>+entero!CQ43</f>
        <v>7456.4599999999937</v>
      </c>
      <c r="CR11" s="616">
        <f>+entero!CR43</f>
        <v>7756.3189999999931</v>
      </c>
      <c r="CS11" s="616">
        <f>+entero!CS43</f>
        <v>7859.4999999999936</v>
      </c>
      <c r="CT11" s="616">
        <f>+entero!CT43</f>
        <v>7902.6319999999942</v>
      </c>
      <c r="CU11" s="627">
        <f>+entero!CU43</f>
        <v>7902.6319999999942</v>
      </c>
      <c r="CV11" s="628">
        <f>+entero!CV43</f>
        <v>7902.6319999999942</v>
      </c>
      <c r="CW11" s="628">
        <f>+entero!CW43</f>
        <v>7902.6319999999942</v>
      </c>
      <c r="CX11" s="628">
        <f>+entero!CX43</f>
        <v>7910.2969999999941</v>
      </c>
      <c r="CY11" s="629">
        <f>+entero!CY43</f>
        <v>7749.6609999999937</v>
      </c>
      <c r="CZ11" s="627">
        <f>+entero!CZ43</f>
        <v>-152.97100000000046</v>
      </c>
      <c r="DA11" s="674">
        <f>+entero!DA43</f>
        <v>-1.9356968665629415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16">
        <f>+entero!CT45</f>
        <v>0</v>
      </c>
      <c r="CU12" s="627">
        <f>+entero!CU45</f>
        <v>0</v>
      </c>
      <c r="CV12" s="628">
        <f>+entero!CV45</f>
        <v>0</v>
      </c>
      <c r="CW12" s="628">
        <f>+entero!CW45</f>
        <v>0</v>
      </c>
      <c r="CX12" s="628">
        <f>+entero!CX45</f>
        <v>0</v>
      </c>
      <c r="CY12" s="629">
        <f>+entero!CY45</f>
        <v>0</v>
      </c>
      <c r="CZ12" s="627">
        <f>+entero!CZ45</f>
        <v>0</v>
      </c>
      <c r="DA12" s="67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57">
        <f>+entero!CS46</f>
        <v>0.10539358600583056</v>
      </c>
      <c r="CT13" s="57">
        <f>+entero!CT46</f>
        <v>0</v>
      </c>
      <c r="CU13" s="12">
        <f>+entero!CU46</f>
        <v>0</v>
      </c>
      <c r="CV13" s="9">
        <f>+entero!CV46</f>
        <v>0</v>
      </c>
      <c r="CW13" s="9">
        <f>+entero!CW46</f>
        <v>0</v>
      </c>
      <c r="CX13" s="9">
        <f>+entero!CX46</f>
        <v>0</v>
      </c>
      <c r="CY13" s="340">
        <f>+entero!CY46</f>
        <v>5.3935860058309033E-2</v>
      </c>
      <c r="CZ13" s="671">
        <f>+entero!CZ46</f>
        <v>5.3935860058309033E-2</v>
      </c>
      <c r="DA13" s="716" t="e">
        <f>+entero!DA46</f>
        <v>#DIV/0!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57">
        <f>+entero!CS47</f>
        <v>0.10539358600583056</v>
      </c>
      <c r="CT14" s="57">
        <f>+entero!CT47</f>
        <v>0</v>
      </c>
      <c r="CU14" s="12">
        <f>+entero!CU47</f>
        <v>0</v>
      </c>
      <c r="CV14" s="9">
        <f>+entero!CV47</f>
        <v>0</v>
      </c>
      <c r="CW14" s="9">
        <f>+entero!CW47</f>
        <v>0</v>
      </c>
      <c r="CX14" s="9">
        <f>+entero!CX47</f>
        <v>0</v>
      </c>
      <c r="CY14" s="340">
        <f>+entero!CY47</f>
        <v>5.3935860058309033E-2</v>
      </c>
      <c r="CZ14" s="671">
        <f>+entero!CZ47</f>
        <v>5.3935860058309033E-2</v>
      </c>
      <c r="DA14" s="716" t="e">
        <f>+entero!DA47</f>
        <v>#DIV/0!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57">
        <f>+entero!CS48</f>
        <v>0.38</v>
      </c>
      <c r="CT15" s="57">
        <f>+entero!CT48</f>
        <v>0</v>
      </c>
      <c r="CU15" s="12">
        <f>+entero!CU48</f>
        <v>0</v>
      </c>
      <c r="CV15" s="9">
        <f>+entero!CV48</f>
        <v>0</v>
      </c>
      <c r="CW15" s="9">
        <f>+entero!CW48</f>
        <v>0</v>
      </c>
      <c r="CX15" s="9">
        <f>+entero!CX48</f>
        <v>0</v>
      </c>
      <c r="CY15" s="340">
        <f>+entero!CY48</f>
        <v>0.37</v>
      </c>
      <c r="CZ15" s="671">
        <f>+entero!CZ48</f>
        <v>0.37</v>
      </c>
      <c r="DA15" s="71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57">
        <f>+entero!CS49</f>
        <v>4.9999999999999656E-2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</v>
      </c>
      <c r="CZ16" s="671">
        <f>+entero!CZ49</f>
        <v>0</v>
      </c>
      <c r="DA16" s="716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71">
        <f>+entero!CZ50</f>
        <v>0</v>
      </c>
      <c r="DA17" s="71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71">
        <f>+entero!CZ51</f>
        <v>0</v>
      </c>
      <c r="DA18" s="71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72">
        <f>+entero!CZ52</f>
        <v>0</v>
      </c>
      <c r="DA19" s="71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748"/>
      <c r="CU20" s="4"/>
      <c r="CV20" s="4"/>
      <c r="CW20" s="4"/>
      <c r="CX20" s="4"/>
      <c r="CY20" s="4"/>
      <c r="CZ20" s="4"/>
      <c r="DA20" s="67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748"/>
      <c r="CU21" s="4"/>
      <c r="CV21" s="4"/>
      <c r="CW21" s="4"/>
      <c r="CX21" s="4"/>
      <c r="CY21" s="4"/>
      <c r="CZ21" s="4"/>
      <c r="DA21" s="67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S3:CS4"/>
    <mergeCell ref="CU3:CY3"/>
    <mergeCell ref="CQ3:CQ4"/>
    <mergeCell ref="CR3:CR4"/>
    <mergeCell ref="CT3:CT4"/>
    <mergeCell ref="CP3:C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97" width="9.7109375" customWidth="1"/>
    <col min="98" max="98" width="9.7109375" style="711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95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22927.837009454812</v>
      </c>
      <c r="CQ6" s="494">
        <f>+entero!CQ54</f>
        <v>22981.511026182645</v>
      </c>
      <c r="CR6" s="494">
        <f>+entero!CR54</f>
        <v>22783.05987117827</v>
      </c>
      <c r="CS6" s="494">
        <f>+entero!CS54</f>
        <v>22610.132162178274</v>
      </c>
      <c r="CT6" s="494">
        <f>+entero!CT54</f>
        <v>22754.161299647654</v>
      </c>
      <c r="CU6" s="646">
        <f>+entero!CU54</f>
        <v>22670.100108761362</v>
      </c>
      <c r="CV6" s="647">
        <f>+entero!CV54</f>
        <v>22579.688501324043</v>
      </c>
      <c r="CW6" s="647">
        <f>+entero!CW54</f>
        <v>22675.150337297804</v>
      </c>
      <c r="CX6" s="647">
        <f>+entero!CX54</f>
        <v>22752.420235633075</v>
      </c>
      <c r="CY6" s="648">
        <f>+entero!CY54</f>
        <v>22998.600887980021</v>
      </c>
      <c r="CZ6" s="646">
        <f>+entero!CZ54</f>
        <v>244.43958833236684</v>
      </c>
      <c r="DA6" s="541">
        <f>+entero!DA54</f>
        <v>1.0742632308585742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83.417891331927891</v>
      </c>
      <c r="CQ7" s="677">
        <f>+entero!CQ55</f>
        <v>83.521053885627808</v>
      </c>
      <c r="CR7" s="677">
        <f>+entero!CR55</f>
        <v>83.566937513623301</v>
      </c>
      <c r="CS7" s="677">
        <f>+entero!CS55</f>
        <v>83.458199176582497</v>
      </c>
      <c r="CT7" s="677">
        <f>+entero!CT55</f>
        <v>83.545660692690291</v>
      </c>
      <c r="CU7" s="678">
        <f>+entero!CU55</f>
        <v>83.565196326715736</v>
      </c>
      <c r="CV7" s="679">
        <f>+entero!CV55</f>
        <v>83.589799296361861</v>
      </c>
      <c r="CW7" s="679">
        <f>+entero!CW55</f>
        <v>83.654299651187941</v>
      </c>
      <c r="CX7" s="679">
        <f>+entero!CX55</f>
        <v>83.783908118919186</v>
      </c>
      <c r="CY7" s="680">
        <f>+entero!CY55</f>
        <v>83.944124728924251</v>
      </c>
      <c r="CZ7" s="646"/>
      <c r="DA7" s="54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21670.841998638909</v>
      </c>
      <c r="CQ8" s="494">
        <f>+entero!CQ56</f>
        <v>21848.422699797804</v>
      </c>
      <c r="CR8" s="494">
        <f>+entero!CR56</f>
        <v>21649.989490507713</v>
      </c>
      <c r="CS8" s="494">
        <f>+entero!CS56</f>
        <v>21477.323820625792</v>
      </c>
      <c r="CT8" s="494">
        <f>+entero!CT56</f>
        <v>21499.818978516461</v>
      </c>
      <c r="CU8" s="646">
        <f>+entero!CU56</f>
        <v>21415.245266656399</v>
      </c>
      <c r="CV8" s="647">
        <f>+entero!CV56</f>
        <v>21324.504169720545</v>
      </c>
      <c r="CW8" s="647">
        <f>+entero!CW56</f>
        <v>21419.837973921709</v>
      </c>
      <c r="CX8" s="647">
        <f>+entero!CX56</f>
        <v>21496.958557685561</v>
      </c>
      <c r="CY8" s="648">
        <f>+entero!CY56</f>
        <v>21744.980869111219</v>
      </c>
      <c r="CZ8" s="646">
        <f>+entero!CZ56</f>
        <v>245.16189059475801</v>
      </c>
      <c r="DA8" s="541">
        <f>+entero!DA56</f>
        <v>1.1402974640843944</v>
      </c>
      <c r="DB8" s="3"/>
      <c r="DC8" s="49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82.548423501593888</v>
      </c>
      <c r="CQ9" s="677">
        <f>+entero!CQ57</f>
        <v>82.677444947292372</v>
      </c>
      <c r="CR9" s="677">
        <f>+entero!CR57</f>
        <v>82.710129961690299</v>
      </c>
      <c r="CS9" s="677">
        <f>+entero!CS57</f>
        <v>82.566474395333003</v>
      </c>
      <c r="CT9" s="677">
        <f>+entero!CT57</f>
        <v>82.578895133402582</v>
      </c>
      <c r="CU9" s="678">
        <f>+entero!CU57</f>
        <v>82.60146480463213</v>
      </c>
      <c r="CV9" s="679">
        <f>+entero!CV57</f>
        <v>82.629650187975585</v>
      </c>
      <c r="CW9" s="679">
        <f>+entero!CW57</f>
        <v>82.72550848545815</v>
      </c>
      <c r="CX9" s="679">
        <f>+entero!CX57</f>
        <v>82.868723427771513</v>
      </c>
      <c r="CY9" s="680">
        <f>+entero!CY57</f>
        <v>83.0330053274091</v>
      </c>
      <c r="CZ9" s="646"/>
      <c r="DA9" s="542"/>
      <c r="DB9" s="3"/>
      <c r="DC9" s="49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90"/>
      <c r="CR10" s="96"/>
      <c r="CS10" s="96"/>
      <c r="CT10" s="96"/>
      <c r="CU10" s="338"/>
      <c r="CV10" s="97"/>
      <c r="CW10" s="97"/>
      <c r="CX10" s="97"/>
      <c r="CY10" s="339"/>
      <c r="CZ10" s="646"/>
      <c r="DA10" s="541"/>
      <c r="DB10" s="3"/>
      <c r="DC10" s="49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5128.0296280282955</v>
      </c>
      <c r="CQ11" s="494">
        <f>+entero!CQ59</f>
        <v>5169.1719482833978</v>
      </c>
      <c r="CR11" s="494">
        <f>+entero!CR59</f>
        <v>5060.6370060239215</v>
      </c>
      <c r="CS11" s="494">
        <f>+entero!CS59</f>
        <v>4916.518227331504</v>
      </c>
      <c r="CT11" s="494">
        <f>+entero!CT59</f>
        <v>4927.5901234320854</v>
      </c>
      <c r="CU11" s="646">
        <f>+entero!CU59</f>
        <v>4863.9859737936013</v>
      </c>
      <c r="CV11" s="647">
        <f>+entero!CV59</f>
        <v>4754.4765104452053</v>
      </c>
      <c r="CW11" s="647">
        <f>+entero!CW59</f>
        <v>4768.6068657877713</v>
      </c>
      <c r="CX11" s="647">
        <f>+entero!CX59</f>
        <v>4815.7402219247979</v>
      </c>
      <c r="CY11" s="648">
        <f>+entero!CY59</f>
        <v>4875.9166796799</v>
      </c>
      <c r="CZ11" s="646">
        <f>+entero!CZ59</f>
        <v>-51.673443752185449</v>
      </c>
      <c r="DA11" s="541">
        <f>+entero!DA59</f>
        <v>-1.048655477785454</v>
      </c>
      <c r="DB11" s="3"/>
      <c r="DC11" s="49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76.116378857281049</v>
      </c>
      <c r="CQ12" s="677">
        <f>+entero!CQ60</f>
        <v>76.314863819601015</v>
      </c>
      <c r="CR12" s="677">
        <f>+entero!CR60</f>
        <v>76.497128616906934</v>
      </c>
      <c r="CS12" s="677">
        <f>+entero!CS60</f>
        <v>75.988188858860823</v>
      </c>
      <c r="CT12" s="677">
        <f>+entero!CT60</f>
        <v>76.216789117440698</v>
      </c>
      <c r="CU12" s="678">
        <f>+entero!CU60</f>
        <v>76.092191579294905</v>
      </c>
      <c r="CV12" s="679">
        <f>+entero!CV60</f>
        <v>75.67728512294542</v>
      </c>
      <c r="CW12" s="679">
        <f>+entero!CW60</f>
        <v>75.840358078743932</v>
      </c>
      <c r="CX12" s="679">
        <f>+entero!CX60</f>
        <v>76.150402618300987</v>
      </c>
      <c r="CY12" s="680">
        <f>+entero!CY60</f>
        <v>76.458141219222981</v>
      </c>
      <c r="CZ12" s="646"/>
      <c r="DA12" s="541"/>
      <c r="DB12" s="3"/>
      <c r="DC12" s="49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46"/>
      <c r="DA13" s="541"/>
      <c r="DB13" s="3"/>
      <c r="DC13" s="49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7447.409404949165</v>
      </c>
      <c r="CQ14" s="494">
        <f>+entero!CQ62</f>
        <v>7605.3769852232172</v>
      </c>
      <c r="CR14" s="494">
        <f>+entero!CR62</f>
        <v>7505.1303446634502</v>
      </c>
      <c r="CS14" s="494">
        <f>+entero!CS62</f>
        <v>7483.0211340876485</v>
      </c>
      <c r="CT14" s="494">
        <f>+entero!CT62</f>
        <v>7432.9304797509121</v>
      </c>
      <c r="CU14" s="646">
        <f>+entero!CU62</f>
        <v>7407.4636316415827</v>
      </c>
      <c r="CV14" s="647">
        <f>+entero!CV62</f>
        <v>7434.5966287203019</v>
      </c>
      <c r="CW14" s="647">
        <f>+entero!CW62</f>
        <v>7482.7212646911448</v>
      </c>
      <c r="CX14" s="647">
        <f>+entero!CX62</f>
        <v>7502.6754710716132</v>
      </c>
      <c r="CY14" s="648">
        <f>+entero!CY62</f>
        <v>7691.2813594083482</v>
      </c>
      <c r="CZ14" s="646">
        <f>+entero!CZ62</f>
        <v>258.35087965743605</v>
      </c>
      <c r="DA14" s="541">
        <f>+entero!DA62</f>
        <v>3.4757607428354875</v>
      </c>
      <c r="DB14" s="3"/>
      <c r="DC14" s="49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77.548438650657943</v>
      </c>
      <c r="CQ15" s="677">
        <f>+entero!CQ63</f>
        <v>77.894350721447211</v>
      </c>
      <c r="CR15" s="677">
        <f>+entero!CR63</f>
        <v>77.54839937830495</v>
      </c>
      <c r="CS15" s="677">
        <f>+entero!CS63</f>
        <v>77.533946581902853</v>
      </c>
      <c r="CT15" s="677">
        <f>+entero!CT63</f>
        <v>77.585530870345536</v>
      </c>
      <c r="CU15" s="678">
        <f>+entero!CU63</f>
        <v>77.520594182901462</v>
      </c>
      <c r="CV15" s="679">
        <f>+entero!CV63</f>
        <v>77.550523875661369</v>
      </c>
      <c r="CW15" s="679">
        <f>+entero!CW63</f>
        <v>77.679803412461837</v>
      </c>
      <c r="CX15" s="679">
        <f>+entero!CX63</f>
        <v>77.7259200063055</v>
      </c>
      <c r="CY15" s="680">
        <f>+entero!CY63</f>
        <v>78.239241870391169</v>
      </c>
      <c r="CZ15" s="646"/>
      <c r="DA15" s="541"/>
      <c r="DB15" s="3"/>
      <c r="DC15" s="49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46"/>
      <c r="DA16" s="541"/>
      <c r="DB16" s="3"/>
      <c r="DC16" s="49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8395.2370253002846</v>
      </c>
      <c r="CQ17" s="494">
        <f>+entero!CQ65</f>
        <v>8389.2756587667573</v>
      </c>
      <c r="CR17" s="494">
        <f>+entero!CR65</f>
        <v>8407.0955090976604</v>
      </c>
      <c r="CS17" s="494">
        <f>+entero!CS65</f>
        <v>8400.6779798498501</v>
      </c>
      <c r="CT17" s="494">
        <f>+entero!CT65</f>
        <v>8438.0831552944546</v>
      </c>
      <c r="CU17" s="646">
        <f>+entero!CU65</f>
        <v>8440.921931660343</v>
      </c>
      <c r="CV17" s="647">
        <f>+entero!CV65</f>
        <v>8430.5056990335252</v>
      </c>
      <c r="CW17" s="647">
        <f>+entero!CW65</f>
        <v>8456.2138179183639</v>
      </c>
      <c r="CX17" s="647">
        <f>+entero!CX65</f>
        <v>8457.6129826384786</v>
      </c>
      <c r="CY17" s="648">
        <f>+entero!CY65</f>
        <v>8455.5584243469366</v>
      </c>
      <c r="CZ17" s="646">
        <f>+entero!CZ65</f>
        <v>17.475269052481963</v>
      </c>
      <c r="DA17" s="541">
        <f>+entero!DA65</f>
        <v>0.20709998622752135</v>
      </c>
      <c r="DB17" s="3"/>
      <c r="DC17" s="49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93.093941730592007</v>
      </c>
      <c r="CQ18" s="677">
        <f>+entero!CQ66</f>
        <v>93.117704473642092</v>
      </c>
      <c r="CR18" s="677">
        <f>+entero!CR66</f>
        <v>93.145594719663336</v>
      </c>
      <c r="CS18" s="677">
        <f>+entero!CS66</f>
        <v>93.124234710675907</v>
      </c>
      <c r="CT18" s="677">
        <f>+entero!CT66</f>
        <v>93.202863756205673</v>
      </c>
      <c r="CU18" s="678">
        <f>+entero!CU66</f>
        <v>93.202631611212041</v>
      </c>
      <c r="CV18" s="679">
        <f>+entero!CV66</f>
        <v>93.198284042368115</v>
      </c>
      <c r="CW18" s="679">
        <f>+entero!CW66</f>
        <v>93.219744096137475</v>
      </c>
      <c r="CX18" s="679">
        <f>+entero!CX66</f>
        <v>93.206788515594781</v>
      </c>
      <c r="CY18" s="680">
        <f>+entero!CY66</f>
        <v>93.205117196942595</v>
      </c>
      <c r="CZ18" s="646"/>
      <c r="DA18" s="541"/>
      <c r="DB18" s="3"/>
      <c r="DC18" s="49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46"/>
      <c r="DA19" s="541"/>
      <c r="DB19" s="3"/>
      <c r="DC19" s="49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700.16594036116408</v>
      </c>
      <c r="CQ20" s="494">
        <f>+entero!CQ68</f>
        <v>684.59810752442945</v>
      </c>
      <c r="CR20" s="494">
        <f>+entero!CR68</f>
        <v>677.12663072268003</v>
      </c>
      <c r="CS20" s="494">
        <f>+entero!CS68</f>
        <v>677.10647935679094</v>
      </c>
      <c r="CT20" s="494">
        <f>+entero!CT68</f>
        <v>701.21522003900657</v>
      </c>
      <c r="CU20" s="646">
        <f>+entero!CU68</f>
        <v>702.87372956087256</v>
      </c>
      <c r="CV20" s="647">
        <f>+entero!CV68</f>
        <v>704.92533152151384</v>
      </c>
      <c r="CW20" s="647">
        <f>+entero!CW68</f>
        <v>712.29602552442941</v>
      </c>
      <c r="CX20" s="647">
        <f>+entero!CX68</f>
        <v>720.92988205066865</v>
      </c>
      <c r="CY20" s="648">
        <f>+entero!CY68</f>
        <v>722.22440567603303</v>
      </c>
      <c r="CZ20" s="646">
        <f>+entero!CZ68</f>
        <v>21.009185637026462</v>
      </c>
      <c r="DA20" s="541">
        <f>+entero!DA68</f>
        <v>2.9961108995691488</v>
      </c>
      <c r="DB20" s="3"/>
      <c r="DC20" s="49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81.654024000426801</v>
      </c>
      <c r="CQ21" s="677">
        <f>+entero!CQ69</f>
        <v>81.388101033520542</v>
      </c>
      <c r="CR21" s="677">
        <f>+entero!CR69</f>
        <v>80.78480320746398</v>
      </c>
      <c r="CS21" s="677">
        <f>+entero!CS69</f>
        <v>80.823790817887044</v>
      </c>
      <c r="CT21" s="677">
        <f>+entero!CT69</f>
        <v>77.96423409863722</v>
      </c>
      <c r="CU21" s="678">
        <f>+entero!CU69</f>
        <v>77.952091083624325</v>
      </c>
      <c r="CV21" s="679">
        <f>+entero!CV69</f>
        <v>78.232389204171469</v>
      </c>
      <c r="CW21" s="679">
        <f>+entero!CW69</f>
        <v>78.683626405145986</v>
      </c>
      <c r="CX21" s="679">
        <f>+entero!CX69</f>
        <v>78.664514289494875</v>
      </c>
      <c r="CY21" s="680">
        <f>+entero!CY69</f>
        <v>78.33795310040189</v>
      </c>
      <c r="CZ21" s="646"/>
      <c r="DA21" s="541"/>
      <c r="DB21" s="3"/>
      <c r="DC21" s="49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46"/>
      <c r="DA22" s="541"/>
      <c r="DB22" s="3"/>
      <c r="DC22" s="49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46"/>
      <c r="DA23" s="541"/>
      <c r="DB23" s="3"/>
      <c r="DC23" s="49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5169.02185843404</v>
      </c>
      <c r="CQ24" s="494">
        <f>+entero!CQ71</f>
        <v>5442.1123188417723</v>
      </c>
      <c r="CR24" s="494">
        <f>+entero!CR71</f>
        <v>5301.1234735173639</v>
      </c>
      <c r="CS24" s="494">
        <f>+entero!CS71</f>
        <v>5304.4302967533586</v>
      </c>
      <c r="CT24" s="494">
        <f>+entero!CT71</f>
        <v>5028.0203230027064</v>
      </c>
      <c r="CU24" s="646">
        <f>+entero!CU71</f>
        <v>4983.1376076848983</v>
      </c>
      <c r="CV24" s="647">
        <f>+entero!CV71</f>
        <v>4994.6613711664895</v>
      </c>
      <c r="CW24" s="647">
        <f>+entero!CW71</f>
        <v>4938.6881278307419</v>
      </c>
      <c r="CX24" s="647">
        <f>+entero!CX71</f>
        <v>4991.7281295817374</v>
      </c>
      <c r="CY24" s="648">
        <f>+entero!CY71</f>
        <v>5267.3097202952649</v>
      </c>
      <c r="CZ24" s="646">
        <f>+entero!CZ71</f>
        <v>239.28939729255853</v>
      </c>
      <c r="DA24" s="541">
        <f>+entero!DA71</f>
        <v>4.7591175436947353</v>
      </c>
      <c r="DB24" s="3"/>
      <c r="DC24" s="49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1889.0509016100582</v>
      </c>
      <c r="CQ25" s="494">
        <f>+entero!CQ72</f>
        <v>2145.0227260925653</v>
      </c>
      <c r="CR25" s="494">
        <f>+entero!CR72</f>
        <v>2032.0441154212822</v>
      </c>
      <c r="CS25" s="494">
        <f>+entero!CS72</f>
        <v>2043.4958861443147</v>
      </c>
      <c r="CT25" s="494">
        <f>+entero!CT72</f>
        <v>1752.5757959591838</v>
      </c>
      <c r="CU25" s="646">
        <f>+entero!CU72</f>
        <v>1658.6984622521861</v>
      </c>
      <c r="CV25" s="647">
        <f>+entero!CV72</f>
        <v>1653.8062376071427</v>
      </c>
      <c r="CW25" s="647">
        <f>+entero!CW72</f>
        <v>1665.8329114431488</v>
      </c>
      <c r="CX25" s="647">
        <f>+entero!CX72</f>
        <v>1713.5985201071428</v>
      </c>
      <c r="CY25" s="648">
        <f>+entero!CY72</f>
        <v>1966.0006950743443</v>
      </c>
      <c r="CZ25" s="646">
        <f>+entero!CZ72</f>
        <v>213.42489911516054</v>
      </c>
      <c r="DA25" s="541">
        <f>+entero!DA72</f>
        <v>12.177784242327338</v>
      </c>
      <c r="DB25" s="3"/>
      <c r="DC25" s="49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640.50091145043723</v>
      </c>
      <c r="CQ26" s="494">
        <f>+entero!CQ73</f>
        <v>640.51225416763839</v>
      </c>
      <c r="CR26" s="494">
        <f>+entero!CR73</f>
        <v>650.13992842128266</v>
      </c>
      <c r="CS26" s="494">
        <f>+entero!CS73</f>
        <v>648.12334053206996</v>
      </c>
      <c r="CT26" s="494">
        <f>+entero!CT73</f>
        <v>641.93563907725934</v>
      </c>
      <c r="CU26" s="646">
        <f>+entero!CU73</f>
        <v>641.94627998396481</v>
      </c>
      <c r="CV26" s="647">
        <f>+entero!CV73</f>
        <v>638.37311288921273</v>
      </c>
      <c r="CW26" s="647">
        <f>+entero!CW73</f>
        <v>638.37730088338185</v>
      </c>
      <c r="CX26" s="647">
        <f>+entero!CX73</f>
        <v>638.34910416909622</v>
      </c>
      <c r="CY26" s="648">
        <f>+entero!CY73</f>
        <v>638.35204309912547</v>
      </c>
      <c r="CZ26" s="646">
        <f>+entero!CZ73</f>
        <v>-3.5835959781338715</v>
      </c>
      <c r="DA26" s="541">
        <f>+entero!DA73</f>
        <v>-0.55824848473673416</v>
      </c>
      <c r="DB26" s="3"/>
      <c r="DC26" s="49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781.36679174354515</v>
      </c>
      <c r="CQ27" s="494">
        <f>+entero!CQ74</f>
        <v>798.23131983156838</v>
      </c>
      <c r="CR27" s="494">
        <f>+entero!CR74</f>
        <v>747.80515603479887</v>
      </c>
      <c r="CS27" s="494">
        <f>+entero!CS74</f>
        <v>759.01547970697368</v>
      </c>
      <c r="CT27" s="494">
        <f>+entero!CT74</f>
        <v>784.09674974626228</v>
      </c>
      <c r="CU27" s="646">
        <f>+entero!CU74</f>
        <v>833.03723934874631</v>
      </c>
      <c r="CV27" s="647">
        <f>+entero!CV74</f>
        <v>865.64633505013398</v>
      </c>
      <c r="CW27" s="647">
        <f>+entero!CW74</f>
        <v>797.63193082420992</v>
      </c>
      <c r="CX27" s="647">
        <f>+entero!CX74</f>
        <v>803.14280089549845</v>
      </c>
      <c r="CY27" s="648">
        <f>+entero!CY74</f>
        <v>826.46491782179601</v>
      </c>
      <c r="CZ27" s="646">
        <f>+entero!CZ74</f>
        <v>42.368168075533731</v>
      </c>
      <c r="DA27" s="541">
        <f>+entero!DA74</f>
        <v>5.4034362582480178</v>
      </c>
      <c r="DB27" s="3"/>
      <c r="DC27" s="49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1858.1032536299992</v>
      </c>
      <c r="CQ28" s="494">
        <f>+entero!CQ75</f>
        <v>1858.3460187500002</v>
      </c>
      <c r="CR28" s="494">
        <f>+entero!CR75</f>
        <v>1871.1342736400002</v>
      </c>
      <c r="CS28" s="494">
        <f>+entero!CS75</f>
        <v>1853.7955903699999</v>
      </c>
      <c r="CT28" s="494">
        <f>+entero!CT75</f>
        <v>1849.4121382200001</v>
      </c>
      <c r="CU28" s="646">
        <f>+entero!CU75</f>
        <v>1849.4556261000002</v>
      </c>
      <c r="CV28" s="647">
        <f>+entero!CV75</f>
        <v>1836.8356856199996</v>
      </c>
      <c r="CW28" s="647">
        <f>+entero!CW75</f>
        <v>1836.8459846800004</v>
      </c>
      <c r="CX28" s="647">
        <f>+entero!CX75</f>
        <v>1836.63770441</v>
      </c>
      <c r="CY28" s="648">
        <f>+entero!CY75</f>
        <v>1836.4920643</v>
      </c>
      <c r="CZ28" s="646">
        <f>+entero!CZ75</f>
        <v>-12.92007392000005</v>
      </c>
      <c r="DA28" s="541">
        <f>+entero!DA75</f>
        <v>-0.69860436475966958</v>
      </c>
      <c r="DB28" s="3"/>
      <c r="DC28" s="49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1281.3736431218465</v>
      </c>
      <c r="CQ29" s="494">
        <f>+entero!CQ76</f>
        <v>1563.3840963674534</v>
      </c>
      <c r="CR29" s="494">
        <f>+entero!CR76</f>
        <v>1366.7997749946551</v>
      </c>
      <c r="CS29" s="494">
        <f>+entero!CS76</f>
        <v>1407.6162325499245</v>
      </c>
      <c r="CT29" s="494">
        <f>+entero!CT76</f>
        <v>1141.8945589986802</v>
      </c>
      <c r="CU29" s="646">
        <f>+entero!CU76</f>
        <v>1108.7818294167744</v>
      </c>
      <c r="CV29" s="647">
        <f>+entero!CV76</f>
        <v>1135.3041827493491</v>
      </c>
      <c r="CW29" s="647">
        <f>+entero!CW76</f>
        <v>1079.7954169278005</v>
      </c>
      <c r="CX29" s="647">
        <f>+entero!CX76</f>
        <v>1136.314542796815</v>
      </c>
      <c r="CY29" s="648">
        <f>+entero!CY76</f>
        <v>1409.7547224826167</v>
      </c>
      <c r="CZ29" s="646">
        <f>+entero!CZ76</f>
        <v>267.8601634839365</v>
      </c>
      <c r="DA29" s="541">
        <f>+entero!DA76</f>
        <v>23.457521657588188</v>
      </c>
      <c r="DB29" s="3"/>
      <c r="DC29" s="49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1012.7287950083013</v>
      </c>
      <c r="CQ30" s="494">
        <f>+entero!CQ77</f>
        <v>1281.0482990958847</v>
      </c>
      <c r="CR30" s="494">
        <f>+entero!CR77</f>
        <v>1139.6514559598561</v>
      </c>
      <c r="CS30" s="494">
        <f>+entero!CS77</f>
        <v>1166.1718987029508</v>
      </c>
      <c r="CT30" s="494">
        <f>+entero!CT77</f>
        <v>877.25086636241781</v>
      </c>
      <c r="CU30" s="646">
        <f>+entero!CU77</f>
        <v>792.96976841802802</v>
      </c>
      <c r="CV30" s="647">
        <f>+entero!CV77</f>
        <v>784.51314746921514</v>
      </c>
      <c r="CW30" s="647">
        <f>+entero!CW77</f>
        <v>796.92341376359059</v>
      </c>
      <c r="CX30" s="647">
        <f>+entero!CX77</f>
        <v>847.88675013131649</v>
      </c>
      <c r="CY30" s="648">
        <f>+entero!CY77</f>
        <v>1099.0684129908204</v>
      </c>
      <c r="CZ30" s="646">
        <f>+entero!CZ77</f>
        <v>221.81754662840262</v>
      </c>
      <c r="DA30" s="541">
        <f>+entero!DA77</f>
        <v>25.285531782736737</v>
      </c>
      <c r="DB30" s="3"/>
      <c r="DC30" s="49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268.64484811354515</v>
      </c>
      <c r="CQ31" s="494">
        <f>+entero!CQ78</f>
        <v>282.33579727156859</v>
      </c>
      <c r="CR31" s="494">
        <f>+entero!CR78</f>
        <v>227.14831903479896</v>
      </c>
      <c r="CS31" s="494">
        <f>+entero!CS78</f>
        <v>241.44433384697373</v>
      </c>
      <c r="CT31" s="494">
        <f>+entero!CT78</f>
        <v>264.6436926362623</v>
      </c>
      <c r="CU31" s="646">
        <f>+entero!CU78</f>
        <v>315.81206099874629</v>
      </c>
      <c r="CV31" s="647">
        <f>+entero!CV78</f>
        <v>350.79103528013394</v>
      </c>
      <c r="CW31" s="647">
        <f>+entero!CW78</f>
        <v>282.87200316420984</v>
      </c>
      <c r="CX31" s="647">
        <f>+entero!CX78</f>
        <v>288.42779266549837</v>
      </c>
      <c r="CY31" s="648">
        <f>+entero!CY78</f>
        <v>310.68630949179595</v>
      </c>
      <c r="CZ31" s="646">
        <f>+entero!CZ78</f>
        <v>46.042616855533652</v>
      </c>
      <c r="DA31" s="541">
        <f>+entero!DA78</f>
        <v>17.397964938018241</v>
      </c>
      <c r="DB31" s="3"/>
      <c r="DC31" s="49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494">
        <f>+entero!CT79</f>
        <v>0</v>
      </c>
      <c r="CU32" s="646">
        <f>+entero!CU79</f>
        <v>0</v>
      </c>
      <c r="CV32" s="647">
        <f>+entero!CV79</f>
        <v>0</v>
      </c>
      <c r="CW32" s="647">
        <f>+entero!CW79</f>
        <v>0</v>
      </c>
      <c r="CX32" s="647">
        <f>+entero!CX79</f>
        <v>0</v>
      </c>
      <c r="CY32" s="648">
        <f>+entero!CY79</f>
        <v>0</v>
      </c>
      <c r="CZ32" s="646"/>
      <c r="DA32" s="541"/>
      <c r="DB32" s="3"/>
      <c r="DC32" s="49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17826.0443303092</v>
      </c>
      <c r="CQ33" s="494">
        <f>+entero!CQ80</f>
        <v>17756.145700565761</v>
      </c>
      <c r="CR33" s="494">
        <f>+entero!CR80</f>
        <v>17708.385190274221</v>
      </c>
      <c r="CS33" s="494">
        <f>+entero!CS80</f>
        <v>17717.33172103807</v>
      </c>
      <c r="CT33" s="494">
        <f>+entero!CT80</f>
        <v>17805.567828732106</v>
      </c>
      <c r="CU33" s="646">
        <f>+entero!CU80</f>
        <v>17836.289628654838</v>
      </c>
      <c r="CV33" s="647">
        <f>+entero!CV80</f>
        <v>17856.686672476997</v>
      </c>
      <c r="CW33" s="647">
        <f>+entero!CW80</f>
        <v>17929.277906341438</v>
      </c>
      <c r="CX33" s="647">
        <f>+entero!CX80</f>
        <v>18002.349061427434</v>
      </c>
      <c r="CY33" s="648">
        <f>+entero!CY80</f>
        <v>17976.094632233559</v>
      </c>
      <c r="CZ33" s="646">
        <f>+entero!CZ80</f>
        <v>170.52680350145238</v>
      </c>
      <c r="DA33" s="541">
        <f>+entero!DA80</f>
        <v>0.95771617699424993</v>
      </c>
      <c r="DB33" s="3"/>
      <c r="DC33" s="49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46"/>
      <c r="DA34" s="541"/>
      <c r="DB34" s="3"/>
      <c r="DC34" s="49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96.083559612490305</v>
      </c>
      <c r="CQ35" s="612">
        <f>+entero!CQ82</f>
        <v>96.090247064786936</v>
      </c>
      <c r="CR35" s="612">
        <f>+entero!CR82</f>
        <v>96.112737263505494</v>
      </c>
      <c r="CS35" s="612">
        <f>+entero!CS82</f>
        <v>96.15678705537249</v>
      </c>
      <c r="CT35" s="612">
        <f>+entero!CT82</f>
        <v>96.186440089029304</v>
      </c>
      <c r="CU35" s="613">
        <f>+entero!CU82</f>
        <v>96.199350405157602</v>
      </c>
      <c r="CV35" s="614">
        <f>+entero!CV82</f>
        <v>96.207446547598892</v>
      </c>
      <c r="CW35" s="614">
        <f>+entero!CW82</f>
        <v>96.233248753745599</v>
      </c>
      <c r="CX35" s="614">
        <f>+entero!CX82</f>
        <v>96.249413027462765</v>
      </c>
      <c r="CY35" s="615">
        <f>+entero!CY82</f>
        <v>96.249303844872074</v>
      </c>
      <c r="CZ35" s="646"/>
      <c r="DA35" s="541"/>
      <c r="DB35" s="3"/>
      <c r="DC35" s="49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8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Z3:DA3"/>
    <mergeCell ref="CU3:CY3"/>
    <mergeCell ref="AM3:AM4"/>
    <mergeCell ref="AN3:AN4"/>
    <mergeCell ref="AO3:AO4"/>
    <mergeCell ref="AP3:AP4"/>
    <mergeCell ref="CS3:CS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H3:H4"/>
    <mergeCell ref="I3:I4"/>
    <mergeCell ref="J3:J4"/>
    <mergeCell ref="K3:K4"/>
    <mergeCell ref="L3:L4"/>
    <mergeCell ref="CP3:CP4"/>
    <mergeCell ref="CO3:CO4"/>
    <mergeCell ref="CN3:CN4"/>
    <mergeCell ref="CT3:C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7" width="8.42578125" customWidth="1"/>
    <col min="98" max="98" width="8.42578125" style="711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60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90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911" t="str">
        <f>+entero!CU3</f>
        <v xml:space="preserve">   Semana 1*</v>
      </c>
      <c r="CV3" s="912"/>
      <c r="CW3" s="912"/>
      <c r="CX3" s="912"/>
      <c r="CY3" s="913"/>
      <c r="CZ3" s="909" t="s">
        <v>33</v>
      </c>
      <c r="DA3" s="910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908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6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6"/>
      <c r="BM4" s="906"/>
      <c r="BN4" s="906"/>
      <c r="BO4" s="906"/>
      <c r="BP4" s="906"/>
      <c r="BQ4" s="906"/>
      <c r="BR4" s="906"/>
      <c r="BS4" s="906"/>
      <c r="BT4" s="906"/>
      <c r="BU4" s="906"/>
      <c r="BV4" s="906"/>
      <c r="BW4" s="906"/>
      <c r="BX4" s="906"/>
      <c r="BY4" s="906"/>
      <c r="BZ4" s="906"/>
      <c r="CA4" s="906"/>
      <c r="CB4" s="906"/>
      <c r="CC4" s="906"/>
      <c r="CD4" s="906"/>
      <c r="CE4" s="906"/>
      <c r="CF4" s="906"/>
      <c r="CG4" s="906"/>
      <c r="CH4" s="906"/>
      <c r="CI4" s="906"/>
      <c r="CJ4" s="906"/>
      <c r="CK4" s="906"/>
      <c r="CL4" s="906"/>
      <c r="CM4" s="906"/>
      <c r="CN4" s="906"/>
      <c r="CO4" s="906"/>
      <c r="CP4" s="906"/>
      <c r="CQ4" s="894"/>
      <c r="CR4" s="894"/>
      <c r="CS4" s="904"/>
      <c r="CT4" s="894"/>
      <c r="CU4" s="194">
        <f>+entero!CU4</f>
        <v>42548</v>
      </c>
      <c r="CV4" s="334">
        <f>+entero!CV4</f>
        <v>42549</v>
      </c>
      <c r="CW4" s="334">
        <f>+entero!CW4</f>
        <v>42550</v>
      </c>
      <c r="CX4" s="334">
        <f>+entero!CX4</f>
        <v>42551</v>
      </c>
      <c r="CY4" s="335">
        <v>42552</v>
      </c>
      <c r="CZ4" s="196" t="s">
        <v>19</v>
      </c>
      <c r="DA4" s="197" t="s">
        <v>207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96"/>
      <c r="CT5" s="852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9">
        <f>+entero!CZ84</f>
        <v>0</v>
      </c>
      <c r="DA6" s="54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9">
        <f>+entero!CZ85</f>
        <v>0</v>
      </c>
      <c r="DA7" s="54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77">
        <f>+entero!CS86</f>
        <v>6.9592839764010659</v>
      </c>
      <c r="CT8" s="77">
        <f>+entero!CT86</f>
        <v>6.9568056275014705</v>
      </c>
      <c r="CU8" s="595">
        <f>+entero!CU86</f>
        <v>6.9615866756953935</v>
      </c>
      <c r="CV8" s="595">
        <f>+entero!CV86</f>
        <v>6.9620932663948043</v>
      </c>
      <c r="CW8" s="595">
        <f>+entero!CW86</f>
        <v>6.9575206319198717</v>
      </c>
      <c r="CX8" s="595">
        <f>+entero!CX86</f>
        <v>6.9535010637392567</v>
      </c>
      <c r="CY8" s="595">
        <f>+entero!CY86</f>
        <v>6.9607799004290367</v>
      </c>
      <c r="CZ8" s="699">
        <f>+entero!CZ86</f>
        <v>3.9742729275662469E-3</v>
      </c>
      <c r="DA8" s="543">
        <f>+entero!DA86</f>
        <v>5.7127842006332585E-2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96"/>
      <c r="CR9" s="696"/>
      <c r="CS9" s="696"/>
      <c r="CT9" s="696"/>
      <c r="CU9" s="696"/>
      <c r="CV9" s="696"/>
      <c r="CW9" s="696"/>
      <c r="CX9" s="696"/>
      <c r="CY9" s="696"/>
      <c r="CZ9" s="699" t="s">
        <v>3</v>
      </c>
      <c r="DA9" s="54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64">
        <f>+entero!CS88</f>
        <v>2.1295099999999998</v>
      </c>
      <c r="CT10" s="64">
        <f>+entero!CT88</f>
        <v>2.1315400000000002</v>
      </c>
      <c r="CU10" s="14">
        <f>+entero!CU88</f>
        <v>2.1324100000000001</v>
      </c>
      <c r="CV10" s="14">
        <f>+entero!CV88</f>
        <v>2.1326999999999998</v>
      </c>
      <c r="CW10" s="14">
        <f>+entero!CW88</f>
        <v>2.1329899999999999</v>
      </c>
      <c r="CX10" s="14">
        <f>+entero!CX88</f>
        <v>2.1332800000000001</v>
      </c>
      <c r="CY10" s="14">
        <f>+entero!CY88</f>
        <v>2.1335600000000001</v>
      </c>
      <c r="CZ10" s="699">
        <f>+entero!CZ88</f>
        <v>2.0199999999999108E-3</v>
      </c>
      <c r="DA10" s="543">
        <f>+entero!DA88</f>
        <v>9.4767163646936048E-2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8">
        <f>+entero!CP89</f>
        <v>2.1250800000000001</v>
      </c>
      <c r="CQ11" s="696"/>
      <c r="CR11" s="696"/>
      <c r="CS11" s="696"/>
      <c r="CT11" s="696"/>
      <c r="CU11" s="696"/>
      <c r="CV11" s="696"/>
      <c r="CW11" s="696"/>
      <c r="CX11" s="696"/>
      <c r="CY11" s="696"/>
      <c r="CZ11" s="700"/>
      <c r="DA11" s="54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42559.499647685188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Q3:CQ4"/>
    <mergeCell ref="CR3:CR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T3:CT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97" width="7.7109375" customWidth="1"/>
    <col min="98" max="98" width="7.7109375" style="711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99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474"/>
      <c r="CR3" s="474"/>
      <c r="CS3" s="474"/>
      <c r="CT3" s="474"/>
      <c r="CU3" s="898" t="str">
        <f>+entero!CU3</f>
        <v xml:space="preserve">   Semana 1*</v>
      </c>
      <c r="CV3" s="899"/>
      <c r="CW3" s="899"/>
      <c r="CX3" s="899"/>
      <c r="CY3" s="900"/>
      <c r="CZ3" s="896" t="s">
        <v>33</v>
      </c>
      <c r="DA3" s="897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2" t="str">
        <f>+entero!CQ3</f>
        <v>Semana 1*</v>
      </c>
      <c r="CR4" s="82" t="str">
        <f>+entero!CR3</f>
        <v>Semana 2*</v>
      </c>
      <c r="CS4" s="82" t="str">
        <f>+entero!CS3</f>
        <v>Semana 3*</v>
      </c>
      <c r="CT4" s="82" t="str">
        <f>+entero!CT3</f>
        <v>Semana 4*</v>
      </c>
      <c r="CU4" s="82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86" t="s">
        <v>19</v>
      </c>
      <c r="DA4" s="105" t="s">
        <v>207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2052.3189872521862</v>
      </c>
      <c r="CQ10" s="702">
        <f>+entero!CQ91</f>
        <v>2019.0049655379009</v>
      </c>
      <c r="CR10" s="702">
        <f>+entero!CR91</f>
        <v>2072.3438642813408</v>
      </c>
      <c r="CS10" s="702">
        <f>+entero!CS91</f>
        <v>2083.9105125437318</v>
      </c>
      <c r="CT10" s="702">
        <f>+entero!CT91</f>
        <v>2085.4680005932942</v>
      </c>
      <c r="CU10" s="703">
        <f>+entero!CU91</f>
        <v>2085.4680005932942</v>
      </c>
      <c r="CV10" s="704">
        <f>+entero!CV91</f>
        <v>2085.4680005932942</v>
      </c>
      <c r="CW10" s="704">
        <f>+entero!CW91</f>
        <v>2085.4680005932942</v>
      </c>
      <c r="CX10" s="704">
        <f>+entero!CX91</f>
        <v>2082.9988126239068</v>
      </c>
      <c r="CY10" s="705">
        <f>+entero!CY91</f>
        <v>2059.5854250233233</v>
      </c>
      <c r="CZ10" s="706">
        <f>+entero!CZ91</f>
        <v>-25.882575569970868</v>
      </c>
      <c r="DA10" s="544">
        <f>+entero!DA91</f>
        <v>-1.2410919545448595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3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7" width="7.7109375" customWidth="1"/>
    <col min="98" max="98" width="7.7109375" style="711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Y1" s="40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8"/>
      <c r="CR2" s="8"/>
      <c r="CS2" s="360"/>
      <c r="CT2" s="399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901" t="str">
        <f>+entero!D3</f>
        <v>V   A   R   I   A   B   L   E   S     b/</v>
      </c>
      <c r="E3" s="882" t="str">
        <f>+entero!E3</f>
        <v>2008                          A  fines de Dic*</v>
      </c>
      <c r="F3" s="882" t="str">
        <f>+entero!F3</f>
        <v>2009                          A  fines de Ene*</v>
      </c>
      <c r="G3" s="882" t="str">
        <f>+entero!G3</f>
        <v>2009                          A  fines de Feb*</v>
      </c>
      <c r="H3" s="882" t="str">
        <f>+entero!H3</f>
        <v>2009                          A  fines de Mar*</v>
      </c>
      <c r="I3" s="882" t="str">
        <f>+entero!I3</f>
        <v>2009                          A  fines de Abr*</v>
      </c>
      <c r="J3" s="882" t="str">
        <f>+entero!J3</f>
        <v>2009                          A  fines de May*</v>
      </c>
      <c r="K3" s="882" t="str">
        <f>+entero!K3</f>
        <v>2009                          A  fines de Jun*</v>
      </c>
      <c r="L3" s="882" t="str">
        <f>+entero!L3</f>
        <v>2009                          A  fines de Jul*</v>
      </c>
      <c r="M3" s="882" t="str">
        <f>+entero!M3</f>
        <v>2009                          A  fines de Ago*</v>
      </c>
      <c r="N3" s="882" t="str">
        <f>+entero!N3</f>
        <v>2009                          A  fines de Sep*</v>
      </c>
      <c r="O3" s="882" t="str">
        <f>+entero!O3</f>
        <v>2009                          A  fines de Oct*</v>
      </c>
      <c r="P3" s="882" t="str">
        <f>+entero!P3</f>
        <v>2009                          A  fines de Nov*</v>
      </c>
      <c r="Q3" s="882" t="str">
        <f>+entero!Q3</f>
        <v>2009                          A  fines de Dic*</v>
      </c>
      <c r="R3" s="882" t="str">
        <f>+entero!R3</f>
        <v>2010                          A  fines de Ene*</v>
      </c>
      <c r="S3" s="882" t="str">
        <f>+entero!S3</f>
        <v>2010                          A  fines de Feb*</v>
      </c>
      <c r="T3" s="882" t="str">
        <f>+entero!T3</f>
        <v>2010                          A  fines de Mar*</v>
      </c>
      <c r="U3" s="882" t="str">
        <f>+entero!U3</f>
        <v>2010                          A  fines de Abr*</v>
      </c>
      <c r="V3" s="882" t="str">
        <f>+entero!V3</f>
        <v>2010                          A  fines de May*</v>
      </c>
      <c r="W3" s="882" t="str">
        <f>+entero!W3</f>
        <v>2010                          A  fines de Jun*</v>
      </c>
      <c r="X3" s="882" t="str">
        <f>+entero!X3</f>
        <v>2010                          A  fines de Jul*</v>
      </c>
      <c r="Y3" s="882" t="str">
        <f>+entero!Y3</f>
        <v>2010                          A  fines de Ago*</v>
      </c>
      <c r="Z3" s="882" t="str">
        <f>+entero!Z3</f>
        <v>2010                          A  fines de Sep*</v>
      </c>
      <c r="AA3" s="882" t="str">
        <f>+entero!AA3</f>
        <v>2010                          A  fines de Oct*</v>
      </c>
      <c r="AB3" s="882" t="str">
        <f>+entero!AB3</f>
        <v>2010                          A  fines de Nov*</v>
      </c>
      <c r="AC3" s="882" t="str">
        <f>+entero!AC3</f>
        <v>2010                          A  fines de Dic*</v>
      </c>
      <c r="AD3" s="882" t="str">
        <f>+entero!AD3</f>
        <v>2011                          A  fines de Ene*</v>
      </c>
      <c r="AE3" s="882" t="str">
        <f>+entero!AE3</f>
        <v>2011                          A  fines de Feb*</v>
      </c>
      <c r="AF3" s="882" t="str">
        <f>+entero!AF3</f>
        <v>2011                          A  fines de Mar*</v>
      </c>
      <c r="AG3" s="882" t="str">
        <f>+entero!AG3</f>
        <v>2011                          A  fines de Abr*</v>
      </c>
      <c r="AH3" s="882" t="str">
        <f>+entero!AH3</f>
        <v>2011                          A  fines de May*</v>
      </c>
      <c r="AI3" s="882" t="str">
        <f>+entero!AI3</f>
        <v>2011                          A  fines de Jun*</v>
      </c>
      <c r="AJ3" s="882" t="str">
        <f>+entero!AJ3</f>
        <v>2011                          A  fines de Jul*</v>
      </c>
      <c r="AK3" s="882" t="str">
        <f>+entero!AK3</f>
        <v>2011                          A  fines de Ago*</v>
      </c>
      <c r="AL3" s="882" t="str">
        <f>+entero!AL3</f>
        <v>2011                          A  fines de Sep*</v>
      </c>
      <c r="AM3" s="882" t="str">
        <f>+entero!AM3</f>
        <v>2011                          A  fines de Oct*</v>
      </c>
      <c r="AN3" s="882" t="str">
        <f>+entero!AN3</f>
        <v>2011                          A  fines de Nov*</v>
      </c>
      <c r="AO3" s="882" t="str">
        <f>+entero!AO3</f>
        <v>2011                          A  fines de Dic*</v>
      </c>
      <c r="AP3" s="882" t="str">
        <f>+entero!AP3</f>
        <v>2012                          A  fines de Ene*</v>
      </c>
      <c r="AQ3" s="882" t="str">
        <f>+entero!AQ3</f>
        <v>2012                          A  fines de Feb*</v>
      </c>
      <c r="AR3" s="882" t="str">
        <f>+entero!AR3</f>
        <v>2012                          A  fines de Mar*</v>
      </c>
      <c r="AS3" s="882" t="str">
        <f>+entero!AS3</f>
        <v>2012                          A  fines de Abr*</v>
      </c>
      <c r="AT3" s="882" t="str">
        <f>+entero!AT3</f>
        <v>2012                          A  fines de May*</v>
      </c>
      <c r="AU3" s="882" t="str">
        <f>+entero!AU3</f>
        <v>2012                          A  fines de Jun*</v>
      </c>
      <c r="AV3" s="882" t="str">
        <f>+entero!AV3</f>
        <v>2012                          A  fines de Jul*</v>
      </c>
      <c r="AW3" s="882" t="str">
        <f>+entero!AW3</f>
        <v>2012                          A  fines de Ago*</v>
      </c>
      <c r="AX3" s="882" t="str">
        <f>+entero!AX3</f>
        <v>2012                          A  fines de Sep*</v>
      </c>
      <c r="AY3" s="882" t="str">
        <f>+entero!AY3</f>
        <v>2012                          A  fines de Oct*</v>
      </c>
      <c r="AZ3" s="882" t="str">
        <f>+entero!AZ3</f>
        <v>2012                          A  fines de Nov*</v>
      </c>
      <c r="BA3" s="882" t="str">
        <f>+entero!BA3</f>
        <v>2012                          A  fines de Dic*</v>
      </c>
      <c r="BB3" s="882" t="str">
        <f>+entero!BB3</f>
        <v>2013                          A  fines de Ene*</v>
      </c>
      <c r="BC3" s="882" t="str">
        <f>+entero!BC3</f>
        <v>2013                          A  fines de Feb*</v>
      </c>
      <c r="BD3" s="882" t="str">
        <f>+entero!BD3</f>
        <v>2013                          A  fines de Mar*</v>
      </c>
      <c r="BE3" s="882" t="str">
        <f>+entero!BE3</f>
        <v>2013                          A  fines de Abr*</v>
      </c>
      <c r="BF3" s="882" t="str">
        <f>+entero!BF3</f>
        <v>2013                          A  fines de May*</v>
      </c>
      <c r="BG3" s="882" t="str">
        <f>+entero!BG3</f>
        <v>2013                          A  fines de Jun*</v>
      </c>
      <c r="BH3" s="882" t="str">
        <f>+entero!BH3</f>
        <v>2013                          A  fines de Jul*</v>
      </c>
      <c r="BI3" s="882" t="str">
        <f>+entero!BI3</f>
        <v>2013                          A  fines de Ago*</v>
      </c>
      <c r="BJ3" s="882" t="str">
        <f>+entero!BJ3</f>
        <v>2013                          A  fines de Sep*</v>
      </c>
      <c r="BK3" s="882" t="str">
        <f>+entero!BK3</f>
        <v>2013                          A  fines de Oct*</v>
      </c>
      <c r="BL3" s="882" t="str">
        <f>+entero!BL3</f>
        <v>2013                          A  fines de Nov*</v>
      </c>
      <c r="BM3" s="882" t="str">
        <f>+entero!BM3</f>
        <v>2013                          A  fines de Dic*</v>
      </c>
      <c r="BN3" s="882" t="str">
        <f>+entero!BN3</f>
        <v>2014                          A  fines de Ene*</v>
      </c>
      <c r="BO3" s="882" t="str">
        <f>+entero!BO3</f>
        <v>2014                          A  fines de Feb*</v>
      </c>
      <c r="BP3" s="882" t="str">
        <f>+entero!BP3</f>
        <v>2014                          A  fines de Mar*</v>
      </c>
      <c r="BQ3" s="882" t="str">
        <f>+entero!BQ3</f>
        <v>2014                          A  fines de Abr*</v>
      </c>
      <c r="BR3" s="882" t="str">
        <f>+entero!BR3</f>
        <v>2014                          A  fines de May*</v>
      </c>
      <c r="BS3" s="882" t="str">
        <f>+entero!BS3</f>
        <v>2014                          A  fines de Jun*</v>
      </c>
      <c r="BT3" s="882" t="str">
        <f>+entero!BT3</f>
        <v>2014                          A  fines de Jul*</v>
      </c>
      <c r="BU3" s="882" t="str">
        <f>+entero!BU3</f>
        <v>2014                          A  fines de Ago*</v>
      </c>
      <c r="BV3" s="882" t="str">
        <f>+entero!BV3</f>
        <v>2014                          A  fines de Sep*</v>
      </c>
      <c r="BW3" s="882" t="str">
        <f>+entero!BW3</f>
        <v>2014                          A  fines de Oct*</v>
      </c>
      <c r="BX3" s="882" t="str">
        <f>+entero!BX3</f>
        <v>2014                          A  fines de Nov*</v>
      </c>
      <c r="BY3" s="882" t="str">
        <f>+entero!BY3</f>
        <v>2014                          A  fines de Dic*</v>
      </c>
      <c r="BZ3" s="882" t="str">
        <f>+entero!BZ3</f>
        <v>2015                         A  fines de Ene*</v>
      </c>
      <c r="CA3" s="882" t="str">
        <f>+entero!CA3</f>
        <v>2015                         A  fines de Feb*</v>
      </c>
      <c r="CB3" s="882" t="str">
        <f>+entero!CB3</f>
        <v>2015                         A  fines de Mar*</v>
      </c>
      <c r="CC3" s="882" t="str">
        <f>+entero!CC3</f>
        <v xml:space="preserve">2015                         A  fines de Abr* </v>
      </c>
      <c r="CD3" s="882" t="str">
        <f>+entero!CD3</f>
        <v xml:space="preserve">2015                         A  fines de May* </v>
      </c>
      <c r="CE3" s="882" t="str">
        <f>+entero!CE3</f>
        <v xml:space="preserve">2015                         A  fines de Jun* </v>
      </c>
      <c r="CF3" s="882" t="str">
        <f>+entero!CF3</f>
        <v xml:space="preserve">2015                         A  fines de Jul* </v>
      </c>
      <c r="CG3" s="882" t="str">
        <f>+entero!CG3</f>
        <v xml:space="preserve">2015                         A  fines de Ago* </v>
      </c>
      <c r="CH3" s="882" t="str">
        <f>+entero!CH3</f>
        <v xml:space="preserve">2015                         A  fines de Sep* </v>
      </c>
      <c r="CI3" s="882" t="str">
        <f>+entero!CI3</f>
        <v xml:space="preserve">2015                         A  fines de Oct* </v>
      </c>
      <c r="CJ3" s="882" t="str">
        <f>+entero!CJ3</f>
        <v xml:space="preserve">2015                         A  fines de Nov* </v>
      </c>
      <c r="CK3" s="882" t="str">
        <f>+entero!CK3</f>
        <v xml:space="preserve">2015                         A  fines de Dic* </v>
      </c>
      <c r="CL3" s="882" t="str">
        <f>+entero!CL3</f>
        <v xml:space="preserve">2016                         A  fines de Ene* </v>
      </c>
      <c r="CM3" s="882" t="str">
        <f>+entero!CM3</f>
        <v xml:space="preserve">2016                         A  fines de Feb* </v>
      </c>
      <c r="CN3" s="882" t="str">
        <f>+entero!CN3</f>
        <v xml:space="preserve">2016                         A  fines de Mar* </v>
      </c>
      <c r="CO3" s="882" t="str">
        <f>+entero!CO3</f>
        <v xml:space="preserve">2016                         A  fines de Abr* </v>
      </c>
      <c r="CP3" s="882" t="str">
        <f>+entero!CP3</f>
        <v xml:space="preserve">2016                         A  fines de May* </v>
      </c>
      <c r="CQ3" s="893" t="str">
        <f>+entero!CQ3</f>
        <v>Semana 1*</v>
      </c>
      <c r="CR3" s="893" t="str">
        <f>+entero!CR3</f>
        <v>Semana 2*</v>
      </c>
      <c r="CS3" s="903" t="str">
        <f>+entero!CS3</f>
        <v>Semana 3*</v>
      </c>
      <c r="CT3" s="893" t="str">
        <f>+entero!CT3</f>
        <v>Semana 4*</v>
      </c>
      <c r="CU3" s="899" t="str">
        <f>+entero!CU3</f>
        <v xml:space="preserve">   Semana 1*</v>
      </c>
      <c r="CV3" s="899"/>
      <c r="CW3" s="899"/>
      <c r="CX3" s="899"/>
      <c r="CY3" s="900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902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4"/>
      <c r="CR4" s="894"/>
      <c r="CS4" s="904"/>
      <c r="CT4" s="894"/>
      <c r="CU4" s="427">
        <f>+entero!CU4</f>
        <v>42548</v>
      </c>
      <c r="CV4" s="76">
        <f>+entero!CV4</f>
        <v>42549</v>
      </c>
      <c r="CW4" s="76">
        <f>+entero!CW4</f>
        <v>42550</v>
      </c>
      <c r="CX4" s="76">
        <f>+entero!CX4</f>
        <v>42551</v>
      </c>
      <c r="CY4" s="325">
        <v>42552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75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2"/>
      <c r="CR5" s="392"/>
      <c r="CS5" s="397"/>
      <c r="CT5" s="750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75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617">
        <f>+entero!CP93</f>
        <v>164.87580184759466</v>
      </c>
      <c r="CQ6" s="428"/>
      <c r="CR6" s="428"/>
      <c r="CS6" s="429"/>
      <c r="CT6" s="428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75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8"/>
      <c r="CR7" s="428"/>
      <c r="CS7" s="429"/>
      <c r="CT7" s="428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75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8"/>
      <c r="CR8" s="428"/>
      <c r="CS8" s="429"/>
      <c r="CT8" s="428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75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8"/>
      <c r="CR9" s="428"/>
      <c r="CS9" s="429"/>
      <c r="CT9" s="428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75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617">
        <f>+entero!CP97</f>
        <v>292.62703216389184</v>
      </c>
      <c r="CQ10" s="428"/>
      <c r="CR10" s="428"/>
      <c r="CS10" s="429"/>
      <c r="CT10" s="428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75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8"/>
      <c r="CR11" s="428"/>
      <c r="CS11" s="429"/>
      <c r="CT11" s="428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75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8"/>
      <c r="CR12" s="428"/>
      <c r="CS12" s="429"/>
      <c r="CT12" s="428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75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8"/>
      <c r="CR13" s="428"/>
      <c r="CS13" s="429"/>
      <c r="CT13" s="428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8"/>
      <c r="CR14" s="428"/>
      <c r="CS14" s="429"/>
      <c r="CT14" s="428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8"/>
      <c r="CR15" s="428"/>
      <c r="CS15" s="429"/>
      <c r="CT15" s="428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8"/>
      <c r="CR16" s="428"/>
      <c r="CS16" s="429"/>
      <c r="CT16" s="428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8"/>
      <c r="CR17" s="428"/>
      <c r="CS17" s="429"/>
      <c r="CT17" s="428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398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89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90">
        <f>+entero!CX107</f>
        <v>4</v>
      </c>
      <c r="CY20" s="54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M3:CM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S3:CS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CT3:CT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2016-07-08T16:03:18Z</cp:lastPrinted>
  <dcterms:created xsi:type="dcterms:W3CDTF">2002-08-27T17:11:09Z</dcterms:created>
  <dcterms:modified xsi:type="dcterms:W3CDTF">2016-07-08T16:03:53Z</dcterms:modified>
</cp:coreProperties>
</file>