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522\"/>
    </mc:Choice>
  </mc:AlternateContent>
  <bookViews>
    <workbookView xWindow="0" yWindow="600" windowWidth="20490" windowHeight="109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7" i="7" l="1"/>
  <c r="ET15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7"/>
  <c r="EL14" i="7"/>
  <c r="EL18" i="9"/>
  <c r="EL15" i="7" l="1"/>
  <c r="ES16" i="7"/>
  <c r="ES25" i="9" l="1"/>
  <c r="ET22" i="9"/>
  <c r="ES22" i="9"/>
  <c r="EQ20" i="4" l="1"/>
  <c r="EQ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Q10" i="10"/>
  <c r="EQ9" i="10"/>
  <c r="EQ8" i="10"/>
  <c r="EQ7" i="10"/>
  <c r="EQ6" i="10"/>
  <c r="EK10" i="10"/>
  <c r="EK9" i="10"/>
  <c r="EK8" i="10"/>
  <c r="EK7" i="10"/>
  <c r="EK6" i="10"/>
  <c r="EK3" i="10"/>
  <c r="EQ10" i="5"/>
  <c r="EQ8" i="5"/>
  <c r="EQ7" i="5"/>
  <c r="EK11" i="5"/>
  <c r="EK10" i="5"/>
  <c r="EK9" i="5"/>
  <c r="EK8" i="5"/>
  <c r="EK7" i="5"/>
  <c r="EK6" i="5"/>
  <c r="EK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Q18" i="8"/>
  <c r="EQ17" i="8"/>
  <c r="EQ16" i="8"/>
  <c r="EQ14" i="8"/>
  <c r="EQ13" i="8"/>
  <c r="EQ12" i="8"/>
  <c r="EQ10" i="8"/>
  <c r="EQ9" i="8"/>
  <c r="EQ8" i="8"/>
  <c r="EQ7" i="8"/>
  <c r="EQ6" i="8"/>
  <c r="EK18" i="8"/>
  <c r="EK17" i="8"/>
  <c r="EK16" i="8"/>
  <c r="EK14" i="8"/>
  <c r="EK13" i="8"/>
  <c r="EK12" i="8"/>
  <c r="EK10" i="8"/>
  <c r="EK9" i="8"/>
  <c r="EK8" i="8"/>
  <c r="EK7" i="8"/>
  <c r="EK6" i="8"/>
  <c r="EK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Q6" i="5"/>
  <c r="EQ28" i="6"/>
  <c r="EQ23" i="6"/>
  <c r="EQ18" i="7"/>
  <c r="EQ15" i="7"/>
  <c r="EQ18" i="9"/>
  <c r="EQ14" i="9"/>
  <c r="EK28" i="6"/>
  <c r="EK23" i="6"/>
  <c r="EK18" i="7"/>
  <c r="EK15" i="7"/>
  <c r="EK18" i="9"/>
  <c r="EK14" i="9"/>
  <c r="EQ14" i="7" l="1"/>
  <c r="EK14" i="7"/>
  <c r="ET26" i="9" l="1"/>
  <c r="ET21" i="9"/>
  <c r="ES26" i="9" l="1"/>
  <c r="ES19" i="9"/>
  <c r="EJ17" i="4" l="1"/>
  <c r="EJ16" i="4"/>
  <c r="EJ15" i="4"/>
  <c r="EJ14" i="4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6" i="5"/>
  <c r="ER15" i="7" l="1"/>
  <c r="ER14" i="9"/>
  <c r="ER23" i="6"/>
  <c r="ER18" i="7"/>
  <c r="ER18" i="9"/>
  <c r="ER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EP4" i="4"/>
  <c r="DJ14" i="7"/>
  <c r="EF14" i="7"/>
  <c r="EG14" i="7"/>
  <c r="ET18" i="9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P14" i="7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T16" i="8"/>
  <c r="ES14" i="8"/>
  <c r="ES30" i="6"/>
  <c r="ES15" i="7"/>
  <c r="EN14" i="7"/>
  <c r="EO14" i="7"/>
  <c r="ES11" i="7"/>
  <c r="ES6" i="7"/>
  <c r="ET8" i="9"/>
  <c r="EP4" i="6" l="1"/>
  <c r="EP4" i="8"/>
  <c r="EP4" i="7"/>
  <c r="EP5" i="9"/>
  <c r="EP4" i="10"/>
  <c r="EP4" i="5"/>
  <c r="ES28" i="6"/>
  <c r="ES14" i="9"/>
  <c r="ES23" i="6"/>
  <c r="ES18" i="7"/>
  <c r="ET14" i="7"/>
  <c r="ES18" i="9"/>
  <c r="ES14" i="7"/>
  <c r="ER4" i="5" l="1"/>
  <c r="EQ5" i="9"/>
  <c r="EQ4" i="8"/>
  <c r="EQ4" i="4"/>
  <c r="EQ4" i="5"/>
  <c r="EQ4" i="7"/>
  <c r="EQ4" i="10"/>
  <c r="EQ4" i="6"/>
  <c r="ER4" i="7"/>
  <c r="ER5" i="9"/>
  <c r="ER4" i="4"/>
  <c r="ER4" i="10"/>
  <c r="ER4" i="8"/>
  <c r="ER4" i="6" l="1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<sst xmlns="http://schemas.openxmlformats.org/spreadsheetml/2006/main" count="488" uniqueCount="290">
  <si>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</si>
  <si>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</si>
  <si>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</si>
  <si>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</si>
  <si>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</si>
  <si>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</si>
  <si>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</si>
  <si>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</si>
  <si>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</si>
  <si>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</si>
  <si>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</si>
  <si>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</si>
  <si>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</si>
  <si>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</si>
  <si>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</si>
  <si>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</si>
  <si>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</si>
  <si>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</si>
  <si>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</si>
  <si>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</si>
  <si>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</si>
  <si>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</si>
  <si>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</si>
  <si>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</si>
  <si>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</si>
  <si>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</si>
  <si>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</si>
  <si>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</si>
  <si>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</si>
  <si>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</si>
  <si>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</si>
  <si>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</si>
  <si>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</si>
  <si>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</si>
  <si>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</si>
  <si>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</si>
  <si>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</si>
  <si>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</si>
  <si>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</si>
  <si>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</si>
  <si>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</si>
  <si>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</si>
  <si>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</si>
  <si>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</si>
  <si>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</si>
  <si>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</si>
  <si>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</si>
  <si>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</si>
  <si>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</si>
  <si>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</si>
  <si>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</si>
  <si>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</si>
  <si>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</si>
  <si>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</si>
  <si>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</si>
  <si>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</si>
  <si>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</si>
  <si>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</si>
  <si>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</si>
  <si>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</si>
  <si>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</si>
  <si>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</si>
  <si>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</si>
  <si>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</si>
  <si>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</si>
  <si>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</si>
  <si>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</si>
  <si>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</si>
  <si>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</si>
  <si>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</si>
  <si>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</si>
  <si>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</si>
  <si>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</si>
  <si>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</si>
  <si>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</si>
  <si>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</si>
  <si>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</si>
  <si>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</si>
  <si>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</si>
  <si>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</si>
  <si>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</si>
  <si>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</si>
  <si>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</si>
  <si>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</si>
  <si>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</si>
  <si>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</si>
  <si>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</si>
  <si>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</si>
  <si>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</si>
  <si>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</si>
  <si>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</si>
  <si>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</si>
  <si>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</si>
  <si>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</si>
  <si>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</si>
  <si>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</si>
  <si>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</si>
  <si>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</si>
  <si>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</si>
  <si>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</si>
  <si>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</si>
  <si>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</si>
  <si>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</si>
  <si>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</si>
  <si>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</si>
  <si>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</si>
  <si>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</si>
  <si>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</si>
  <si>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</si>
  <si>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</si>
  <si>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</si>
  <si>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</si>
  <si>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</si>
  <si>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</si>
  <si>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</si>
  <si>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</si>
  <si>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</si>
  <si>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</si>
  <si>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</si>
  <si>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</si>
  <si>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</si>
  <si>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</si>
  <si>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</si>
  <si>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</si>
  <si>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</si>
  <si>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</si>
  <si>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</si>
  <si>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</si>
  <si>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</si>
  <si>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</si>
  <si>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</si>
  <si>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</si>
  <si>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</si>
  <si>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</si>
  <si>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</si>
  <si>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</si>
  <si>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</si>
  <si>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</si>
  <si>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</si>
  <si>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</si>
  <si>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</si>
  <si>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</si>
  <si>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</si>
  <si>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</si>
  <si>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</si>
  <si>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</si>
  <si>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</si>
  <si>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</si>
  <si>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</si>
  <si>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</si>
  <si>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</si>
  <si>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</si>
  <si>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</si>
  <si>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</si>
  <si>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</si>
  <si>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</si>
  <si>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</si>
  <si>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</si>
  <si>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</si>
  <si>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</si>
  <si>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</si>
  <si>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</si>
  <si>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</si>
  <si>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</si>
  <si>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</si>
  <si>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</si>
  <si>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</si>
  <si>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</si>
  <si>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</si>
  <si>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</si>
  <si>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</si>
  <si>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</si>
  <si>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</si>
  <si>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</si>
  <si>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</si>
  <si>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</si>
  <si>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</si>
  <si>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</si>
  <si>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</si>
  <si>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</si>
  <si>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</si>
  <si>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</si>
  <si>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</si>
  <si>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</si>
  <si>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</si>
  <si>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</si>
  <si>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</si>
  <si>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</si>
  <si>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</si>
  <si>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</si>
  <si>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</si>
  <si>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</si>
  <si>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</si>
  <si>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</si>
  <si>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</si>
  <si>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</si>
  <si>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</si>
  <si>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</si>
  <si>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</si>
  <si>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</si>
  <si>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</si>
  <si>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</si>
  <si>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</si>
  <si>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</si>
  <si>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</si>
  <si>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</si>
  <si>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</si>
  <si>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</si>
  <si>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</si>
  <si>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</si>
  <si>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</si>
  <si>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</si>
  <si>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</si>
  <si>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</si>
  <si>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</si>
  <si>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</si>
  <si>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</si>
  <si>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</si>
  <si>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</si>
  <si>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</si>
  <si>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</si>
  <si>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</si>
  <si>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</si>
  <si>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</si>
  <si>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</si>
  <si>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</si>
  <si>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</si>
  <si>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</si>
  <si>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</si>
  <si>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</si>
  <si>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</si>
  <si>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</si>
  <si>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</si>
  <si>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</si>
  <si>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</si>
  <si>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</si>
  <si>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</si>
  <si>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</si>
  <si>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</si>
  <si>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</si>
  <si>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</si>
  <si>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</si>
  <si>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</si>
  <si>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</si>
  <si>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</si>
  <si>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</si>
  <si>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</si>
  <si>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</si>
  <si>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</si>
  <si>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</si>
  <si>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</si>
  <si>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</si>
  <si>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</si>
  <si>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</si>
  <si>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</si>
  <si>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</si>
  <si>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</si>
  <si>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</si>
  <si>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</si>
  <si>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</si>
  <si>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</si>
  <si>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</si>
  <si>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</si>
  <si>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</si>
  <si>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</si>
  <si>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</si>
  <si>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</si>
  <si>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</si>
  <si>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</si>
  <si>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</si>
  <si>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</si>
  <si>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</si>
  <si>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</si>
  <si>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</si>
  <si>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</si>
  <si>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</si>
  <si>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</si>
  <si>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</si>
  <si>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</si>
  <si>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</si>
  <si>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</si>
  <si>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</si>
  <si>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</si>
  <si>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</si>
  <si>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</si>
  <si>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</si>
  <si>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</si>
  <si>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</si>
  <si>
    <t>Semana 3°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</si>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</sst>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18" zoomScaleNormal="118" workbookViewId="0">
      <pane xSplit="4" ySplit="5" topLeftCell="FA39" activePane="bottomRight" state="frozen"/>
      <selection pane="topRight" activeCell="E1" sqref="E1"/>
      <selection pane="bottomLeft" activeCell="A6" sqref="A6"/>
      <selection pane="bottomRight" activeCell="FE59" sqref="FE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1" t="s">
        <v>94</v>
      </c>
      <c r="M3" s="1085" t="s">
        <v>95</v>
      </c>
      <c r="N3" s="1081" t="s">
        <v>96</v>
      </c>
      <c r="O3" s="1081" t="s">
        <v>97</v>
      </c>
      <c r="P3" s="1085" t="s">
        <v>98</v>
      </c>
      <c r="Q3" s="1081" t="s">
        <v>99</v>
      </c>
      <c r="R3" s="1081" t="s">
        <v>100</v>
      </c>
      <c r="S3" s="1081" t="s">
        <v>101</v>
      </c>
      <c r="T3" s="1081" t="s">
        <v>102</v>
      </c>
      <c r="U3" s="1081" t="s">
        <v>238</v>
      </c>
      <c r="V3" s="1081" t="s">
        <v>109</v>
      </c>
      <c r="W3" s="1081" t="s">
        <v>110</v>
      </c>
      <c r="X3" s="1081" t="s">
        <v>111</v>
      </c>
      <c r="Y3" s="1081" t="s">
        <v>112</v>
      </c>
      <c r="Z3" s="1081" t="s">
        <v>113</v>
      </c>
      <c r="AA3" s="1081" t="s">
        <v>114</v>
      </c>
      <c r="AB3" s="1081" t="s">
        <v>115</v>
      </c>
      <c r="AC3" s="1081" t="s">
        <v>116</v>
      </c>
      <c r="AD3" s="1081" t="s">
        <v>117</v>
      </c>
      <c r="AE3" s="1081" t="s">
        <v>118</v>
      </c>
      <c r="AF3" s="1081" t="s">
        <v>119</v>
      </c>
      <c r="AG3" s="1081" t="s">
        <v>239</v>
      </c>
      <c r="AH3" s="1081" t="s">
        <v>120</v>
      </c>
      <c r="AI3" s="1081" t="s">
        <v>121</v>
      </c>
      <c r="AJ3" s="1081" t="s">
        <v>122</v>
      </c>
      <c r="AK3" s="1081" t="s">
        <v>123</v>
      </c>
      <c r="AL3" s="1081" t="s">
        <v>124</v>
      </c>
      <c r="AM3" s="1081" t="s">
        <v>125</v>
      </c>
      <c r="AN3" s="1081" t="s">
        <v>126</v>
      </c>
      <c r="AO3" s="1081" t="s">
        <v>127</v>
      </c>
      <c r="AP3" s="1081" t="s">
        <v>128</v>
      </c>
      <c r="AQ3" s="1081" t="s">
        <v>129</v>
      </c>
      <c r="AR3" s="1081" t="s">
        <v>130</v>
      </c>
      <c r="AS3" s="1081" t="s">
        <v>240</v>
      </c>
      <c r="AT3" s="1081" t="s">
        <v>131</v>
      </c>
      <c r="AU3" s="1081" t="s">
        <v>132</v>
      </c>
      <c r="AV3" s="1085" t="s">
        <v>133</v>
      </c>
      <c r="AW3" s="1081" t="s">
        <v>134</v>
      </c>
      <c r="AX3" s="1081" t="s">
        <v>135</v>
      </c>
      <c r="AY3" s="1081" t="s">
        <v>136</v>
      </c>
      <c r="AZ3" s="1081" t="s">
        <v>137</v>
      </c>
      <c r="BA3" s="1081" t="s">
        <v>138</v>
      </c>
      <c r="BB3" s="1081" t="s">
        <v>143</v>
      </c>
      <c r="BC3" s="1081" t="s">
        <v>144</v>
      </c>
      <c r="BD3" s="1081" t="s">
        <v>145</v>
      </c>
      <c r="BE3" s="1081" t="s">
        <v>241</v>
      </c>
      <c r="BF3" s="1081" t="s">
        <v>146</v>
      </c>
      <c r="BG3" s="1081" t="s">
        <v>152</v>
      </c>
      <c r="BH3" s="1081" t="s">
        <v>153</v>
      </c>
      <c r="BI3" s="1081" t="s">
        <v>154</v>
      </c>
      <c r="BJ3" s="1081" t="s">
        <v>155</v>
      </c>
      <c r="BK3" s="1081" t="s">
        <v>157</v>
      </c>
      <c r="BL3" s="1085" t="s">
        <v>158</v>
      </c>
      <c r="BM3" s="1081" t="s">
        <v>159</v>
      </c>
      <c r="BN3" s="1081" t="s">
        <v>160</v>
      </c>
      <c r="BO3" s="1081" t="s">
        <v>161</v>
      </c>
      <c r="BP3" s="1081" t="s">
        <v>162</v>
      </c>
      <c r="BQ3" s="1081" t="s">
        <v>242</v>
      </c>
      <c r="BR3" s="1081" t="s">
        <v>163</v>
      </c>
      <c r="BS3" s="1089" t="s">
        <v>164</v>
      </c>
      <c r="BT3" s="1089" t="s">
        <v>165</v>
      </c>
      <c r="BU3" s="1087" t="s">
        <v>174</v>
      </c>
      <c r="BV3" s="1081" t="s">
        <v>175</v>
      </c>
      <c r="BW3" s="1081" t="s">
        <v>180</v>
      </c>
      <c r="BX3" s="1081" t="s">
        <v>181</v>
      </c>
      <c r="BY3" s="1081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1" t="s">
        <v>200</v>
      </c>
      <c r="CK3" s="1081" t="s">
        <v>201</v>
      </c>
      <c r="CL3" s="1081" t="s">
        <v>202</v>
      </c>
      <c r="CM3" s="1081" t="s">
        <v>203</v>
      </c>
      <c r="CN3" s="1081" t="s">
        <v>205</v>
      </c>
      <c r="CO3" s="1081" t="s">
        <v>244</v>
      </c>
      <c r="CP3" s="1081" t="s">
        <v>210</v>
      </c>
      <c r="CQ3" s="1081" t="s">
        <v>211</v>
      </c>
      <c r="CR3" s="1081" t="s">
        <v>212</v>
      </c>
      <c r="CS3" s="1081" t="s">
        <v>214</v>
      </c>
      <c r="CT3" s="1081" t="s">
        <v>215</v>
      </c>
      <c r="CU3" s="1081" t="s">
        <v>216</v>
      </c>
      <c r="CV3" s="1081" t="s">
        <v>217</v>
      </c>
      <c r="CW3" s="1081" t="s">
        <v>220</v>
      </c>
      <c r="CX3" s="1081" t="s">
        <v>222</v>
      </c>
      <c r="CY3" s="1081" t="s">
        <v>223</v>
      </c>
      <c r="CZ3" s="1081" t="s">
        <v>224</v>
      </c>
      <c r="DA3" s="1081" t="s">
        <v>251</v>
      </c>
      <c r="DB3" s="1081" t="s">
        <v>225</v>
      </c>
      <c r="DC3" s="1081" t="s">
        <v>226</v>
      </c>
      <c r="DD3" s="1081" t="s">
        <v>227</v>
      </c>
      <c r="DE3" s="1081" t="s">
        <v>228</v>
      </c>
      <c r="DF3" s="1081" t="s">
        <v>229</v>
      </c>
      <c r="DG3" s="1081" t="s">
        <v>233</v>
      </c>
      <c r="DH3" s="1081" t="s">
        <v>236</v>
      </c>
      <c r="DI3" s="1081" t="s">
        <v>247</v>
      </c>
      <c r="DJ3" s="1081" t="s">
        <v>253</v>
      </c>
      <c r="DK3" s="1081" t="s">
        <v>258</v>
      </c>
      <c r="DL3" s="1081" t="s">
        <v>259</v>
      </c>
      <c r="DM3" s="1081" t="s">
        <v>260</v>
      </c>
      <c r="DN3" s="1081" t="s">
        <v>261</v>
      </c>
      <c r="DO3" s="1081" t="s">
        <v>262</v>
      </c>
      <c r="DP3" s="1081" t="s">
        <v>263</v>
      </c>
      <c r="DQ3" s="1081" t="s">
        <v>264</v>
      </c>
      <c r="DR3" s="1081" t="s">
        <v>265</v>
      </c>
      <c r="DS3" s="1081" t="s">
        <v>266</v>
      </c>
      <c r="DT3" s="1081" t="s">
        <v>268</v>
      </c>
      <c r="DU3" s="1081" t="s">
        <v>269</v>
      </c>
      <c r="DV3" s="1081" t="s">
        <v>271</v>
      </c>
      <c r="DW3" s="1081" t="s">
        <v>272</v>
      </c>
      <c r="DX3" s="1081" t="s">
        <v>273</v>
      </c>
      <c r="DY3" s="1081" t="s">
        <v>274</v>
      </c>
      <c r="DZ3" s="1081" t="s">
        <v>275</v>
      </c>
      <c r="EA3" s="1081" t="s">
        <v>276</v>
      </c>
      <c r="EB3" s="1081" t="s">
        <v>277</v>
      </c>
      <c r="EC3" s="1081" t="s">
        <v>278</v>
      </c>
      <c r="ED3" s="1081" t="s">
        <v>279</v>
      </c>
      <c r="EE3" s="1081" t="s">
        <v>280</v>
      </c>
      <c r="EF3" s="1081" t="s">
        <v>281</v>
      </c>
      <c r="EG3" s="1081" t="s">
        <v>282</v>
      </c>
      <c r="EH3" s="1081" t="s">
        <v>283</v>
      </c>
      <c r="EI3" s="1081" t="s">
        <v>284</v>
      </c>
      <c r="EJ3" s="1081" t="s">
        <v>285</v>
      </c>
      <c r="EK3" s="1081" t="s">
        <v>286</v>
      </c>
      <c r="EL3" s="1070" t="s">
        <v>221</v>
      </c>
      <c r="EM3" s="1070" t="s">
        <v>287</v>
      </c>
      <c r="EN3" s="1083" t="s">
        <v>288</v>
      </c>
      <c r="EO3" s="1084"/>
      <c r="EP3" s="1084"/>
      <c r="EQ3" s="1084"/>
      <c r="ER3" s="1084"/>
      <c r="ES3" s="1091" t="s">
        <v>252</v>
      </c>
      <c r="ET3" s="1092"/>
    </row>
    <row r="4" spans="1:160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2"/>
      <c r="M4" s="1086"/>
      <c r="N4" s="1082"/>
      <c r="O4" s="1082"/>
      <c r="P4" s="1086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6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6"/>
      <c r="BM4" s="1082"/>
      <c r="BN4" s="1082"/>
      <c r="BO4" s="1082"/>
      <c r="BP4" s="1082"/>
      <c r="BQ4" s="1082"/>
      <c r="BR4" s="1082"/>
      <c r="BS4" s="1090"/>
      <c r="BT4" s="1090"/>
      <c r="BU4" s="1088"/>
      <c r="BV4" s="1082"/>
      <c r="BW4" s="1082"/>
      <c r="BX4" s="1082"/>
      <c r="BY4" s="1082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6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71">
        <v>43959</v>
      </c>
      <c r="EM4" s="1071">
        <v>43966</v>
      </c>
      <c r="EN4" s="811">
        <v>43969</v>
      </c>
      <c r="EO4" s="811">
        <v>43970</v>
      </c>
      <c r="EP4" s="811">
        <v>43971</v>
      </c>
      <c r="EQ4" s="811">
        <v>43972</v>
      </c>
      <c r="ER4" s="811">
        <v>43973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2"/>
      <c r="EM5" s="1072"/>
      <c r="EN5" s="102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1080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799">
        <v>6511.7491812899998</v>
      </c>
      <c r="EN7" s="362">
        <v>6583.7816897900002</v>
      </c>
      <c r="EO7" s="362">
        <v>6546.9535140300004</v>
      </c>
      <c r="EP7" s="362">
        <v>6574.8593711699996</v>
      </c>
      <c r="EQ7" s="362">
        <v>6576.6887051699996</v>
      </c>
      <c r="ER7" s="362">
        <v>6538.0792141799993</v>
      </c>
      <c r="ES7" s="289">
        <v>26.330032889999529</v>
      </c>
      <c r="ET7" s="945">
        <v>0.40434654586593671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799">
        <v>3858.3715837699997</v>
      </c>
      <c r="EN8" s="362">
        <v>3907.3440195799999</v>
      </c>
      <c r="EO8" s="362">
        <v>3894.97178588</v>
      </c>
      <c r="EP8" s="362">
        <v>3905.4073681699997</v>
      </c>
      <c r="EQ8" s="362">
        <v>3901.1342905900005</v>
      </c>
      <c r="ER8" s="362">
        <v>3893.6435788600002</v>
      </c>
      <c r="ES8" s="289">
        <v>35.271995090000473</v>
      </c>
      <c r="ET8" s="945">
        <v>0.91416791576969747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799">
        <v>227.07060569000001</v>
      </c>
      <c r="EN9" s="362">
        <v>227.18090472</v>
      </c>
      <c r="EO9" s="362">
        <v>226.98871702000002</v>
      </c>
      <c r="EP9" s="362">
        <v>228.19699274999999</v>
      </c>
      <c r="EQ9" s="362">
        <v>228.15688401</v>
      </c>
      <c r="ER9" s="362">
        <v>228.26718303999999</v>
      </c>
      <c r="ES9" s="289">
        <v>1.1965773499999841</v>
      </c>
      <c r="ET9" s="945">
        <v>0.52696268033633931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799">
        <v>2390.9460435799997</v>
      </c>
      <c r="EN10" s="362">
        <v>2413.8786407400003</v>
      </c>
      <c r="EO10" s="362">
        <v>2389.6448151300001</v>
      </c>
      <c r="EP10" s="362">
        <v>2405.7186535000001</v>
      </c>
      <c r="EQ10" s="362">
        <v>2411.8674198200001</v>
      </c>
      <c r="ER10" s="362">
        <v>2380.6211650299997</v>
      </c>
      <c r="ES10" s="289">
        <v>-10.324878549999994</v>
      </c>
      <c r="ET10" s="945">
        <v>-0.43183235262559067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799">
        <v>35.36094825</v>
      </c>
      <c r="EN11" s="362">
        <v>35.378124750000005</v>
      </c>
      <c r="EO11" s="362">
        <v>35.348196000000002</v>
      </c>
      <c r="EP11" s="362">
        <v>35.536356749999996</v>
      </c>
      <c r="EQ11" s="362">
        <v>35.530110749999999</v>
      </c>
      <c r="ER11" s="362">
        <v>35.547287250000004</v>
      </c>
      <c r="ES11" s="820">
        <v>0.18633900000000381</v>
      </c>
      <c r="ET11" s="945">
        <v>0.52696267838350119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799">
        <v>6511.7478038499994</v>
      </c>
      <c r="EN12" s="362">
        <v>6583.7803123499998</v>
      </c>
      <c r="EO12" s="362">
        <v>6546.95213659</v>
      </c>
      <c r="EP12" s="362">
        <v>6574.8579937299992</v>
      </c>
      <c r="EQ12" s="362">
        <v>6576.6873277300001</v>
      </c>
      <c r="ER12" s="362">
        <v>6538.0778367399989</v>
      </c>
      <c r="ES12" s="289">
        <v>26.330032889999529</v>
      </c>
      <c r="ET12" s="945">
        <v>0.40434663139798177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799">
        <v>1545.0709848104957</v>
      </c>
      <c r="EN13" s="362">
        <v>1551.3823850276967</v>
      </c>
      <c r="EO13" s="362">
        <v>1542.4049196078713</v>
      </c>
      <c r="EP13" s="362">
        <v>1549.5495846413992</v>
      </c>
      <c r="EQ13" s="362">
        <v>1544.691973317784</v>
      </c>
      <c r="ER13" s="362">
        <v>1523.5703446822158</v>
      </c>
      <c r="ES13" s="289">
        <v>-21.500640128279883</v>
      </c>
      <c r="ET13" s="945">
        <v>-1.3915632575882562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799">
        <v>640.57033227999989</v>
      </c>
      <c r="EN14" s="362">
        <v>638.10157909999987</v>
      </c>
      <c r="EO14" s="362">
        <v>646.22672795000017</v>
      </c>
      <c r="EP14" s="362">
        <v>646.25428044</v>
      </c>
      <c r="EQ14" s="362">
        <v>646.2827996499999</v>
      </c>
      <c r="ER14" s="362">
        <v>643.16599700999996</v>
      </c>
      <c r="ES14" s="289">
        <v>2.5956647300000668</v>
      </c>
      <c r="ET14" s="945">
        <v>0.40521151217872436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799">
        <v>172.25587211000001</v>
      </c>
      <c r="EN16" s="362">
        <v>172.27626821999999</v>
      </c>
      <c r="EO16" s="362">
        <v>172.28426819000001</v>
      </c>
      <c r="EP16" s="362">
        <v>172.29319343</v>
      </c>
      <c r="EQ16" s="362">
        <v>172.30122545</v>
      </c>
      <c r="ER16" s="362">
        <v>172.30992719</v>
      </c>
      <c r="ES16" s="820">
        <v>5.4055079999983491E-2</v>
      </c>
      <c r="ET16" s="945">
        <v>3.1380689283825827E-2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799">
        <v>8229.074660770495</v>
      </c>
      <c r="EN18" s="362">
        <v>8307.4389655976956</v>
      </c>
      <c r="EO18" s="362">
        <v>8261.6413243878706</v>
      </c>
      <c r="EP18" s="362">
        <v>8296.7007718013974</v>
      </c>
      <c r="EQ18" s="362">
        <v>8293.6805264977847</v>
      </c>
      <c r="ER18" s="362">
        <v>8233.9581086122143</v>
      </c>
      <c r="ES18" s="289">
        <v>4.8834478417193168</v>
      </c>
      <c r="ET18" s="945">
        <v>5.9343827137692727E-2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799">
        <v>0</v>
      </c>
      <c r="EN19" s="362">
        <v>1</v>
      </c>
      <c r="EO19" s="362">
        <v>0</v>
      </c>
      <c r="EP19" s="362">
        <v>0</v>
      </c>
      <c r="EQ19" s="362">
        <v>0</v>
      </c>
      <c r="ER19" s="362">
        <v>0</v>
      </c>
      <c r="ES19" s="820">
        <v>1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3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799">
        <v>70.400000000000006</v>
      </c>
      <c r="EN21" s="362">
        <v>0</v>
      </c>
      <c r="EO21" s="362">
        <v>19.100000000000001</v>
      </c>
      <c r="EP21" s="362">
        <v>16.2</v>
      </c>
      <c r="EQ21" s="362">
        <v>0</v>
      </c>
      <c r="ER21" s="362">
        <v>3</v>
      </c>
      <c r="ES21" s="289">
        <v>-32.100000000000009</v>
      </c>
      <c r="ET21" s="979">
        <v>-45.596590909090921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799">
        <v>0.4</v>
      </c>
      <c r="EN22" s="362">
        <v>0</v>
      </c>
      <c r="EO22" s="362">
        <v>0</v>
      </c>
      <c r="EP22" s="362">
        <v>0</v>
      </c>
      <c r="EQ22" s="770">
        <v>1.1000000000000001</v>
      </c>
      <c r="ER22" s="362">
        <v>0</v>
      </c>
      <c r="ES22" s="820">
        <v>0.70000000000000007</v>
      </c>
      <c r="ET22" s="979">
        <v>175</v>
      </c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38"/>
      <c r="ET23" s="1066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66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799">
        <v>10</v>
      </c>
      <c r="EN25" s="362">
        <v>0</v>
      </c>
      <c r="EO25" s="362">
        <v>0</v>
      </c>
      <c r="EP25" s="362">
        <v>0</v>
      </c>
      <c r="EQ25" s="362">
        <v>0</v>
      </c>
      <c r="ER25" s="362">
        <v>0</v>
      </c>
      <c r="ES25" s="289">
        <v>-10</v>
      </c>
      <c r="ET25" s="979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799">
        <v>16</v>
      </c>
      <c r="EN26" s="362">
        <v>0</v>
      </c>
      <c r="EO26" s="362">
        <v>2</v>
      </c>
      <c r="EP26" s="362">
        <v>10</v>
      </c>
      <c r="EQ26" s="362">
        <v>6</v>
      </c>
      <c r="ER26" s="362">
        <v>3.5</v>
      </c>
      <c r="ES26" s="289">
        <v>5.5</v>
      </c>
      <c r="ET26" s="979">
        <v>34.375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0"/>
      <c r="EO27" s="920"/>
      <c r="EP27" s="920"/>
      <c r="EQ27" s="920"/>
      <c r="ER27" s="920"/>
      <c r="ES27" s="937"/>
      <c r="ET27" s="938"/>
      <c r="EU27" s="688"/>
      <c r="EV27" s="1044"/>
      <c r="EW27" s="1044"/>
      <c r="EX27" s="1044"/>
      <c r="EY27" s="1044"/>
      <c r="EZ27" s="1044"/>
      <c r="FA27" s="1044"/>
    </row>
    <row r="28" spans="1:157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773">
        <v>81730.578602695998</v>
      </c>
      <c r="EN28" s="574">
        <v>81505.331119004943</v>
      </c>
      <c r="EO28" s="574">
        <v>81353.094782890868</v>
      </c>
      <c r="EP28" s="574">
        <v>81346.580438861391</v>
      </c>
      <c r="EQ28" s="574">
        <v>81065.649473792306</v>
      </c>
      <c r="ER28" s="574">
        <v>80961.753491008392</v>
      </c>
      <c r="ES28" s="289">
        <v>-768.82511168760539</v>
      </c>
      <c r="ET28" s="945">
        <v>-0.94068233069164231</v>
      </c>
      <c r="EU28" s="688"/>
      <c r="EV28" s="1045"/>
      <c r="EW28" s="1045"/>
      <c r="EX28" s="1045"/>
      <c r="EY28" s="1045"/>
      <c r="EZ28" s="1045"/>
      <c r="FA28" s="1045"/>
    </row>
    <row r="29" spans="1:157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773">
        <v>50080.110469400002</v>
      </c>
      <c r="EN29" s="574">
        <v>50134.266650699996</v>
      </c>
      <c r="EO29" s="574">
        <v>50233.945998499999</v>
      </c>
      <c r="EP29" s="574">
        <v>50236.969670800005</v>
      </c>
      <c r="EQ29" s="574">
        <v>50361.361764400004</v>
      </c>
      <c r="ER29" s="574">
        <v>50393.408763599997</v>
      </c>
      <c r="ES29" s="289">
        <v>313.29829419999442</v>
      </c>
      <c r="ET29" s="945">
        <v>0.62559425541089064</v>
      </c>
      <c r="EU29" s="688"/>
      <c r="EV29" s="1045"/>
      <c r="EW29" s="1045"/>
      <c r="EX29" s="1045"/>
      <c r="EY29" s="1045"/>
      <c r="EZ29" s="1045"/>
      <c r="FA29" s="1045"/>
    </row>
    <row r="30" spans="1:157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773">
        <v>5409.5205348696218</v>
      </c>
      <c r="EN30" s="574">
        <v>4969.5337078260927</v>
      </c>
      <c r="EO30" s="574">
        <v>5321.8543412859326</v>
      </c>
      <c r="EP30" s="574">
        <v>5133.4438336427456</v>
      </c>
      <c r="EQ30" s="574">
        <v>5245.2866959875619</v>
      </c>
      <c r="ER30" s="574">
        <v>5542.1948033532144</v>
      </c>
      <c r="ES30" s="289">
        <v>132.67426848359264</v>
      </c>
      <c r="ET30" s="945">
        <v>2.452606799962731</v>
      </c>
      <c r="EU30" s="688"/>
      <c r="EV30" s="1045"/>
      <c r="EW30" s="1045"/>
      <c r="EX30" s="1045"/>
      <c r="EY30" s="1045"/>
      <c r="EZ30" s="1045"/>
      <c r="FA30" s="1045"/>
    </row>
    <row r="31" spans="1:157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773">
        <v>37615.610154177964</v>
      </c>
      <c r="EN31" s="574">
        <v>37363.263362594698</v>
      </c>
      <c r="EO31" s="574">
        <v>37180.254663711632</v>
      </c>
      <c r="EP31" s="574">
        <v>37040.766253728936</v>
      </c>
      <c r="EQ31" s="574">
        <v>36984.520380072048</v>
      </c>
      <c r="ER31" s="574">
        <v>37062.941947875974</v>
      </c>
      <c r="ES31" s="289">
        <v>-552.66820630199072</v>
      </c>
      <c r="ET31" s="945">
        <v>-1.4692522706310691</v>
      </c>
      <c r="EU31" s="688"/>
      <c r="EV31" s="1045"/>
      <c r="EW31" s="1045"/>
      <c r="EX31" s="1045"/>
      <c r="EY31" s="1045"/>
      <c r="EZ31" s="1045"/>
      <c r="FA31" s="1045"/>
    </row>
    <row r="32" spans="1:157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773">
        <v>15117.354272748602</v>
      </c>
      <c r="EN32" s="574">
        <v>15120.8865803926</v>
      </c>
      <c r="EO32" s="574">
        <v>15046.800618555601</v>
      </c>
      <c r="EP32" s="574">
        <v>15046.847017727801</v>
      </c>
      <c r="EQ32" s="574">
        <v>14874.909012105201</v>
      </c>
      <c r="ER32" s="574">
        <v>14724.868201234602</v>
      </c>
      <c r="ES32" s="289">
        <v>-392.48607151400029</v>
      </c>
      <c r="ET32" s="945">
        <v>-2.5962616502380835</v>
      </c>
      <c r="EU32" s="688"/>
      <c r="EV32" s="1045"/>
      <c r="EW32" s="1045"/>
      <c r="EX32" s="1045"/>
      <c r="EY32" s="1045"/>
      <c r="EZ32" s="1045"/>
      <c r="FA32" s="1045"/>
    </row>
    <row r="33" spans="1:157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546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773">
        <v>76934.453862634109</v>
      </c>
      <c r="EN34" s="574">
        <v>77244.7054365441</v>
      </c>
      <c r="EO34" s="574">
        <v>77593.512857164111</v>
      </c>
      <c r="EP34" s="574">
        <v>77758.298227464096</v>
      </c>
      <c r="EQ34" s="574">
        <v>77729.505920134121</v>
      </c>
      <c r="ER34" s="574">
        <v>77752.328083414104</v>
      </c>
      <c r="ES34" s="289">
        <v>817.87422077999508</v>
      </c>
      <c r="ET34" s="945">
        <v>1.0630792573640717</v>
      </c>
      <c r="EU34" s="688"/>
      <c r="EV34" s="1045"/>
      <c r="EW34" s="1045"/>
      <c r="EX34" s="1045"/>
      <c r="EY34" s="1045"/>
      <c r="EZ34" s="1045"/>
      <c r="FA34" s="1045"/>
    </row>
    <row r="35" spans="1:157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773">
        <v>135032.04017322537</v>
      </c>
      <c r="EN35" s="574">
        <v>135095.20251632537</v>
      </c>
      <c r="EO35" s="574">
        <v>135186.62503162542</v>
      </c>
      <c r="EP35" s="574">
        <v>135291.01753406538</v>
      </c>
      <c r="EQ35" s="574">
        <v>134982.80282988539</v>
      </c>
      <c r="ER35" s="574">
        <v>135111.05130565536</v>
      </c>
      <c r="ES35" s="289">
        <v>79.011132429994177</v>
      </c>
      <c r="ET35" s="945">
        <v>5.8512877631586573E-2</v>
      </c>
      <c r="EU35" s="688"/>
      <c r="EV35" s="1045"/>
      <c r="EW35" s="1045"/>
      <c r="EX35" s="1045"/>
      <c r="EY35" s="1045"/>
      <c r="EZ35" s="1045"/>
      <c r="FA35" s="1045"/>
    </row>
    <row r="36" spans="1:157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773">
        <v>232716.93301843296</v>
      </c>
      <c r="EN36" s="574">
        <v>232717.36523741295</v>
      </c>
      <c r="EO36" s="574">
        <v>232719.84796477295</v>
      </c>
      <c r="EP36" s="574">
        <v>232867.98522560296</v>
      </c>
      <c r="EQ36" s="574">
        <v>232925.46004329296</v>
      </c>
      <c r="ER36" s="574">
        <v>232851.7048789429</v>
      </c>
      <c r="ES36" s="289">
        <v>134.77186050993623</v>
      </c>
      <c r="ET36" s="945">
        <v>5.7912356768323889E-2</v>
      </c>
      <c r="EU36" s="688"/>
      <c r="EV36" s="1045"/>
      <c r="EW36" s="1045"/>
      <c r="EX36" s="1045"/>
      <c r="EY36" s="1045"/>
      <c r="EZ36" s="1045"/>
      <c r="FA36" s="104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3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5">
        <v>90.106791848850648</v>
      </c>
      <c r="EN38" s="1031">
        <v>90.114485929196405</v>
      </c>
      <c r="EO38" s="1031">
        <v>90.126644581805365</v>
      </c>
      <c r="EP38" s="1031">
        <v>90.132488505965867</v>
      </c>
      <c r="EQ38" s="1031">
        <v>90.150435610607374</v>
      </c>
      <c r="ER38" s="1031">
        <v>90.161009108803469</v>
      </c>
      <c r="ES38" s="978">
        <v>5.421725995282145E-2</v>
      </c>
      <c r="ET38" s="945">
        <v>6.017000365940009E-2</v>
      </c>
      <c r="EU38" s="688"/>
      <c r="EV38" s="1046"/>
      <c r="EW38" s="1046"/>
      <c r="EX38" s="1046"/>
      <c r="EY38" s="1046"/>
      <c r="EZ38" s="1046"/>
      <c r="FA38" s="104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5">
        <v>85.128637791902747</v>
      </c>
      <c r="EN39" s="1031">
        <v>85.108543248378751</v>
      </c>
      <c r="EO39" s="1031">
        <v>85.104494747958228</v>
      </c>
      <c r="EP39" s="1031">
        <v>85.075471604536006</v>
      </c>
      <c r="EQ39" s="1031">
        <v>85.051138815065258</v>
      </c>
      <c r="ER39" s="1031">
        <v>85.080886000907029</v>
      </c>
      <c r="ES39" s="978">
        <v>-4.7751790995718579E-2</v>
      </c>
      <c r="ET39" s="945">
        <v>-5.6093686254498752E-2</v>
      </c>
      <c r="EU39" s="688"/>
      <c r="EV39" s="1046"/>
      <c r="EW39" s="1046"/>
      <c r="EX39" s="1046"/>
      <c r="EY39" s="1046"/>
      <c r="EZ39" s="1046"/>
      <c r="FA39" s="104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5">
        <v>88.751179401093012</v>
      </c>
      <c r="EN40" s="1031">
        <v>88.73337491957956</v>
      </c>
      <c r="EO40" s="1031">
        <v>88.741176134053617</v>
      </c>
      <c r="EP40" s="1031">
        <v>88.737208759124684</v>
      </c>
      <c r="EQ40" s="1031">
        <v>88.734328003119643</v>
      </c>
      <c r="ER40" s="1031">
        <v>88.736156393217044</v>
      </c>
      <c r="ES40" s="1032">
        <v>-1.5023007875967664E-2</v>
      </c>
      <c r="ET40" s="963">
        <v>-1.6927107873208329E-2</v>
      </c>
      <c r="EU40" s="688"/>
      <c r="EV40" s="1046"/>
      <c r="EW40" s="1046"/>
      <c r="EX40" s="1046"/>
      <c r="EY40" s="1046"/>
      <c r="EZ40" s="1046"/>
      <c r="FA40" s="104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56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799">
        <v>3042.6785714285706</v>
      </c>
      <c r="EN42" s="362">
        <v>3042.6785714285706</v>
      </c>
      <c r="EO42" s="362">
        <v>3042.6785714285706</v>
      </c>
      <c r="EP42" s="362">
        <v>3042.6785714285706</v>
      </c>
      <c r="EQ42" s="362">
        <v>3042.6785714285706</v>
      </c>
      <c r="ER42" s="362">
        <v>3041.3198268221568</v>
      </c>
      <c r="ES42" s="289">
        <v>-1.3587446064138931</v>
      </c>
      <c r="ET42" s="945">
        <v>-4.465619928351313E-2</v>
      </c>
      <c r="EU42" s="688"/>
      <c r="EV42" s="789"/>
      <c r="EW42" s="520"/>
      <c r="EX42" s="230"/>
    </row>
    <row r="43" spans="1:157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5"/>
      <c r="EU43" s="688"/>
      <c r="EV43" s="789"/>
      <c r="EW43" s="224"/>
      <c r="EX43" s="230"/>
    </row>
    <row r="44" spans="1:157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5"/>
      <c r="EU44" s="688"/>
      <c r="EV44" s="789"/>
      <c r="EW44" s="224"/>
      <c r="EX44" s="230"/>
    </row>
    <row r="45" spans="1:157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5"/>
      <c r="EU45" s="688"/>
      <c r="EV45" s="789"/>
      <c r="EW45" s="224"/>
      <c r="EX45" s="230"/>
    </row>
    <row r="46" spans="1:157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799">
        <v>28.019241982507285</v>
      </c>
      <c r="EN46" s="362">
        <v>28.019241982507285</v>
      </c>
      <c r="EO46" s="362">
        <v>28.019241982507285</v>
      </c>
      <c r="EP46" s="362">
        <v>28.019241982507285</v>
      </c>
      <c r="EQ46" s="362">
        <v>28.019241982507285</v>
      </c>
      <c r="ER46" s="362">
        <v>26.660497376093293</v>
      </c>
      <c r="ES46" s="289">
        <v>-1.3587446064139925</v>
      </c>
      <c r="ET46" s="945">
        <v>-4.8493267850082153</v>
      </c>
      <c r="EU46" s="688"/>
      <c r="EV46" s="789"/>
      <c r="EW46" s="224"/>
      <c r="EX46" s="230"/>
    </row>
    <row r="47" spans="1:157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799">
        <v>192.21199999999999</v>
      </c>
      <c r="EN47" s="362">
        <v>192.21199999999999</v>
      </c>
      <c r="EO47" s="362">
        <v>192.21199999999999</v>
      </c>
      <c r="EP47" s="362">
        <v>192.21199999999999</v>
      </c>
      <c r="EQ47" s="362">
        <v>192.21199999999999</v>
      </c>
      <c r="ER47" s="362">
        <v>182.89101199999999</v>
      </c>
      <c r="ES47" s="289">
        <v>-9.3209879999999998</v>
      </c>
      <c r="ET47" s="945">
        <v>-4.8493267850082207</v>
      </c>
      <c r="EU47" s="688"/>
      <c r="EV47" s="789"/>
      <c r="EW47" s="224"/>
      <c r="EX47" s="230"/>
    </row>
    <row r="48" spans="1:157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799">
        <v>192.2120000000053</v>
      </c>
      <c r="EN48" s="362">
        <v>192.2120000000053</v>
      </c>
      <c r="EO48" s="362">
        <v>192.2120000000053</v>
      </c>
      <c r="EP48" s="362">
        <v>192.2120000000053</v>
      </c>
      <c r="EQ48" s="362">
        <v>192.2120000000053</v>
      </c>
      <c r="ER48" s="362">
        <v>182.8910120000053</v>
      </c>
      <c r="ES48" s="289">
        <v>-9.3209879999999998</v>
      </c>
      <c r="ET48" s="945">
        <v>-4.8493267850080857</v>
      </c>
      <c r="EU48" s="688"/>
      <c r="EV48" s="789"/>
      <c r="EW48" s="224"/>
      <c r="EX48" s="230"/>
    </row>
    <row r="49" spans="1:161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5">
        <v>61.394261236151593</v>
      </c>
      <c r="EN50" s="770">
        <v>61.894261236151593</v>
      </c>
      <c r="EO50" s="770">
        <v>61.077934705539349</v>
      </c>
      <c r="EP50" s="770">
        <v>61.077934705539349</v>
      </c>
      <c r="EQ50" s="770">
        <v>61.514074517492702</v>
      </c>
      <c r="ER50" s="770">
        <v>39.655155897959183</v>
      </c>
      <c r="ES50" s="371">
        <v>-21.73910533819241</v>
      </c>
      <c r="ET50" s="945">
        <v>-35.40901853118396</v>
      </c>
      <c r="EU50" s="688"/>
      <c r="EV50" s="789"/>
      <c r="EW50" s="224"/>
    </row>
    <row r="51" spans="1:161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5">
        <v>15.539358600583089</v>
      </c>
      <c r="EN51" s="770">
        <v>16.039358600583089</v>
      </c>
      <c r="EO51" s="770">
        <v>15.223032069970845</v>
      </c>
      <c r="EP51" s="770">
        <v>15.223032069970845</v>
      </c>
      <c r="EQ51" s="770">
        <v>15.223032069970845</v>
      </c>
      <c r="ER51" s="770">
        <v>0.5</v>
      </c>
      <c r="ES51" s="371">
        <v>-15.039358600583089</v>
      </c>
      <c r="ET51" s="945">
        <v>-96.782363977485929</v>
      </c>
      <c r="EU51" s="688"/>
      <c r="EV51" s="789"/>
      <c r="EW51" s="520"/>
    </row>
    <row r="52" spans="1:161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5">
        <v>106.6</v>
      </c>
      <c r="EN52" s="770">
        <v>106.6</v>
      </c>
      <c r="EO52" s="770">
        <v>101</v>
      </c>
      <c r="EP52" s="770">
        <v>101</v>
      </c>
      <c r="EQ52" s="770">
        <v>101</v>
      </c>
      <c r="ER52" s="770">
        <v>0</v>
      </c>
      <c r="ES52" s="371">
        <v>-106.6</v>
      </c>
      <c r="ET52" s="945"/>
      <c r="EU52" s="688"/>
      <c r="EV52" s="789"/>
      <c r="EW52" s="520"/>
    </row>
    <row r="53" spans="1:161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5">
        <v>0</v>
      </c>
      <c r="EN53" s="770">
        <v>0.5</v>
      </c>
      <c r="EO53" s="770">
        <v>0.5</v>
      </c>
      <c r="EP53" s="770">
        <v>0.5</v>
      </c>
      <c r="EQ53" s="770">
        <v>0.5</v>
      </c>
      <c r="ER53" s="770">
        <v>0.5</v>
      </c>
      <c r="ES53" s="371">
        <v>0.5</v>
      </c>
      <c r="ET53" s="945"/>
      <c r="EU53" s="688"/>
      <c r="EV53" s="789"/>
      <c r="EW53" s="520"/>
    </row>
    <row r="54" spans="1:161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5">
        <v>45.854902635568507</v>
      </c>
      <c r="EN54" s="770">
        <v>45.854902635568507</v>
      </c>
      <c r="EO54" s="770">
        <v>45.854902635568507</v>
      </c>
      <c r="EP54" s="770">
        <v>45.854902635568507</v>
      </c>
      <c r="EQ54" s="770">
        <v>46.29104244752186</v>
      </c>
      <c r="ER54" s="770">
        <v>39.155155897959183</v>
      </c>
      <c r="ES54" s="371">
        <v>-6.699746737609324</v>
      </c>
      <c r="ET54" s="945">
        <v>-14.610753381934993</v>
      </c>
      <c r="EU54" s="688"/>
      <c r="EV54" s="789"/>
      <c r="EW54" s="224"/>
    </row>
    <row r="55" spans="1:161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5">
        <v>314.56463207999997</v>
      </c>
      <c r="EN55" s="770">
        <v>314.56463207999997</v>
      </c>
      <c r="EO55" s="770">
        <v>314.56463207999997</v>
      </c>
      <c r="EP55" s="770">
        <v>314.56463207999997</v>
      </c>
      <c r="EQ55" s="770">
        <v>317.55655118999999</v>
      </c>
      <c r="ER55" s="770">
        <v>268.60436945999999</v>
      </c>
      <c r="ES55" s="371">
        <v>-45.96026261999998</v>
      </c>
      <c r="ET55" s="945">
        <v>-14.610753381934998</v>
      </c>
      <c r="EU55" s="688"/>
      <c r="EV55" s="789"/>
      <c r="EW55" s="224"/>
    </row>
    <row r="56" spans="1:161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3">
        <v>0</v>
      </c>
      <c r="EM56" s="1073">
        <v>0</v>
      </c>
      <c r="EN56" s="844">
        <v>0</v>
      </c>
      <c r="EO56" s="844">
        <v>0</v>
      </c>
      <c r="EP56" s="844">
        <v>0</v>
      </c>
      <c r="EQ56" s="844">
        <v>0</v>
      </c>
      <c r="ER56" s="844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139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799">
        <v>27915.190240504766</v>
      </c>
      <c r="EN58" s="362">
        <v>27891.711399106814</v>
      </c>
      <c r="EO58" s="362">
        <v>27869.663345168043</v>
      </c>
      <c r="EP58" s="362">
        <v>27890.955079076204</v>
      </c>
      <c r="EQ58" s="362">
        <v>27879.16711905579</v>
      </c>
      <c r="ER58" s="362">
        <v>27869.507327478535</v>
      </c>
      <c r="ES58" s="289">
        <v>-45.682913026230381</v>
      </c>
      <c r="ET58" s="945">
        <v>-0.16364894035343081</v>
      </c>
      <c r="EU58" s="688"/>
      <c r="EV58" s="1048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36">
        <v>85.609586417823763</v>
      </c>
      <c r="EN59" s="1027">
        <v>85.593800925965766</v>
      </c>
      <c r="EO59" s="1027">
        <v>85.60995311019532</v>
      </c>
      <c r="EP59" s="1027">
        <v>85.613264564857815</v>
      </c>
      <c r="EQ59" s="1027">
        <v>85.571214160282906</v>
      </c>
      <c r="ER59" s="1027">
        <v>85.572862573315234</v>
      </c>
      <c r="ES59" s="978">
        <v>-3.6723844508529169E-2</v>
      </c>
      <c r="ET59" s="945"/>
      <c r="EU59" s="688"/>
      <c r="EV59" s="1049"/>
      <c r="EW59" s="520"/>
      <c r="EX59" s="168"/>
      <c r="FE59" s="520"/>
    </row>
    <row r="60" spans="1:161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799">
        <v>27724.003899223448</v>
      </c>
      <c r="EN60" s="362">
        <v>27700.30946015786</v>
      </c>
      <c r="EO60" s="362">
        <v>27678.04216423658</v>
      </c>
      <c r="EP60" s="362">
        <v>27699.001536628704</v>
      </c>
      <c r="EQ60" s="362">
        <v>27686.998707803628</v>
      </c>
      <c r="ER60" s="362">
        <v>27679.679732552904</v>
      </c>
      <c r="ES60" s="289">
        <v>-44.324166670543491</v>
      </c>
      <c r="ET60" s="945">
        <v>-0.15987649847280902</v>
      </c>
      <c r="EU60" s="688"/>
      <c r="EV60" s="1048"/>
      <c r="EW60" s="687"/>
      <c r="EX60" s="690"/>
    </row>
    <row r="61" spans="1:161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36">
        <v>85.530742880374859</v>
      </c>
      <c r="EN61" s="1027">
        <v>85.502846463474839</v>
      </c>
      <c r="EO61" s="1027">
        <v>85.515468388384676</v>
      </c>
      <c r="EP61" s="1027">
        <v>85.521114289892765</v>
      </c>
      <c r="EQ61" s="1027">
        <v>85.508477870843507</v>
      </c>
      <c r="ER61" s="1027">
        <v>85.508929999064037</v>
      </c>
      <c r="ES61" s="978">
        <v>-2.1812881310822263E-2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575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799">
        <v>5015.1876957542436</v>
      </c>
      <c r="EN63" s="362">
        <v>5036.6564279612394</v>
      </c>
      <c r="EO63" s="362">
        <v>5064.8737812032214</v>
      </c>
      <c r="EP63" s="362">
        <v>5088.2599917105108</v>
      </c>
      <c r="EQ63" s="362">
        <v>5063.6817802294627</v>
      </c>
      <c r="ER63" s="362">
        <v>5070.4411326215904</v>
      </c>
      <c r="ES63" s="289">
        <v>55.253436867346863</v>
      </c>
      <c r="ET63" s="945">
        <v>1.1017222129916155</v>
      </c>
      <c r="EU63" s="688"/>
      <c r="EV63" s="789"/>
      <c r="EW63" s="689"/>
      <c r="EX63" s="690"/>
    </row>
    <row r="64" spans="1:161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36">
        <v>77.876862692851887</v>
      </c>
      <c r="EN64" s="1027">
        <v>77.899528585215108</v>
      </c>
      <c r="EO64" s="1027">
        <v>77.950566186840646</v>
      </c>
      <c r="EP64" s="1027">
        <v>78.018315082168314</v>
      </c>
      <c r="EQ64" s="1027">
        <v>77.959958402589209</v>
      </c>
      <c r="ER64" s="1027">
        <v>78.006512563041426</v>
      </c>
      <c r="ES64" s="820">
        <v>0.12964987018953877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575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799">
        <v>8469.0359053340017</v>
      </c>
      <c r="EN66" s="362">
        <v>8433.0170670235075</v>
      </c>
      <c r="EO66" s="362">
        <v>8395.4974015249682</v>
      </c>
      <c r="EP66" s="362">
        <v>8386.6937764724862</v>
      </c>
      <c r="EQ66" s="362">
        <v>8345.9616486517862</v>
      </c>
      <c r="ER66" s="362">
        <v>8361.3299157786096</v>
      </c>
      <c r="ES66" s="289">
        <v>-107.70598955539208</v>
      </c>
      <c r="ET66" s="945">
        <v>-1.271762107981574</v>
      </c>
      <c r="EU66" s="688"/>
      <c r="EV66" s="789"/>
      <c r="EW66" s="689"/>
      <c r="EX66" s="690"/>
    </row>
    <row r="67" spans="1:154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36">
        <v>78.536426515381535</v>
      </c>
      <c r="EN67" s="1027">
        <v>78.424373062620234</v>
      </c>
      <c r="EO67" s="1027">
        <v>78.338299399410644</v>
      </c>
      <c r="EP67" s="1027">
        <v>78.2406646789821</v>
      </c>
      <c r="EQ67" s="1027">
        <v>78.128117052975171</v>
      </c>
      <c r="ER67" s="1027">
        <v>78.194550734013603</v>
      </c>
      <c r="ES67" s="820">
        <v>-0.34187578136793206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0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799">
        <v>13476.223683424192</v>
      </c>
      <c r="EN69" s="362">
        <v>13471.427530852767</v>
      </c>
      <c r="EO69" s="362">
        <v>13459.906460444601</v>
      </c>
      <c r="EP69" s="362">
        <v>13465.881231800287</v>
      </c>
      <c r="EQ69" s="362">
        <v>13469.337328113697</v>
      </c>
      <c r="ER69" s="362">
        <v>13439.500304030604</v>
      </c>
      <c r="ES69" s="289">
        <v>-36.723379393588402</v>
      </c>
      <c r="ET69" s="945">
        <v>-0.27250497065255974</v>
      </c>
      <c r="EU69" s="688"/>
      <c r="EV69" s="789"/>
      <c r="EW69" s="689"/>
      <c r="EX69" s="690"/>
    </row>
    <row r="70" spans="1:154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36">
        <v>94.637962625569571</v>
      </c>
      <c r="EN70" s="1027">
        <v>94.630580768435621</v>
      </c>
      <c r="EO70" s="1027">
        <v>94.666638099499437</v>
      </c>
      <c r="EP70" s="1027">
        <v>94.697939639971352</v>
      </c>
      <c r="EQ70" s="1027">
        <v>94.672938768607068</v>
      </c>
      <c r="ER70" s="1027">
        <v>94.652093699123327</v>
      </c>
      <c r="ES70" s="978">
        <v>1.4131073553755868E-2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575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799">
        <v>763.55661471101826</v>
      </c>
      <c r="EN72" s="362">
        <v>759.20843432034758</v>
      </c>
      <c r="EO72" s="362">
        <v>757.76452106378804</v>
      </c>
      <c r="EP72" s="362">
        <v>758.16653664542059</v>
      </c>
      <c r="EQ72" s="362">
        <v>808.01795080868601</v>
      </c>
      <c r="ER72" s="362">
        <v>808.40838012209701</v>
      </c>
      <c r="ES72" s="289">
        <v>44.851765411078759</v>
      </c>
      <c r="ET72" s="945">
        <v>5.8740589167777317</v>
      </c>
      <c r="EU72" s="688"/>
      <c r="EV72" s="789"/>
      <c r="EW72" s="689"/>
      <c r="EX72" s="690"/>
    </row>
    <row r="73" spans="1:154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36">
        <v>78.240362205705381</v>
      </c>
      <c r="EN73" s="1027">
        <v>78.117943394968975</v>
      </c>
      <c r="EO73" s="1027">
        <v>78.065190047880989</v>
      </c>
      <c r="EP73" s="1027">
        <v>78.118526656564995</v>
      </c>
      <c r="EQ73" s="1027">
        <v>79.432803340350802</v>
      </c>
      <c r="ER73" s="1027">
        <v>79.440229574850605</v>
      </c>
      <c r="ES73" s="820">
        <v>1.199867369145224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610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799">
        <v>4424.4081507916844</v>
      </c>
      <c r="EN75" s="362">
        <v>4374.9015262952653</v>
      </c>
      <c r="EO75" s="362">
        <v>4369.8446351515686</v>
      </c>
      <c r="EP75" s="362">
        <v>4367.102377870262</v>
      </c>
      <c r="EQ75" s="362">
        <v>4306.5226095411017</v>
      </c>
      <c r="ER75" s="362">
        <v>4279.4394020472409</v>
      </c>
      <c r="ES75" s="289">
        <v>-144.96874874444347</v>
      </c>
      <c r="ET75" s="945">
        <v>-3.2765681601617929</v>
      </c>
      <c r="EU75" s="688"/>
      <c r="EV75" s="789"/>
      <c r="EW75" s="687"/>
      <c r="EX75" s="690"/>
    </row>
    <row r="76" spans="1:154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799">
        <v>2191.918845797376</v>
      </c>
      <c r="EN76" s="362">
        <v>2149.8221862346936</v>
      </c>
      <c r="EO76" s="362">
        <v>2106.0456587514577</v>
      </c>
      <c r="EP76" s="362">
        <v>2086.6244117055394</v>
      </c>
      <c r="EQ76" s="362">
        <v>2030.9271175539361</v>
      </c>
      <c r="ER76" s="362">
        <v>2011.653067486151</v>
      </c>
      <c r="ES76" s="289">
        <v>-180.26577831122495</v>
      </c>
      <c r="ET76" s="945">
        <v>-8.2241082354327713</v>
      </c>
      <c r="EU76" s="688"/>
      <c r="EV76" s="789"/>
      <c r="EW76" s="520"/>
      <c r="EX76" s="230"/>
    </row>
    <row r="77" spans="1:154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799">
        <v>556.56736170408169</v>
      </c>
      <c r="EN77" s="362">
        <v>551.87813673032065</v>
      </c>
      <c r="EO77" s="362">
        <v>566.36713802623899</v>
      </c>
      <c r="EP77" s="362">
        <v>566.37276098396501</v>
      </c>
      <c r="EQ77" s="362">
        <v>566.37742430903802</v>
      </c>
      <c r="ER77" s="362">
        <v>562.93988316034995</v>
      </c>
      <c r="ES77" s="289">
        <v>6.3725214562682595</v>
      </c>
      <c r="ET77" s="945">
        <v>1.1449685868673758</v>
      </c>
      <c r="EU77" s="688"/>
      <c r="EV77" s="789"/>
      <c r="EW77" s="520"/>
      <c r="EX77" s="542"/>
    </row>
    <row r="78" spans="1:154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799">
        <v>1035.3516110102273</v>
      </c>
      <c r="EN78" s="362">
        <v>1035.0996242302506</v>
      </c>
      <c r="EO78" s="362">
        <v>1051.2051104238715</v>
      </c>
      <c r="EP78" s="362">
        <v>1067.8509247407578</v>
      </c>
      <c r="EQ78" s="362">
        <v>1062.9352680281281</v>
      </c>
      <c r="ER78" s="362">
        <v>1061.6804543907404</v>
      </c>
      <c r="ES78" s="289">
        <v>26.328843380513035</v>
      </c>
      <c r="ET78" s="945">
        <v>2.5429856968902671</v>
      </c>
      <c r="EU78" s="688"/>
      <c r="EV78" s="789"/>
      <c r="EW78" s="520"/>
      <c r="EX78" s="542"/>
    </row>
    <row r="79" spans="1:154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799">
        <v>640.57033227999989</v>
      </c>
      <c r="EN79" s="362">
        <v>638.10157909999987</v>
      </c>
      <c r="EO79" s="362">
        <v>646.22672795000017</v>
      </c>
      <c r="EP79" s="362">
        <v>646.25428044</v>
      </c>
      <c r="EQ79" s="362">
        <v>646.2827996499999</v>
      </c>
      <c r="ER79" s="362">
        <v>643.16599700999996</v>
      </c>
      <c r="ES79" s="289">
        <v>2.5956647300000668</v>
      </c>
      <c r="ET79" s="945">
        <v>0.40521151217872436</v>
      </c>
      <c r="EU79" s="688"/>
      <c r="EV79" s="789"/>
      <c r="EW79" s="520"/>
      <c r="EX79" s="542"/>
    </row>
    <row r="80" spans="1:154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799">
        <v>1783.7217583204276</v>
      </c>
      <c r="EN80" s="362">
        <v>1740.5007605401565</v>
      </c>
      <c r="EO80" s="362">
        <v>1710.1512875761805</v>
      </c>
      <c r="EP80" s="362">
        <v>1707.909788775044</v>
      </c>
      <c r="EQ80" s="362">
        <v>1647.8260507732307</v>
      </c>
      <c r="ER80" s="362">
        <v>1626.7862755791407</v>
      </c>
      <c r="ES80" s="289">
        <v>-156.93548274128693</v>
      </c>
      <c r="ET80" s="945">
        <v>-8.7982042047330946</v>
      </c>
      <c r="EU80" s="688"/>
      <c r="EV80" s="789"/>
      <c r="EW80" s="520"/>
      <c r="EX80" s="542"/>
    </row>
    <row r="81" spans="1:154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799">
        <v>1277.0670527002005</v>
      </c>
      <c r="EN81" s="362">
        <v>1232.8289113899059</v>
      </c>
      <c r="EO81" s="362">
        <v>1187.5067841923089</v>
      </c>
      <c r="EP81" s="362">
        <v>1168.3530266842861</v>
      </c>
      <c r="EQ81" s="362">
        <v>1113.5443218351024</v>
      </c>
      <c r="ER81" s="362">
        <v>1093.9727498584</v>
      </c>
      <c r="ES81" s="289">
        <v>-183.09430284180053</v>
      </c>
      <c r="ET81" s="945">
        <v>-14.337093925856928</v>
      </c>
      <c r="EU81" s="688"/>
      <c r="EV81" s="789"/>
      <c r="EW81" s="520"/>
      <c r="EX81" s="230"/>
    </row>
    <row r="82" spans="1:154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799">
        <v>506.65470562022716</v>
      </c>
      <c r="EN82" s="362">
        <v>507.67184915025052</v>
      </c>
      <c r="EO82" s="362">
        <v>522.64450338387155</v>
      </c>
      <c r="EP82" s="362">
        <v>539.55676209075796</v>
      </c>
      <c r="EQ82" s="362">
        <v>534.28172893812814</v>
      </c>
      <c r="ER82" s="362">
        <v>532.81352572074059</v>
      </c>
      <c r="ES82" s="289">
        <v>26.158820100513424</v>
      </c>
      <c r="ET82" s="945">
        <v>5.1630469055825312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705"/>
      <c r="EN83" s="1028"/>
      <c r="EO83" s="1028"/>
      <c r="EP83" s="1028"/>
      <c r="EQ83" s="1028"/>
      <c r="ER83" s="1028"/>
      <c r="ES83" s="289">
        <v>0</v>
      </c>
      <c r="ET83" s="945" t="e">
        <v>#DIV/0!</v>
      </c>
      <c r="EU83" s="688" t="s">
        <v>289</v>
      </c>
      <c r="EV83" s="789"/>
      <c r="EW83" s="224"/>
      <c r="EX83" s="230"/>
    </row>
    <row r="84" spans="1:154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799">
        <v>27086.085455225028</v>
      </c>
      <c r="EN84" s="362">
        <v>27088.62621061426</v>
      </c>
      <c r="EO84" s="362">
        <v>27096.716283885387</v>
      </c>
      <c r="EP84" s="362">
        <v>27111.666470738161</v>
      </c>
      <c r="EQ84" s="362">
        <v>27120.695126704617</v>
      </c>
      <c r="ER84" s="362">
        <v>27138.537027453895</v>
      </c>
      <c r="ES84" s="289">
        <v>52.451572228867008</v>
      </c>
      <c r="ET84" s="945">
        <v>0.19364766575654757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785"/>
      <c r="EN85" s="606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4">
        <v>98.752878674597881</v>
      </c>
      <c r="EM86" s="1074">
        <v>98.757186463121215</v>
      </c>
      <c r="EN86" s="1030">
        <v>98.758703499956539</v>
      </c>
      <c r="EO86" s="1030">
        <v>98.758558102059993</v>
      </c>
      <c r="EP86" s="1030">
        <v>98.758952040536244</v>
      </c>
      <c r="EQ86" s="1030">
        <v>98.759293451553901</v>
      </c>
      <c r="ER86" s="1030">
        <v>98.757820398546926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266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790">
        <v>6.9684848972795868</v>
      </c>
      <c r="EN90" s="1029">
        <v>6.9528203467768943</v>
      </c>
      <c r="EO90" s="1029">
        <v>6.9640949245214596</v>
      </c>
      <c r="EP90" s="1029">
        <v>6.9746950252632018</v>
      </c>
      <c r="EQ90" s="1029">
        <v>6.9751048122768191</v>
      </c>
      <c r="ER90" s="1029">
        <v>6.9648846544041696</v>
      </c>
      <c r="ES90" s="983">
        <v>-3.6002428754171589E-3</v>
      </c>
      <c r="ET90" s="945">
        <v>-5.1664643440967356E-2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5"/>
      <c r="EM91" s="1075"/>
      <c r="EN91" s="269"/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792">
        <v>2.34491</v>
      </c>
      <c r="EN92" s="608">
        <v>2.34524</v>
      </c>
      <c r="EO92" s="608">
        <v>2.3453499999999998</v>
      </c>
      <c r="EP92" s="608">
        <v>2.3454600000000001</v>
      </c>
      <c r="EQ92" s="608">
        <v>2.3455699999999999</v>
      </c>
      <c r="ER92" s="608">
        <v>2.3456800000000002</v>
      </c>
      <c r="ES92" s="983">
        <v>7.7000000000015945E-4</v>
      </c>
      <c r="ET92" s="945">
        <v>3.2837081167301066E-2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5"/>
      <c r="EM93" s="1075"/>
      <c r="EN93" s="269"/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660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32">
        <v>611.80971586430371</v>
      </c>
      <c r="EN95" s="813">
        <v>611.80971586430371</v>
      </c>
      <c r="EO95" s="813">
        <v>611.80971586430371</v>
      </c>
      <c r="EP95" s="813">
        <v>611.80971586430371</v>
      </c>
      <c r="EQ95" s="813">
        <v>611.80971586430371</v>
      </c>
      <c r="ER95" s="813">
        <v>615.65429685383106</v>
      </c>
      <c r="ES95" s="289">
        <v>3.8445809895273442</v>
      </c>
      <c r="ET95" s="945">
        <v>0.62839488975687552</v>
      </c>
      <c r="EU95" s="688"/>
      <c r="EV95" s="789"/>
      <c r="EW95" s="520"/>
      <c r="EX95" s="230"/>
    </row>
    <row r="96" spans="1:154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317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318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784"/>
      <c r="EN98" s="318"/>
      <c r="EO98" s="318"/>
      <c r="EP98" s="318"/>
      <c r="EQ98" s="318"/>
      <c r="ER98" s="318"/>
      <c r="ES98" s="463"/>
      <c r="ET98" s="855"/>
      <c r="EU98" s="1024"/>
      <c r="EV98" s="415"/>
      <c r="EW98" s="224"/>
    </row>
    <row r="99" spans="1:153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784"/>
      <c r="EN99" s="318"/>
      <c r="EO99" s="318"/>
      <c r="EP99" s="318"/>
      <c r="EQ99" s="318"/>
      <c r="ER99" s="318"/>
      <c r="ES99" s="463"/>
      <c r="ET99" s="855"/>
      <c r="EU99" s="1024"/>
      <c r="EV99" s="415"/>
      <c r="EW99" s="224"/>
    </row>
    <row r="100" spans="1:153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24"/>
      <c r="EV100" s="415"/>
      <c r="EW100" s="224"/>
    </row>
    <row r="101" spans="1:153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24"/>
      <c r="EV101" s="415"/>
      <c r="EW101" s="224"/>
    </row>
    <row r="102" spans="1:153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24"/>
      <c r="EV102" s="415"/>
      <c r="EW102" s="224"/>
    </row>
    <row r="103" spans="1:153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24"/>
      <c r="EV103" s="415"/>
      <c r="EW103" s="224"/>
    </row>
    <row r="104" spans="1:153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6">
        <v>4</v>
      </c>
      <c r="EM111" s="1076">
        <v>4</v>
      </c>
      <c r="EN111" s="88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00"/>
      <c r="ET113" s="1100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1" t="s">
        <v>236</v>
      </c>
      <c r="DI4" s="1081" t="str">
        <f>+entero!DI3</f>
        <v>2017
A fines de Dic</v>
      </c>
      <c r="DJ4" s="1081" t="str">
        <f>+entero!DJ3</f>
        <v>2018
A fines de Ene</v>
      </c>
      <c r="DK4" s="1081" t="str">
        <f>+entero!DK3</f>
        <v>2018
A fines de Feb</v>
      </c>
      <c r="DL4" s="1081" t="str">
        <f>+entero!DL3</f>
        <v>2018
A fines de Mar</v>
      </c>
      <c r="DM4" s="1081" t="str">
        <f>+entero!DM3</f>
        <v>2018
A fines de Abr</v>
      </c>
      <c r="DN4" s="1081" t="str">
        <f>+entero!DN3</f>
        <v>2018
A fines de May</v>
      </c>
      <c r="DO4" s="1081" t="str">
        <f>+entero!DO3</f>
        <v>2018
A fines de Jun</v>
      </c>
      <c r="DP4" s="1081" t="str">
        <f>+entero!DP3</f>
        <v>2018
A fines de Jul</v>
      </c>
      <c r="DQ4" s="1081" t="str">
        <f>+entero!DQ3</f>
        <v>2018
A fines de Ago</v>
      </c>
      <c r="DR4" s="1081" t="str">
        <f>+entero!DR3</f>
        <v>2018
A fines de Sep</v>
      </c>
      <c r="DS4" s="1081" t="str">
        <f>+entero!DS3</f>
        <v>2018
A fines de Oct</v>
      </c>
      <c r="DT4" s="1081" t="str">
        <f>+entero!DT3</f>
        <v>2018
A fines de Nov</v>
      </c>
      <c r="DU4" s="1081" t="str">
        <f>+entero!DU3</f>
        <v>2018
A fines de Dic</v>
      </c>
      <c r="DV4" s="1081" t="str">
        <f>+entero!DV3</f>
        <v>2019
A fines de Ene</v>
      </c>
      <c r="DW4" s="1081" t="str">
        <f>+entero!DW3</f>
        <v>2019
A fines de Feb</v>
      </c>
      <c r="DX4" s="1081" t="str">
        <f>+entero!DX3</f>
        <v>2019
A fines de Mar</v>
      </c>
      <c r="DY4" s="1081" t="str">
        <f>+entero!DY3</f>
        <v>2019
A fines de Abr</v>
      </c>
      <c r="DZ4" s="1081" t="str">
        <f>+entero!DZ3</f>
        <v>2019
A fines de May</v>
      </c>
      <c r="EA4" s="1081" t="str">
        <f>+entero!EA3</f>
        <v>2019
A fines de Jun</v>
      </c>
      <c r="EB4" s="1081" t="str">
        <f>+entero!EB3</f>
        <v>2019
A fines de  Jul</v>
      </c>
      <c r="EC4" s="1081" t="str">
        <f>+entero!EC3</f>
        <v>2019
A fines de  Ago</v>
      </c>
      <c r="ED4" s="1081" t="str">
        <f>+entero!ED3</f>
        <v>2019
A fines de Sep</v>
      </c>
      <c r="EE4" s="1081" t="str">
        <f>+entero!EE3</f>
        <v>2019
A fines de Oct</v>
      </c>
      <c r="EF4" s="1081" t="str">
        <f>+entero!EF3</f>
        <v>2019
A fines de Nov</v>
      </c>
      <c r="EG4" s="1081" t="str">
        <f>+entero!EG3</f>
        <v>2019
A fines de Dic</v>
      </c>
      <c r="EH4" s="1081" t="str">
        <f>+entero!EH3</f>
        <v>2020
A fines de Ene</v>
      </c>
      <c r="EI4" s="1081" t="str">
        <f>+entero!EI3</f>
        <v>2020
A fines de Feb</v>
      </c>
      <c r="EJ4" s="1081" t="str">
        <f>+entero!EJ3</f>
        <v>2020
A fines de Mar</v>
      </c>
      <c r="EK4" s="1081" t="str">
        <f>+entero!EK3</f>
        <v>2020
A fines de Abr</v>
      </c>
      <c r="EL4" s="1106" t="str">
        <f>+entero!EL3</f>
        <v>Semana 1°</v>
      </c>
      <c r="EM4" s="1106" t="str">
        <f>+entero!EM3</f>
        <v>Semana 2°</v>
      </c>
      <c r="EN4" s="1084" t="str">
        <f>+entero!EN3</f>
        <v>Semana 3°</v>
      </c>
      <c r="EO4" s="1084"/>
      <c r="EP4" s="1084"/>
      <c r="EQ4" s="1084"/>
      <c r="ER4" s="1084"/>
      <c r="ES4" s="1104" t="s">
        <v>252</v>
      </c>
      <c r="ET4" s="1105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3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  <c r="Q5" s="1101"/>
      <c r="R5" s="1101"/>
      <c r="S5" s="1101"/>
      <c r="T5" s="1101"/>
      <c r="U5" s="1101"/>
      <c r="V5" s="1101"/>
      <c r="W5" s="1101"/>
      <c r="X5" s="1101"/>
      <c r="Y5" s="1101"/>
      <c r="Z5" s="1101"/>
      <c r="AA5" s="1101"/>
      <c r="AB5" s="1101"/>
      <c r="AC5" s="1101"/>
      <c r="AD5" s="1101"/>
      <c r="AE5" s="1101"/>
      <c r="AF5" s="1101"/>
      <c r="AG5" s="1101"/>
      <c r="AH5" s="1101"/>
      <c r="AI5" s="1101"/>
      <c r="AJ5" s="1101"/>
      <c r="AK5" s="1101"/>
      <c r="AL5" s="1101"/>
      <c r="AM5" s="1101"/>
      <c r="AN5" s="1101"/>
      <c r="AO5" s="1101"/>
      <c r="AP5" s="1101"/>
      <c r="AQ5" s="1101"/>
      <c r="AR5" s="1101"/>
      <c r="AS5" s="1101"/>
      <c r="AT5" s="1101"/>
      <c r="AU5" s="1101"/>
      <c r="AV5" s="1101"/>
      <c r="AW5" s="1101"/>
      <c r="AX5" s="1101"/>
      <c r="AY5" s="1101"/>
      <c r="AZ5" s="1101"/>
      <c r="BA5" s="1101"/>
      <c r="BB5" s="1101"/>
      <c r="BC5" s="1101"/>
      <c r="BD5" s="1101"/>
      <c r="BE5" s="1101"/>
      <c r="BF5" s="1101"/>
      <c r="BG5" s="1101"/>
      <c r="BH5" s="1101"/>
      <c r="BI5" s="1101"/>
      <c r="BJ5" s="1101"/>
      <c r="BK5" s="1101"/>
      <c r="BL5" s="1101"/>
      <c r="BM5" s="1101"/>
      <c r="BN5" s="1101"/>
      <c r="BO5" s="1101"/>
      <c r="BP5" s="1101"/>
      <c r="BQ5" s="1101"/>
      <c r="BR5" s="1101"/>
      <c r="BS5" s="1101"/>
      <c r="BT5" s="1101"/>
      <c r="BU5" s="1101"/>
      <c r="BV5" s="1101"/>
      <c r="BW5" s="1101"/>
      <c r="BX5" s="1101"/>
      <c r="BY5" s="1101"/>
      <c r="BZ5" s="1101"/>
      <c r="CA5" s="1101"/>
      <c r="CB5" s="1101"/>
      <c r="CC5" s="1101"/>
      <c r="CD5" s="1101"/>
      <c r="CE5" s="1101"/>
      <c r="CF5" s="1101"/>
      <c r="CG5" s="1101"/>
      <c r="CH5" s="1101"/>
      <c r="CI5" s="1101"/>
      <c r="CJ5" s="1101"/>
      <c r="CK5" s="1101"/>
      <c r="CL5" s="1101"/>
      <c r="CM5" s="1101"/>
      <c r="CN5" s="1101"/>
      <c r="CO5" s="1101"/>
      <c r="CP5" s="1101"/>
      <c r="CQ5" s="1101"/>
      <c r="CR5" s="1101"/>
      <c r="CS5" s="1101"/>
      <c r="CT5" s="1101"/>
      <c r="CU5" s="1101"/>
      <c r="CV5" s="1101"/>
      <c r="CW5" s="1101"/>
      <c r="CX5" s="1101"/>
      <c r="CY5" s="1101"/>
      <c r="CZ5" s="1101"/>
      <c r="DA5" s="1101"/>
      <c r="DB5" s="1101"/>
      <c r="DC5" s="1101"/>
      <c r="DD5" s="1101"/>
      <c r="DE5" s="1101"/>
      <c r="DF5" s="1101"/>
      <c r="DG5" s="1101"/>
      <c r="DH5" s="1102"/>
      <c r="DI5" s="1102">
        <f>+entero!DI4</f>
        <v>0</v>
      </c>
      <c r="DJ5" s="1102">
        <f>+entero!DJ4</f>
        <v>0</v>
      </c>
      <c r="DK5" s="1102">
        <f>+entero!DK4</f>
        <v>0</v>
      </c>
      <c r="DL5" s="1102">
        <f>+entero!DL4</f>
        <v>0</v>
      </c>
      <c r="DM5" s="1102">
        <f>+entero!DM4</f>
        <v>0</v>
      </c>
      <c r="DN5" s="1102">
        <f>+entero!DN4</f>
        <v>0</v>
      </c>
      <c r="DO5" s="1102">
        <f>+entero!DO4</f>
        <v>0</v>
      </c>
      <c r="DP5" s="1102">
        <f>+entero!DP4</f>
        <v>0</v>
      </c>
      <c r="DQ5" s="1102">
        <f>+entero!DQ4</f>
        <v>0</v>
      </c>
      <c r="DR5" s="1102">
        <f>+entero!DR4</f>
        <v>0</v>
      </c>
      <c r="DS5" s="1102">
        <f>+entero!DS4</f>
        <v>0</v>
      </c>
      <c r="DT5" s="1102">
        <f>+entero!DT4</f>
        <v>0</v>
      </c>
      <c r="DU5" s="1102">
        <f>+entero!DU4</f>
        <v>0</v>
      </c>
      <c r="DV5" s="1102">
        <f>+entero!DV4</f>
        <v>0</v>
      </c>
      <c r="DW5" s="1102">
        <f>+entero!DW4</f>
        <v>0</v>
      </c>
      <c r="DX5" s="1102">
        <f>+entero!DX4</f>
        <v>0</v>
      </c>
      <c r="DY5" s="1102">
        <f>+entero!DY4</f>
        <v>0</v>
      </c>
      <c r="DZ5" s="1102">
        <f>+entero!DZ4</f>
        <v>0</v>
      </c>
      <c r="EA5" s="1102">
        <f>+entero!EA4</f>
        <v>0</v>
      </c>
      <c r="EB5" s="1102">
        <f>+entero!EB4</f>
        <v>0</v>
      </c>
      <c r="EC5" s="1102">
        <f>+entero!EC4</f>
        <v>0</v>
      </c>
      <c r="ED5" s="1102">
        <f>+entero!ED4</f>
        <v>0</v>
      </c>
      <c r="EE5" s="1102">
        <f>+entero!EE4</f>
        <v>0</v>
      </c>
      <c r="EF5" s="1102">
        <f>+entero!EF4</f>
        <v>0</v>
      </c>
      <c r="EG5" s="1102">
        <f>+entero!EG4</f>
        <v>0</v>
      </c>
      <c r="EH5" s="1102">
        <f>+entero!EH4</f>
        <v>0</v>
      </c>
      <c r="EI5" s="1102">
        <f>+entero!EI4</f>
        <v>0</v>
      </c>
      <c r="EJ5" s="1102">
        <f>+entero!EJ4</f>
        <v>0</v>
      </c>
      <c r="EK5" s="1102">
        <f>+entero!EK4</f>
        <v>0</v>
      </c>
      <c r="EL5" s="1107">
        <f>+entero!EL4</f>
        <v>43959</v>
      </c>
      <c r="EM5" s="1107">
        <f>+entero!EM4</f>
        <v>43966</v>
      </c>
      <c r="EN5" s="930">
        <f>+entero!EN4</f>
        <v>43969</v>
      </c>
      <c r="EO5" s="930">
        <f>+entero!EO4</f>
        <v>43970</v>
      </c>
      <c r="EP5" s="930">
        <f>+entero!EP4</f>
        <v>43971</v>
      </c>
      <c r="EQ5" s="930">
        <f>+entero!EQ4</f>
        <v>43972</v>
      </c>
      <c r="ER5" s="930">
        <f>+entero!ER4</f>
        <v>43973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762">
        <f>+entero!EM7</f>
        <v>6511.7491812899998</v>
      </c>
      <c r="EN7" s="468">
        <f>+entero!EN7</f>
        <v>6583.7816897900002</v>
      </c>
      <c r="EO7" s="468">
        <f>+entero!EO7</f>
        <v>6546.9535140300004</v>
      </c>
      <c r="EP7" s="468">
        <f>+entero!EP7</f>
        <v>6574.8593711699996</v>
      </c>
      <c r="EQ7" s="468">
        <f>+entero!EQ7</f>
        <v>6576.6887051699996</v>
      </c>
      <c r="ER7" s="468">
        <f>+entero!ER7</f>
        <v>6538.0792141799993</v>
      </c>
      <c r="ES7" s="764">
        <f>+entero!ES7</f>
        <v>26.330032889999529</v>
      </c>
      <c r="ET7" s="946">
        <f>+entero!ET7</f>
        <v>0.40434654586593671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762">
        <f>+entero!EM8</f>
        <v>3858.3715837699997</v>
      </c>
      <c r="EN8" s="468">
        <f>+entero!EN8</f>
        <v>3907.3440195799999</v>
      </c>
      <c r="EO8" s="468">
        <f>+entero!EO8</f>
        <v>3894.97178588</v>
      </c>
      <c r="EP8" s="468">
        <f>+entero!EP8</f>
        <v>3905.4073681699997</v>
      </c>
      <c r="EQ8" s="468">
        <f>+entero!EQ8</f>
        <v>3901.1342905900005</v>
      </c>
      <c r="ER8" s="468">
        <f>+entero!ER8</f>
        <v>3893.6435788600002</v>
      </c>
      <c r="ES8" s="764">
        <f>+entero!ES8</f>
        <v>35.271995090000473</v>
      </c>
      <c r="ET8" s="946">
        <f>+entero!ET8</f>
        <v>0.91416791576969747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762">
        <f>+entero!EM9</f>
        <v>227.07060569000001</v>
      </c>
      <c r="EN9" s="468">
        <f>+entero!EN9</f>
        <v>227.18090472</v>
      </c>
      <c r="EO9" s="468">
        <f>+entero!EO9</f>
        <v>226.98871702000002</v>
      </c>
      <c r="EP9" s="468">
        <f>+entero!EP9</f>
        <v>228.19699274999999</v>
      </c>
      <c r="EQ9" s="468">
        <f>+entero!EQ9</f>
        <v>228.15688401</v>
      </c>
      <c r="ER9" s="468">
        <f>+entero!ER9</f>
        <v>228.26718303999999</v>
      </c>
      <c r="ES9" s="764">
        <f>+entero!ES9</f>
        <v>1.1965773499999841</v>
      </c>
      <c r="ET9" s="946">
        <f>+entero!ET9</f>
        <v>0.52696268033633931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762">
        <f>+entero!EM10</f>
        <v>2390.9460435799997</v>
      </c>
      <c r="EN10" s="468">
        <f>+entero!EN10</f>
        <v>2413.8786407400003</v>
      </c>
      <c r="EO10" s="468">
        <f>+entero!EO10</f>
        <v>2389.6448151300001</v>
      </c>
      <c r="EP10" s="468">
        <f>+entero!EP10</f>
        <v>2405.7186535000001</v>
      </c>
      <c r="EQ10" s="468">
        <f>+entero!EQ10</f>
        <v>2411.8674198200001</v>
      </c>
      <c r="ER10" s="468">
        <f>+entero!ER10</f>
        <v>2380.6211650299997</v>
      </c>
      <c r="ES10" s="764">
        <f>+entero!ES10</f>
        <v>-10.324878549999994</v>
      </c>
      <c r="ET10" s="946">
        <f>+entero!ET10</f>
        <v>-0.43183235262559067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762">
        <f>+entero!EM11</f>
        <v>35.36094825</v>
      </c>
      <c r="EN11" s="468">
        <f>+entero!EN11</f>
        <v>35.378124750000005</v>
      </c>
      <c r="EO11" s="468">
        <f>+entero!EO11</f>
        <v>35.348196000000002</v>
      </c>
      <c r="EP11" s="468">
        <f>+entero!EP11</f>
        <v>35.536356749999996</v>
      </c>
      <c r="EQ11" s="468">
        <f>+entero!EQ11</f>
        <v>35.530110749999999</v>
      </c>
      <c r="ER11" s="468">
        <f>+entero!ER11</f>
        <v>35.547287250000004</v>
      </c>
      <c r="ES11" s="1047">
        <f>+entero!ES11</f>
        <v>0.18633900000000381</v>
      </c>
      <c r="ET11" s="946">
        <f>+entero!ET11</f>
        <v>0.52696267838350119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762">
        <f>+entero!EM12</f>
        <v>6511.7478038499994</v>
      </c>
      <c r="EN12" s="468">
        <f>+entero!EN12</f>
        <v>6583.7803123499998</v>
      </c>
      <c r="EO12" s="468">
        <f>+entero!EO12</f>
        <v>6546.95213659</v>
      </c>
      <c r="EP12" s="468">
        <f>+entero!EP12</f>
        <v>6574.8579937299992</v>
      </c>
      <c r="EQ12" s="468">
        <f>+entero!EQ12</f>
        <v>6576.6873277300001</v>
      </c>
      <c r="ER12" s="468">
        <f>+entero!ER12</f>
        <v>6538.0778367399989</v>
      </c>
      <c r="ES12" s="764">
        <f>+entero!ES12</f>
        <v>26.330032889999529</v>
      </c>
      <c r="ET12" s="946">
        <f>+entero!ET12</f>
        <v>0.40434663139798177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762">
        <f>+entero!EM13</f>
        <v>1545.0709848104957</v>
      </c>
      <c r="EN13" s="468">
        <f>+entero!EN13</f>
        <v>1551.3823850276967</v>
      </c>
      <c r="EO13" s="468">
        <f>+entero!EO13</f>
        <v>1542.4049196078713</v>
      </c>
      <c r="EP13" s="468">
        <f>+entero!EP13</f>
        <v>1549.5495846413992</v>
      </c>
      <c r="EQ13" s="468">
        <f>+entero!EQ13</f>
        <v>1544.691973317784</v>
      </c>
      <c r="ER13" s="468">
        <f>+entero!ER13</f>
        <v>1523.5703446822158</v>
      </c>
      <c r="ES13" s="764">
        <f>+entero!ES13</f>
        <v>-21.500640128279883</v>
      </c>
      <c r="ET13" s="946">
        <f>+entero!ET13</f>
        <v>-1.3915632575882562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762">
        <f>+entero!EM14</f>
        <v>640.57033227999989</v>
      </c>
      <c r="EN14" s="468">
        <f>+entero!EN14</f>
        <v>638.10157909999987</v>
      </c>
      <c r="EO14" s="468">
        <f>+entero!EO14</f>
        <v>646.22672795000017</v>
      </c>
      <c r="EP14" s="468">
        <f>+entero!EP14</f>
        <v>646.25428044</v>
      </c>
      <c r="EQ14" s="468">
        <f>+entero!EQ14</f>
        <v>646.2827996499999</v>
      </c>
      <c r="ER14" s="468">
        <f>+entero!ER14</f>
        <v>643.16599700999996</v>
      </c>
      <c r="ES14" s="764">
        <f>+entero!ES14</f>
        <v>2.5956647300000668</v>
      </c>
      <c r="ET14" s="946">
        <f>+entero!ET14</f>
        <v>0.40521151217872436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762">
        <f>+entero!EM16</f>
        <v>172.25587211000001</v>
      </c>
      <c r="EN16" s="468">
        <f>+entero!EN16</f>
        <v>172.27626821999999</v>
      </c>
      <c r="EO16" s="468">
        <f>+entero!EO16</f>
        <v>172.28426819000001</v>
      </c>
      <c r="EP16" s="468">
        <f>+entero!EP16</f>
        <v>172.29319343</v>
      </c>
      <c r="EQ16" s="468">
        <f>+entero!EQ16</f>
        <v>172.30122545</v>
      </c>
      <c r="ER16" s="468">
        <f>+entero!ER16</f>
        <v>172.30992719</v>
      </c>
      <c r="ES16" s="1047">
        <f>+entero!ES16</f>
        <v>5.4055079999983491E-2</v>
      </c>
      <c r="ET16" s="946">
        <f>+entero!ET16</f>
        <v>3.1380689283825827E-2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762">
        <f>+entero!EM18</f>
        <v>8229.074660770495</v>
      </c>
      <c r="EN18" s="468">
        <f>+entero!EN18</f>
        <v>8307.4389655976956</v>
      </c>
      <c r="EO18" s="468">
        <f>+entero!EO18</f>
        <v>8261.6413243878706</v>
      </c>
      <c r="EP18" s="468">
        <f>+entero!EP18</f>
        <v>8296.7007718013974</v>
      </c>
      <c r="EQ18" s="468">
        <f>+entero!EQ18</f>
        <v>8293.6805264977847</v>
      </c>
      <c r="ER18" s="468">
        <f>+entero!ER18</f>
        <v>8233.9581086122143</v>
      </c>
      <c r="ES18" s="764">
        <f>+entero!ES18</f>
        <v>4.8834478417193168</v>
      </c>
      <c r="ET18" s="946">
        <f>+entero!ET18</f>
        <v>5.9343827137692727E-2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762">
        <f>+entero!EM19</f>
        <v>0</v>
      </c>
      <c r="EN19" s="468">
        <f>+entero!EN19</f>
        <v>1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1047">
        <f>+entero!ES19</f>
        <v>1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47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762">
        <f>+entero!EM21</f>
        <v>70.400000000000006</v>
      </c>
      <c r="EN21" s="468">
        <f>+entero!EN21</f>
        <v>0</v>
      </c>
      <c r="EO21" s="468">
        <f>+entero!EO21</f>
        <v>19.100000000000001</v>
      </c>
      <c r="EP21" s="468">
        <f>+entero!EP21</f>
        <v>16.2</v>
      </c>
      <c r="EQ21" s="468">
        <f>+entero!EQ21</f>
        <v>0</v>
      </c>
      <c r="ER21" s="468">
        <f>+entero!ER21</f>
        <v>3</v>
      </c>
      <c r="ES21" s="764">
        <f>+entero!ES21</f>
        <v>-32.100000000000009</v>
      </c>
      <c r="ET21" s="946">
        <f>+entero!ET21</f>
        <v>-45.596590909090921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762">
        <f>+entero!EM22</f>
        <v>0.4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1.1000000000000001</v>
      </c>
      <c r="ER22" s="468">
        <f>+entero!ER22</f>
        <v>0</v>
      </c>
      <c r="ES22" s="1047">
        <f>+entero!ES22</f>
        <v>0.70000000000000007</v>
      </c>
      <c r="ET22" s="946">
        <f>+entero!ET22</f>
        <v>175</v>
      </c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4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762">
        <f>+entero!EM25</f>
        <v>10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764">
        <f>+entero!ES25</f>
        <v>-10</v>
      </c>
      <c r="ET25" s="946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762">
        <f>+entero!EM26</f>
        <v>16</v>
      </c>
      <c r="EN26" s="468">
        <f>+entero!EN26</f>
        <v>0</v>
      </c>
      <c r="EO26" s="468">
        <f>+entero!EO26</f>
        <v>2</v>
      </c>
      <c r="EP26" s="468">
        <f>+entero!EP26</f>
        <v>10</v>
      </c>
      <c r="EQ26" s="468">
        <f>+entero!EQ26</f>
        <v>6</v>
      </c>
      <c r="ER26" s="468">
        <f>+entero!ER26</f>
        <v>3.5</v>
      </c>
      <c r="ES26" s="764">
        <f>+entero!ES26</f>
        <v>5.5</v>
      </c>
      <c r="ET26" s="946">
        <f>+entero!ET26</f>
        <v>34.375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77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M4:EM5"/>
    <mergeCell ref="EL4:EL5"/>
    <mergeCell ref="EK4:EK5"/>
    <mergeCell ref="EJ4:EJ5"/>
    <mergeCell ref="EE4:EE5"/>
    <mergeCell ref="CZ4:CZ5"/>
    <mergeCell ref="DW4:DW5"/>
    <mergeCell ref="DB4:DB5"/>
    <mergeCell ref="BZ4:BZ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I6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8"/>
      <c r="ED4" s="1108"/>
      <c r="EE4" s="1108"/>
      <c r="EF4" s="1108"/>
      <c r="EG4" s="1108"/>
      <c r="EH4" s="1108"/>
      <c r="EI4" s="1108"/>
      <c r="EJ4" s="1108"/>
      <c r="EK4" s="1108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763">
        <f>+entero!EM28</f>
        <v>81730.578602695998</v>
      </c>
      <c r="EN6" s="867">
        <f>+entero!EN28</f>
        <v>81505.331119004943</v>
      </c>
      <c r="EO6" s="867">
        <f>+entero!EO28</f>
        <v>81353.094782890868</v>
      </c>
      <c r="EP6" s="867">
        <f>+entero!EP28</f>
        <v>81346.580438861391</v>
      </c>
      <c r="EQ6" s="867">
        <f>+entero!EQ28</f>
        <v>81065.649473792306</v>
      </c>
      <c r="ER6" s="867">
        <f>+entero!ER28</f>
        <v>80961.753491008392</v>
      </c>
      <c r="ES6" s="846">
        <f>+entero!ES28</f>
        <v>-768.82511168760539</v>
      </c>
      <c r="ET6" s="947">
        <f>+entero!ET28</f>
        <v>-0.94068233069164231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763">
        <f>+entero!EM29</f>
        <v>50080.110469400002</v>
      </c>
      <c r="EN7" s="867">
        <f>+entero!EN29</f>
        <v>50134.266650699996</v>
      </c>
      <c r="EO7" s="867">
        <f>+entero!EO29</f>
        <v>50233.945998499999</v>
      </c>
      <c r="EP7" s="867">
        <f>+entero!EP29</f>
        <v>50236.969670800005</v>
      </c>
      <c r="EQ7" s="867">
        <f>+entero!EQ29</f>
        <v>50361.361764400004</v>
      </c>
      <c r="ER7" s="867">
        <f>+entero!ER29</f>
        <v>50393.408763599997</v>
      </c>
      <c r="ES7" s="846">
        <f>+entero!ES29</f>
        <v>313.29829419999442</v>
      </c>
      <c r="ET7" s="947">
        <f>+entero!ET29</f>
        <v>0.62559425541089064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763">
        <f>+entero!EM30</f>
        <v>5409.5205348696218</v>
      </c>
      <c r="EN8" s="867">
        <f>+entero!EN30</f>
        <v>4969.5337078260927</v>
      </c>
      <c r="EO8" s="867">
        <f>+entero!EO30</f>
        <v>5321.8543412859326</v>
      </c>
      <c r="EP8" s="867">
        <f>+entero!EP30</f>
        <v>5133.4438336427456</v>
      </c>
      <c r="EQ8" s="867">
        <f>+entero!EQ30</f>
        <v>5245.2866959875619</v>
      </c>
      <c r="ER8" s="867">
        <f>+entero!ER30</f>
        <v>5542.1948033532144</v>
      </c>
      <c r="ES8" s="846">
        <f>+entero!ES30</f>
        <v>132.67426848359264</v>
      </c>
      <c r="ET8" s="947">
        <f>+entero!ET30</f>
        <v>2.452606799962731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763">
        <f>+entero!EM31</f>
        <v>37615.610154177964</v>
      </c>
      <c r="EN9" s="867">
        <f>+entero!EN31</f>
        <v>37363.263362594698</v>
      </c>
      <c r="EO9" s="867">
        <f>+entero!EO31</f>
        <v>37180.254663711632</v>
      </c>
      <c r="EP9" s="867">
        <f>+entero!EP31</f>
        <v>37040.766253728936</v>
      </c>
      <c r="EQ9" s="867">
        <f>+entero!EQ31</f>
        <v>36984.520380072048</v>
      </c>
      <c r="ER9" s="867">
        <f>+entero!ER31</f>
        <v>37062.941947875974</v>
      </c>
      <c r="ES9" s="846">
        <f>+entero!ES31</f>
        <v>-552.66820630199072</v>
      </c>
      <c r="ET9" s="947">
        <f>+entero!ET31</f>
        <v>-1.4692522706310691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763">
        <f>+entero!EM32</f>
        <v>15117.354272748602</v>
      </c>
      <c r="EN10" s="867">
        <f>+entero!EN32</f>
        <v>15120.8865803926</v>
      </c>
      <c r="EO10" s="867">
        <f>+entero!EO32</f>
        <v>15046.800618555601</v>
      </c>
      <c r="EP10" s="867">
        <f>+entero!EP32</f>
        <v>15046.847017727801</v>
      </c>
      <c r="EQ10" s="867">
        <f>+entero!EQ32</f>
        <v>14874.909012105201</v>
      </c>
      <c r="ER10" s="867">
        <f>+entero!ER32</f>
        <v>14724.868201234602</v>
      </c>
      <c r="ES10" s="846">
        <f>+entero!ES32</f>
        <v>-392.48607151400029</v>
      </c>
      <c r="ET10" s="947">
        <f>+entero!ET32</f>
        <v>-2.5962616502380835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763">
        <f>+entero!EM34</f>
        <v>76934.453862634109</v>
      </c>
      <c r="EN12" s="867">
        <f>+entero!EN34</f>
        <v>77244.7054365441</v>
      </c>
      <c r="EO12" s="867">
        <f>+entero!EO34</f>
        <v>77593.512857164111</v>
      </c>
      <c r="EP12" s="867">
        <f>+entero!EP34</f>
        <v>77758.298227464096</v>
      </c>
      <c r="EQ12" s="867">
        <f>+entero!EQ34</f>
        <v>77729.505920134121</v>
      </c>
      <c r="ER12" s="867">
        <f>+entero!ER34</f>
        <v>77752.328083414104</v>
      </c>
      <c r="ES12" s="846">
        <f>+entero!ES34</f>
        <v>817.87422077999508</v>
      </c>
      <c r="ET12" s="947">
        <f>+entero!ET34</f>
        <v>1.0630792573640717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763">
        <f>+entero!EM35</f>
        <v>135032.04017322537</v>
      </c>
      <c r="EN13" s="867">
        <f>+entero!EN35</f>
        <v>135095.20251632537</v>
      </c>
      <c r="EO13" s="867">
        <f>+entero!EO35</f>
        <v>135186.62503162542</v>
      </c>
      <c r="EP13" s="867">
        <f>+entero!EP35</f>
        <v>135291.01753406538</v>
      </c>
      <c r="EQ13" s="867">
        <f>+entero!EQ35</f>
        <v>134982.80282988539</v>
      </c>
      <c r="ER13" s="867">
        <f>+entero!ER35</f>
        <v>135111.05130565536</v>
      </c>
      <c r="ES13" s="846">
        <f>+entero!ES35</f>
        <v>79.011132429994177</v>
      </c>
      <c r="ET13" s="947">
        <f>+entero!ET35</f>
        <v>5.8512877631586573E-2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763">
        <f>+entero!EM36</f>
        <v>232716.93301843296</v>
      </c>
      <c r="EN14" s="867">
        <f>+entero!EN36</f>
        <v>232717.36523741295</v>
      </c>
      <c r="EO14" s="867">
        <f>+entero!EO36</f>
        <v>232719.84796477295</v>
      </c>
      <c r="EP14" s="867">
        <f>+entero!EP36</f>
        <v>232867.98522560296</v>
      </c>
      <c r="EQ14" s="867">
        <f>+entero!EQ36</f>
        <v>232925.46004329296</v>
      </c>
      <c r="ER14" s="867">
        <f>+entero!ER36</f>
        <v>232851.7048789429</v>
      </c>
      <c r="ES14" s="846">
        <f>+entero!ES36</f>
        <v>134.77186050993623</v>
      </c>
      <c r="ET14" s="947">
        <f>+entero!ET36</f>
        <v>5.7912356768323889E-2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766">
        <f>+entero!EM38</f>
        <v>90.106791848850648</v>
      </c>
      <c r="EN16" s="871">
        <f>+entero!EN38</f>
        <v>90.114485929196405</v>
      </c>
      <c r="EO16" s="871">
        <f>+entero!EO38</f>
        <v>90.126644581805365</v>
      </c>
      <c r="EP16" s="871">
        <f>+entero!EP38</f>
        <v>90.132488505965867</v>
      </c>
      <c r="EQ16" s="871">
        <f>+entero!EQ38</f>
        <v>90.150435610607374</v>
      </c>
      <c r="ER16" s="871">
        <f>+entero!ER38</f>
        <v>90.161009108803469</v>
      </c>
      <c r="ES16" s="1077">
        <f>+entero!ES38</f>
        <v>5.421725995282145E-2</v>
      </c>
      <c r="ET16" s="872">
        <f>+entero!ET38</f>
        <v>6.017000365940009E-2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766">
        <f>+entero!EM39</f>
        <v>85.128637791902747</v>
      </c>
      <c r="EN17" s="871">
        <f>+entero!EN39</f>
        <v>85.108543248378751</v>
      </c>
      <c r="EO17" s="871">
        <f>+entero!EO39</f>
        <v>85.104494747958228</v>
      </c>
      <c r="EP17" s="871">
        <f>+entero!EP39</f>
        <v>85.075471604536006</v>
      </c>
      <c r="EQ17" s="871">
        <f>+entero!EQ39</f>
        <v>85.051138815065258</v>
      </c>
      <c r="ER17" s="871">
        <f>+entero!ER39</f>
        <v>85.080886000907029</v>
      </c>
      <c r="ES17" s="1077">
        <f>+entero!ES39</f>
        <v>-4.7751790995718579E-2</v>
      </c>
      <c r="ET17" s="872">
        <f>+entero!ET39</f>
        <v>-5.6093686254498752E-2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767">
        <f>+entero!EM40</f>
        <v>88.751179401093012</v>
      </c>
      <c r="EN18" s="1021">
        <f>+entero!EN40</f>
        <v>88.73337491957956</v>
      </c>
      <c r="EO18" s="1021">
        <f>+entero!EO40</f>
        <v>88.741176134053617</v>
      </c>
      <c r="EP18" s="1021">
        <f>+entero!EP40</f>
        <v>88.737208759124684</v>
      </c>
      <c r="EQ18" s="1021">
        <f>+entero!EQ40</f>
        <v>88.734328003119643</v>
      </c>
      <c r="ER18" s="1021">
        <f>+entero!ER40</f>
        <v>88.736156393217044</v>
      </c>
      <c r="ES18" s="1078">
        <f>+entero!ES40</f>
        <v>-1.5023007875967664E-2</v>
      </c>
      <c r="ET18" s="873">
        <f>+entero!ET40</f>
        <v>-1.6927107873208329E-2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L3:EL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768">
        <f>+entero!EM42</f>
        <v>3042.6785714285706</v>
      </c>
      <c r="EN6" s="875">
        <f>+entero!EN42</f>
        <v>3042.6785714285706</v>
      </c>
      <c r="EO6" s="875">
        <f>+entero!EO42</f>
        <v>3042.6785714285706</v>
      </c>
      <c r="EP6" s="875">
        <f>+entero!EP42</f>
        <v>3042.6785714285706</v>
      </c>
      <c r="EQ6" s="875">
        <f>+entero!EQ42</f>
        <v>3042.6785714285706</v>
      </c>
      <c r="ER6" s="875">
        <f>+entero!ER42</f>
        <v>3041.3198268221568</v>
      </c>
      <c r="ES6" s="1013">
        <f>+entero!ES42</f>
        <v>-1.3587446064138931</v>
      </c>
      <c r="ET6" s="949">
        <f>+entero!ET42</f>
        <v>-4.465619928351313E-2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3"/>
      <c r="ET7" s="946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3"/>
      <c r="ET8" s="946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762">
        <f>+entero!EM46</f>
        <v>28.019241982507285</v>
      </c>
      <c r="EN10" s="468">
        <f>+entero!EN46</f>
        <v>28.019241982507285</v>
      </c>
      <c r="EO10" s="468">
        <f>+entero!EO46</f>
        <v>28.019241982507285</v>
      </c>
      <c r="EP10" s="468">
        <f>+entero!EP46</f>
        <v>28.019241982507285</v>
      </c>
      <c r="EQ10" s="468">
        <f>+entero!EQ46</f>
        <v>28.019241982507285</v>
      </c>
      <c r="ER10" s="468">
        <f>+entero!ER46</f>
        <v>26.660497376093293</v>
      </c>
      <c r="ES10" s="764">
        <f>+entero!ES46</f>
        <v>-1.3587446064139925</v>
      </c>
      <c r="ET10" s="946">
        <f>+entero!ET46</f>
        <v>-4.8493267850082153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762">
        <f>+entero!EM47</f>
        <v>192.21199999999999</v>
      </c>
      <c r="EN11" s="468">
        <f>+entero!EN47</f>
        <v>192.21199999999999</v>
      </c>
      <c r="EO11" s="468">
        <f>+entero!EO47</f>
        <v>192.21199999999999</v>
      </c>
      <c r="EP11" s="468">
        <f>+entero!EP47</f>
        <v>192.21199999999999</v>
      </c>
      <c r="EQ11" s="468">
        <f>+entero!EQ47</f>
        <v>192.21199999999999</v>
      </c>
      <c r="ER11" s="468">
        <f>+entero!ER47</f>
        <v>182.89101199999999</v>
      </c>
      <c r="ES11" s="764">
        <f>+entero!ES47</f>
        <v>-9.3209879999999998</v>
      </c>
      <c r="ET11" s="946">
        <f>+entero!ET47</f>
        <v>-4.8493267850082207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762">
        <f>+entero!EM48</f>
        <v>192.2120000000053</v>
      </c>
      <c r="EN12" s="468">
        <f>+entero!EN48</f>
        <v>192.2120000000053</v>
      </c>
      <c r="EO12" s="468">
        <f>+entero!EO48</f>
        <v>192.2120000000053</v>
      </c>
      <c r="EP12" s="468">
        <f>+entero!EP48</f>
        <v>192.2120000000053</v>
      </c>
      <c r="EQ12" s="468">
        <f>+entero!EQ48</f>
        <v>192.2120000000053</v>
      </c>
      <c r="ER12" s="468">
        <f>+entero!ER48</f>
        <v>182.8910120000053</v>
      </c>
      <c r="ES12" s="764">
        <f>+entero!ES48</f>
        <v>-9.3209879999999998</v>
      </c>
      <c r="ET12" s="970">
        <f>+entero!ET48</f>
        <v>-4.8493267850080857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738">
        <f>+entero!EM50</f>
        <v>61.394261236151593</v>
      </c>
      <c r="EN14" s="876">
        <f>+entero!EN50</f>
        <v>61.894261236151593</v>
      </c>
      <c r="EO14" s="876">
        <f>+entero!EO50</f>
        <v>61.077934705539349</v>
      </c>
      <c r="EP14" s="876">
        <f>+entero!EP50</f>
        <v>61.077934705539349</v>
      </c>
      <c r="EQ14" s="876">
        <f>+entero!EQ50</f>
        <v>61.514074517492702</v>
      </c>
      <c r="ER14" s="876">
        <f>+entero!ER50</f>
        <v>39.655155897959183</v>
      </c>
      <c r="ES14" s="764">
        <f>+entero!ES50</f>
        <v>-21.73910533819241</v>
      </c>
      <c r="ET14" s="946">
        <f>+entero!ET50</f>
        <v>-35.40901853118396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738">
        <f>+entero!EM51</f>
        <v>15.539358600583089</v>
      </c>
      <c r="EN15" s="876">
        <f>+entero!EN51</f>
        <v>16.039358600583089</v>
      </c>
      <c r="EO15" s="876">
        <f>+entero!EO51</f>
        <v>15.223032069970845</v>
      </c>
      <c r="EP15" s="876">
        <f>+entero!EP51</f>
        <v>15.223032069970845</v>
      </c>
      <c r="EQ15" s="876">
        <f>+entero!EQ51</f>
        <v>15.223032069970845</v>
      </c>
      <c r="ER15" s="876">
        <f>+entero!ER51</f>
        <v>0.5</v>
      </c>
      <c r="ES15" s="764">
        <f>+entero!ES51</f>
        <v>-15.039358600583089</v>
      </c>
      <c r="ET15" s="946">
        <f>+entero!ET51</f>
        <v>-96.782363977485929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738">
        <f>+entero!EM52</f>
        <v>106.6</v>
      </c>
      <c r="EN16" s="876">
        <f>+entero!EN52</f>
        <v>106.6</v>
      </c>
      <c r="EO16" s="876">
        <f>+entero!EO52</f>
        <v>101</v>
      </c>
      <c r="EP16" s="876">
        <f>+entero!EP52</f>
        <v>101</v>
      </c>
      <c r="EQ16" s="876">
        <f>+entero!EQ52</f>
        <v>101</v>
      </c>
      <c r="ER16" s="876">
        <f>+entero!ER52</f>
        <v>0</v>
      </c>
      <c r="ES16" s="764">
        <f>+entero!ES52</f>
        <v>-106.6</v>
      </c>
      <c r="ET16" s="946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876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0.5</v>
      </c>
      <c r="ER17" s="876">
        <f>+entero!ER53</f>
        <v>0.5</v>
      </c>
      <c r="ES17" s="764">
        <f>+entero!ES53</f>
        <v>0.5</v>
      </c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738">
        <f>+entero!EM54</f>
        <v>45.854902635568507</v>
      </c>
      <c r="EN18" s="876">
        <f>+entero!EN54</f>
        <v>45.854902635568507</v>
      </c>
      <c r="EO18" s="876">
        <f>+entero!EO54</f>
        <v>45.854902635568507</v>
      </c>
      <c r="EP18" s="876">
        <f>+entero!EP54</f>
        <v>45.854902635568507</v>
      </c>
      <c r="EQ18" s="876">
        <f>+entero!EQ54</f>
        <v>46.29104244752186</v>
      </c>
      <c r="ER18" s="876">
        <f>+entero!ER54</f>
        <v>39.155155897959183</v>
      </c>
      <c r="ES18" s="764">
        <f>+entero!ES54</f>
        <v>-6.699746737609324</v>
      </c>
      <c r="ET18" s="946">
        <f>+entero!ET54</f>
        <v>-14.610753381934993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738">
        <f>+entero!EM55</f>
        <v>314.56463207999997</v>
      </c>
      <c r="EN19" s="876">
        <f>+entero!EN55</f>
        <v>314.56463207999997</v>
      </c>
      <c r="EO19" s="876">
        <f>+entero!EO55</f>
        <v>314.56463207999997</v>
      </c>
      <c r="EP19" s="876">
        <f>+entero!EP55</f>
        <v>314.56463207999997</v>
      </c>
      <c r="EQ19" s="876">
        <f>+entero!EQ55</f>
        <v>317.55655118999999</v>
      </c>
      <c r="ER19" s="876">
        <f>+entero!ER55</f>
        <v>268.60436945999999</v>
      </c>
      <c r="ES19" s="764">
        <f>+entero!ES55</f>
        <v>-45.96026261999998</v>
      </c>
      <c r="ET19" s="946">
        <f>+entero!ET55</f>
        <v>-14.610753381934998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R3"/>
    <mergeCell ref="EJ3:EJ4"/>
    <mergeCell ref="DV3:DV4"/>
    <mergeCell ref="ED3:ED4"/>
    <mergeCell ref="EA3:EA4"/>
    <mergeCell ref="DX3:DX4"/>
    <mergeCell ref="EH3:EH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M3:CM4"/>
    <mergeCell ref="CK3:CK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82"/>
      <c r="DI4" s="1111"/>
      <c r="DJ4" s="1111"/>
      <c r="DK4" s="1111"/>
      <c r="DL4" s="1111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760">
        <f>+entero!EM58</f>
        <v>27915.190240504766</v>
      </c>
      <c r="EN6" s="877">
        <f>+entero!EN58</f>
        <v>27891.711399106814</v>
      </c>
      <c r="EO6" s="877">
        <f>+entero!EO58</f>
        <v>27869.663345168043</v>
      </c>
      <c r="EP6" s="877">
        <f>+entero!EP58</f>
        <v>27890.955079076204</v>
      </c>
      <c r="EQ6" s="877">
        <f>+entero!EQ58</f>
        <v>27879.16711905579</v>
      </c>
      <c r="ER6" s="877">
        <f>+entero!ER58</f>
        <v>27869.507327478535</v>
      </c>
      <c r="ES6" s="473">
        <f>+entero!ES58</f>
        <v>-45.682913026230381</v>
      </c>
      <c r="ET6" s="952">
        <f>+entero!ET58</f>
        <v>-0.16364894035343081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58">
        <f>+entero!EM59</f>
        <v>85.609586417823763</v>
      </c>
      <c r="EN7" s="880">
        <f>+entero!EN59</f>
        <v>85.593800925965766</v>
      </c>
      <c r="EO7" s="880">
        <f>+entero!EO59</f>
        <v>85.60995311019532</v>
      </c>
      <c r="EP7" s="880">
        <f>+entero!EP59</f>
        <v>85.613264564857815</v>
      </c>
      <c r="EQ7" s="880">
        <f>+entero!EQ59</f>
        <v>85.571214160282906</v>
      </c>
      <c r="ER7" s="880">
        <f>+entero!ER59</f>
        <v>85.572862573315234</v>
      </c>
      <c r="ES7" s="496">
        <f>+entero!ES59</f>
        <v>-3.6723844508529169E-2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760">
        <f>+entero!EM60</f>
        <v>27724.003899223448</v>
      </c>
      <c r="EN8" s="877">
        <f>+entero!EN60</f>
        <v>27700.30946015786</v>
      </c>
      <c r="EO8" s="877">
        <f>+entero!EO60</f>
        <v>27678.04216423658</v>
      </c>
      <c r="EP8" s="877">
        <f>+entero!EP60</f>
        <v>27699.001536628704</v>
      </c>
      <c r="EQ8" s="877">
        <f>+entero!EQ60</f>
        <v>27686.998707803628</v>
      </c>
      <c r="ER8" s="877">
        <f>+entero!ER60</f>
        <v>27679.679732552904</v>
      </c>
      <c r="ES8" s="473">
        <f>+entero!ES60</f>
        <v>-44.324166670543491</v>
      </c>
      <c r="ET8" s="952">
        <f>+entero!ET60</f>
        <v>-0.15987649847280902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58">
        <f>+entero!EM61</f>
        <v>85.530742880374859</v>
      </c>
      <c r="EN9" s="880">
        <f>+entero!EN61</f>
        <v>85.502846463474839</v>
      </c>
      <c r="EO9" s="880">
        <f>+entero!EO61</f>
        <v>85.515468388384676</v>
      </c>
      <c r="EP9" s="880">
        <f>+entero!EP61</f>
        <v>85.521114289892765</v>
      </c>
      <c r="EQ9" s="880">
        <f>+entero!EQ61</f>
        <v>85.508477870843507</v>
      </c>
      <c r="ER9" s="880">
        <f>+entero!ER61</f>
        <v>85.508929999064037</v>
      </c>
      <c r="ES9" s="496">
        <f>+entero!ES61</f>
        <v>-2.1812881310822263E-2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78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474">
        <f>+entero!EM63</f>
        <v>5015.1876957542436</v>
      </c>
      <c r="EN11" s="879">
        <f>+entero!EN63</f>
        <v>5036.6564279612394</v>
      </c>
      <c r="EO11" s="879">
        <f>+entero!EO63</f>
        <v>5064.8737812032214</v>
      </c>
      <c r="EP11" s="879">
        <f>+entero!EP63</f>
        <v>5088.2599917105108</v>
      </c>
      <c r="EQ11" s="879">
        <f>+entero!EQ63</f>
        <v>5063.6817802294627</v>
      </c>
      <c r="ER11" s="879">
        <f>+entero!ER63</f>
        <v>5070.4411326215904</v>
      </c>
      <c r="ES11" s="951">
        <f>+entero!ES63</f>
        <v>55.253436867346863</v>
      </c>
      <c r="ET11" s="849">
        <f>+entero!ET63</f>
        <v>1.1017222129916155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58">
        <f>+entero!EM64</f>
        <v>77.876862692851887</v>
      </c>
      <c r="EN12" s="880">
        <f>+entero!EN64</f>
        <v>77.899528585215108</v>
      </c>
      <c r="EO12" s="880">
        <f>+entero!EO64</f>
        <v>77.950566186840646</v>
      </c>
      <c r="EP12" s="880">
        <f>+entero!EP64</f>
        <v>78.018315082168314</v>
      </c>
      <c r="EQ12" s="880">
        <f>+entero!EQ64</f>
        <v>77.959958402589209</v>
      </c>
      <c r="ER12" s="880">
        <f>+entero!ER64</f>
        <v>78.006512563041426</v>
      </c>
      <c r="ES12" s="950">
        <f>+entero!ES64</f>
        <v>0.12964987018953877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474">
        <f>+entero!EM66</f>
        <v>8469.0359053340017</v>
      </c>
      <c r="EN14" s="879">
        <f>+entero!EN66</f>
        <v>8433.0170670235075</v>
      </c>
      <c r="EO14" s="879">
        <f>+entero!EO66</f>
        <v>8395.4974015249682</v>
      </c>
      <c r="EP14" s="879">
        <f>+entero!EP66</f>
        <v>8386.6937764724862</v>
      </c>
      <c r="EQ14" s="879">
        <f>+entero!EQ66</f>
        <v>8345.9616486517862</v>
      </c>
      <c r="ER14" s="879">
        <f>+entero!ER66</f>
        <v>8361.3299157786096</v>
      </c>
      <c r="ES14" s="951">
        <f>+entero!ES66</f>
        <v>-107.70598955539208</v>
      </c>
      <c r="ET14" s="849">
        <f>+entero!ET66</f>
        <v>-1.271762107981574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58">
        <f>+entero!EM67</f>
        <v>78.536426515381535</v>
      </c>
      <c r="EN15" s="880">
        <f>+entero!EN67</f>
        <v>78.424373062620234</v>
      </c>
      <c r="EO15" s="880">
        <f>+entero!EO67</f>
        <v>78.338299399410644</v>
      </c>
      <c r="EP15" s="880">
        <f>+entero!EP67</f>
        <v>78.2406646789821</v>
      </c>
      <c r="EQ15" s="880">
        <f>+entero!EQ67</f>
        <v>78.128117052975171</v>
      </c>
      <c r="ER15" s="880">
        <f>+entero!ER67</f>
        <v>78.194550734013603</v>
      </c>
      <c r="ES15" s="950">
        <f>+entero!ES67</f>
        <v>-0.34187578136793206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474">
        <f>+entero!EM69</f>
        <v>13476.223683424192</v>
      </c>
      <c r="EN17" s="879">
        <f>+entero!EN69</f>
        <v>13471.427530852767</v>
      </c>
      <c r="EO17" s="879">
        <f>+entero!EO69</f>
        <v>13459.906460444601</v>
      </c>
      <c r="EP17" s="879">
        <f>+entero!EP69</f>
        <v>13465.881231800287</v>
      </c>
      <c r="EQ17" s="879">
        <f>+entero!EQ69</f>
        <v>13469.337328113697</v>
      </c>
      <c r="ER17" s="879">
        <f>+entero!ER69</f>
        <v>13439.500304030604</v>
      </c>
      <c r="ES17" s="951">
        <f>+entero!ES69</f>
        <v>-36.723379393588402</v>
      </c>
      <c r="ET17" s="849">
        <f>+entero!ET69</f>
        <v>-0.27250497065255974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58">
        <f>+entero!EM70</f>
        <v>94.637962625569571</v>
      </c>
      <c r="EN18" s="880">
        <f>+entero!EN70</f>
        <v>94.630580768435621</v>
      </c>
      <c r="EO18" s="880">
        <f>+entero!EO70</f>
        <v>94.666638099499437</v>
      </c>
      <c r="EP18" s="880">
        <f>+entero!EP70</f>
        <v>94.697939639971352</v>
      </c>
      <c r="EQ18" s="880">
        <f>+entero!EQ70</f>
        <v>94.672938768607068</v>
      </c>
      <c r="ER18" s="880">
        <f>+entero!ER70</f>
        <v>94.652093699123327</v>
      </c>
      <c r="ES18" s="496">
        <f>+entero!ES70</f>
        <v>1.4131073553755868E-2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474">
        <f>+entero!EM72</f>
        <v>763.55661471101826</v>
      </c>
      <c r="EN20" s="879">
        <f>+entero!EN72</f>
        <v>759.20843432034758</v>
      </c>
      <c r="EO20" s="879">
        <f>+entero!EO72</f>
        <v>757.76452106378804</v>
      </c>
      <c r="EP20" s="879">
        <f>+entero!EP72</f>
        <v>758.16653664542059</v>
      </c>
      <c r="EQ20" s="879">
        <f>+entero!EQ72</f>
        <v>808.01795080868601</v>
      </c>
      <c r="ER20" s="879">
        <f>+entero!ER72</f>
        <v>808.40838012209701</v>
      </c>
      <c r="ES20" s="951">
        <f>+entero!ES72</f>
        <v>44.851765411078759</v>
      </c>
      <c r="ET20" s="849">
        <f>+entero!ET72</f>
        <v>5.8740589167777317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58">
        <f>+entero!EM73</f>
        <v>78.240362205705381</v>
      </c>
      <c r="EN21" s="880">
        <f>+entero!EN73</f>
        <v>78.117943394968975</v>
      </c>
      <c r="EO21" s="880">
        <f>+entero!EO73</f>
        <v>78.065190047880989</v>
      </c>
      <c r="EP21" s="880">
        <f>+entero!EP73</f>
        <v>78.118526656564995</v>
      </c>
      <c r="EQ21" s="880">
        <f>+entero!EQ73</f>
        <v>79.432803340350802</v>
      </c>
      <c r="ER21" s="880">
        <f>+entero!ER73</f>
        <v>79.440229574850605</v>
      </c>
      <c r="ES21" s="950">
        <f>+entero!ES73</f>
        <v>1.199867369145224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78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760">
        <f>+entero!EM75</f>
        <v>4424.4081507916844</v>
      </c>
      <c r="EN23" s="877">
        <f>+entero!EN75</f>
        <v>4374.9015262952653</v>
      </c>
      <c r="EO23" s="877">
        <f>+entero!EO75</f>
        <v>4369.8446351515686</v>
      </c>
      <c r="EP23" s="877">
        <f>+entero!EP75</f>
        <v>4367.102377870262</v>
      </c>
      <c r="EQ23" s="877">
        <f>+entero!EQ75</f>
        <v>4306.5226095411017</v>
      </c>
      <c r="ER23" s="877">
        <f>+entero!ER75</f>
        <v>4279.4394020472409</v>
      </c>
      <c r="ES23" s="473">
        <f>+entero!ES75</f>
        <v>-144.96874874444347</v>
      </c>
      <c r="ET23" s="952">
        <f>+entero!ET75</f>
        <v>-3.2765681601617929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760">
        <f>+entero!EM76</f>
        <v>2191.918845797376</v>
      </c>
      <c r="EN24" s="877">
        <f>+entero!EN76</f>
        <v>2149.8221862346936</v>
      </c>
      <c r="EO24" s="877">
        <f>+entero!EO76</f>
        <v>2106.0456587514577</v>
      </c>
      <c r="EP24" s="877">
        <f>+entero!EP76</f>
        <v>2086.6244117055394</v>
      </c>
      <c r="EQ24" s="877">
        <f>+entero!EQ76</f>
        <v>2030.9271175539361</v>
      </c>
      <c r="ER24" s="877">
        <f>+entero!ER76</f>
        <v>2011.653067486151</v>
      </c>
      <c r="ES24" s="473">
        <f>+entero!ES76</f>
        <v>-180.26577831122495</v>
      </c>
      <c r="ET24" s="952">
        <f>+entero!ET76</f>
        <v>-8.2241082354327713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760">
        <f>+entero!EM77</f>
        <v>556.56736170408169</v>
      </c>
      <c r="EN25" s="877">
        <f>+entero!EN77</f>
        <v>551.87813673032065</v>
      </c>
      <c r="EO25" s="877">
        <f>+entero!EO77</f>
        <v>566.36713802623899</v>
      </c>
      <c r="EP25" s="877">
        <f>+entero!EP77</f>
        <v>566.37276098396501</v>
      </c>
      <c r="EQ25" s="877">
        <f>+entero!EQ77</f>
        <v>566.37742430903802</v>
      </c>
      <c r="ER25" s="877">
        <f>+entero!ER77</f>
        <v>562.93988316034995</v>
      </c>
      <c r="ES25" s="473">
        <f>+entero!ES77</f>
        <v>6.3725214562682595</v>
      </c>
      <c r="ET25" s="952">
        <f>+entero!ET77</f>
        <v>1.1449685868673758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760">
        <f>+entero!EM78</f>
        <v>1035.3516110102273</v>
      </c>
      <c r="EN26" s="877">
        <f>+entero!EN78</f>
        <v>1035.0996242302506</v>
      </c>
      <c r="EO26" s="877">
        <f>+entero!EO78</f>
        <v>1051.2051104238715</v>
      </c>
      <c r="EP26" s="877">
        <f>+entero!EP78</f>
        <v>1067.8509247407578</v>
      </c>
      <c r="EQ26" s="877">
        <f>+entero!EQ78</f>
        <v>1062.9352680281281</v>
      </c>
      <c r="ER26" s="877">
        <f>+entero!ER78</f>
        <v>1061.6804543907404</v>
      </c>
      <c r="ES26" s="473">
        <f>+entero!ES78</f>
        <v>26.328843380513035</v>
      </c>
      <c r="ET26" s="952">
        <f>+entero!ET78</f>
        <v>2.5429856968902671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760">
        <f>+entero!EM79</f>
        <v>640.57033227999989</v>
      </c>
      <c r="EN27" s="877">
        <f>+entero!EN79</f>
        <v>638.10157909999987</v>
      </c>
      <c r="EO27" s="877">
        <f>+entero!EO79</f>
        <v>646.22672795000017</v>
      </c>
      <c r="EP27" s="877">
        <f>+entero!EP79</f>
        <v>646.25428044</v>
      </c>
      <c r="EQ27" s="877">
        <f>+entero!EQ79</f>
        <v>646.2827996499999</v>
      </c>
      <c r="ER27" s="877">
        <f>+entero!ER79</f>
        <v>643.16599700999996</v>
      </c>
      <c r="ES27" s="473">
        <f>+entero!ES79</f>
        <v>2.5956647300000668</v>
      </c>
      <c r="ET27" s="952">
        <f>+entero!ET79</f>
        <v>0.40521151217872436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760">
        <f>+entero!EM80</f>
        <v>1783.7217583204276</v>
      </c>
      <c r="EN28" s="877">
        <f>+entero!EN80</f>
        <v>1740.5007605401565</v>
      </c>
      <c r="EO28" s="877">
        <f>+entero!EO80</f>
        <v>1710.1512875761805</v>
      </c>
      <c r="EP28" s="877">
        <f>+entero!EP80</f>
        <v>1707.909788775044</v>
      </c>
      <c r="EQ28" s="877">
        <f>+entero!EQ80</f>
        <v>1647.8260507732307</v>
      </c>
      <c r="ER28" s="877">
        <f>+entero!ER80</f>
        <v>1626.7862755791407</v>
      </c>
      <c r="ES28" s="473">
        <f>+entero!ES80</f>
        <v>-156.93548274128693</v>
      </c>
      <c r="ET28" s="952">
        <f>+entero!ET80</f>
        <v>-8.7982042047330946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760">
        <f>+entero!EM81</f>
        <v>1277.0670527002005</v>
      </c>
      <c r="EN29" s="877">
        <f>+entero!EN81</f>
        <v>1232.8289113899059</v>
      </c>
      <c r="EO29" s="877">
        <f>+entero!EO81</f>
        <v>1187.5067841923089</v>
      </c>
      <c r="EP29" s="877">
        <f>+entero!EP81</f>
        <v>1168.3530266842861</v>
      </c>
      <c r="EQ29" s="877">
        <f>+entero!EQ81</f>
        <v>1113.5443218351024</v>
      </c>
      <c r="ER29" s="877">
        <f>+entero!ER81</f>
        <v>1093.9727498584</v>
      </c>
      <c r="ES29" s="473">
        <f>+entero!ES81</f>
        <v>-183.09430284180053</v>
      </c>
      <c r="ET29" s="952">
        <f>+entero!ET81</f>
        <v>-14.337093925856928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760">
        <f>+entero!EM82</f>
        <v>506.65470562022716</v>
      </c>
      <c r="EN30" s="877">
        <f>+entero!EN82</f>
        <v>507.67184915025052</v>
      </c>
      <c r="EO30" s="877">
        <f>+entero!EO82</f>
        <v>522.64450338387155</v>
      </c>
      <c r="EP30" s="877">
        <f>+entero!EP82</f>
        <v>539.55676209075796</v>
      </c>
      <c r="EQ30" s="877">
        <f>+entero!EQ82</f>
        <v>534.28172893812814</v>
      </c>
      <c r="ER30" s="877">
        <f>+entero!ER82</f>
        <v>532.81352572074059</v>
      </c>
      <c r="ES30" s="473">
        <f>+entero!ES82</f>
        <v>26.158820100513424</v>
      </c>
      <c r="ET30" s="952">
        <f>+entero!ET82</f>
        <v>5.1630469055825312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760">
        <f>+entero!EM84</f>
        <v>27086.085455225028</v>
      </c>
      <c r="EN32" s="877">
        <f>+entero!EN84</f>
        <v>27088.62621061426</v>
      </c>
      <c r="EO32" s="877">
        <f>+entero!EO84</f>
        <v>27096.716283885387</v>
      </c>
      <c r="EP32" s="877">
        <f>+entero!EP84</f>
        <v>27111.666470738161</v>
      </c>
      <c r="EQ32" s="877">
        <f>+entero!EQ84</f>
        <v>27120.695126704617</v>
      </c>
      <c r="ER32" s="877">
        <f>+entero!ER84</f>
        <v>27138.537027453895</v>
      </c>
      <c r="ES32" s="473">
        <f>+entero!ES84</f>
        <v>52.451572228867008</v>
      </c>
      <c r="ET32" s="952">
        <f>+entero!ET84</f>
        <v>0.19364766575654757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787">
        <f>+entero!EM86</f>
        <v>98.757186463121215</v>
      </c>
      <c r="EN34" s="881">
        <f>+entero!EN86</f>
        <v>98.758703499956539</v>
      </c>
      <c r="EO34" s="881">
        <f>+entero!EO86</f>
        <v>98.758558102059993</v>
      </c>
      <c r="EP34" s="881">
        <f>+entero!EP86</f>
        <v>98.758952040536244</v>
      </c>
      <c r="EQ34" s="881">
        <f>+entero!EQ86</f>
        <v>98.759293451553901</v>
      </c>
      <c r="ER34" s="881">
        <f>+entero!ER86</f>
        <v>98.757820398546926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N3:DN4"/>
    <mergeCell ref="DM3:DM4"/>
    <mergeCell ref="EK3:EK4"/>
    <mergeCell ref="EL3:EL4"/>
    <mergeCell ref="EM3:EM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abSelected="1"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R13" sqref="E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4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5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3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3"/>
      <c r="BM4" s="1113"/>
      <c r="BN4" s="1113"/>
      <c r="BO4" s="1113"/>
      <c r="BP4" s="1113"/>
      <c r="BQ4" s="1113"/>
      <c r="BR4" s="1113"/>
      <c r="BS4" s="1113"/>
      <c r="BT4" s="1113"/>
      <c r="BU4" s="1113"/>
      <c r="BV4" s="1113"/>
      <c r="BW4" s="1113"/>
      <c r="BX4" s="1113"/>
      <c r="BY4" s="1113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08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3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746">
        <f>+entero!EM90</f>
        <v>6.9684848972795868</v>
      </c>
      <c r="EN8" s="455">
        <f>+entero!EN90</f>
        <v>6.9528203467768943</v>
      </c>
      <c r="EO8" s="455">
        <f>+entero!EO90</f>
        <v>6.9640949245214596</v>
      </c>
      <c r="EP8" s="455">
        <f>+entero!EP90</f>
        <v>6.9746950252632018</v>
      </c>
      <c r="EQ8" s="455">
        <f>+entero!EQ90</f>
        <v>6.9751048122768191</v>
      </c>
      <c r="ER8" s="455">
        <f>+entero!ER90</f>
        <v>6.9648846544041696</v>
      </c>
      <c r="ES8" s="1067">
        <f>+entero!ES90</f>
        <v>-3.6002428754171589E-3</v>
      </c>
      <c r="ET8" s="885">
        <f>+entero!ET90</f>
        <v>-5.1664643440967356E-2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5"/>
      <c r="EM9" s="1075"/>
      <c r="EN9" s="269"/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742">
        <f>+entero!EM92</f>
        <v>2.34491</v>
      </c>
      <c r="EN10" s="884">
        <f>+entero!EN92</f>
        <v>2.34524</v>
      </c>
      <c r="EO10" s="884">
        <f>+entero!EO92</f>
        <v>2.3453499999999998</v>
      </c>
      <c r="EP10" s="884">
        <f>+entero!EP92</f>
        <v>2.3454600000000001</v>
      </c>
      <c r="EQ10" s="884">
        <f>+entero!EQ92</f>
        <v>2.3455699999999999</v>
      </c>
      <c r="ER10" s="884">
        <f>+entero!ER92</f>
        <v>2.3456800000000002</v>
      </c>
      <c r="ES10" s="1067">
        <f>+entero!ES92</f>
        <v>7.7000000000015945E-4</v>
      </c>
      <c r="ET10" s="885">
        <f>+entero!ET92</f>
        <v>3.2837081167301066E-2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5"/>
      <c r="EM11" s="1075"/>
      <c r="EN11" s="269"/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M3:EM4"/>
    <mergeCell ref="EL3:EL4"/>
    <mergeCell ref="AP3:AP4"/>
    <mergeCell ref="EN3:ER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R3:AR4"/>
    <mergeCell ref="AK3:AK4"/>
    <mergeCell ref="BK3:BK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J3:BJ4"/>
    <mergeCell ref="BP3:BP4"/>
    <mergeCell ref="CO3:CO4"/>
    <mergeCell ref="BI3:BI4"/>
    <mergeCell ref="BF3:BF4"/>
    <mergeCell ref="BD3:BD4"/>
    <mergeCell ref="BA3:BA4"/>
    <mergeCell ref="BL3:BL4"/>
    <mergeCell ref="BQ3:BQ4"/>
    <mergeCell ref="CL3:CL4"/>
    <mergeCell ref="BG3:BG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DG3:DG4"/>
    <mergeCell ref="DQ3:DQ4"/>
    <mergeCell ref="CU3:CU4"/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 t="str">
        <f>entero!CT3</f>
        <v xml:space="preserve">2016                         A  fines de Sep* </v>
      </c>
      <c r="CU4" s="1101" t="str">
        <f>entero!CU3</f>
        <v xml:space="preserve">2016                         A  fines de Oct* </v>
      </c>
      <c r="CV4" s="1101" t="str">
        <f>entero!CV3</f>
        <v xml:space="preserve">2016                         A  fines de Nov* </v>
      </c>
      <c r="CW4" s="1101" t="str">
        <f>entero!CW3</f>
        <v>2016                         A  fines de Dic* 15</v>
      </c>
      <c r="CX4" s="1101" t="str">
        <f>entero!CX3</f>
        <v xml:space="preserve">2017                         A  fines de Ene* </v>
      </c>
      <c r="CY4" s="1101" t="str">
        <f>entero!CY3</f>
        <v xml:space="preserve">2017                         A  fines de Feb* </v>
      </c>
      <c r="CZ4" s="1101" t="str">
        <f>entero!CZ3</f>
        <v xml:space="preserve">2017                         A  fines de Mar* </v>
      </c>
      <c r="DA4" s="1101" t="str">
        <f>entero!DA3</f>
        <v xml:space="preserve">2017                         A  fines de Abr* </v>
      </c>
      <c r="DB4" s="1101" t="str">
        <f>entero!DB3</f>
        <v xml:space="preserve">2017                         A  fines de May* </v>
      </c>
      <c r="DC4" s="1101" t="str">
        <f>entero!DC3</f>
        <v xml:space="preserve">2017                         A  fines de Jun* </v>
      </c>
      <c r="DD4" s="1101" t="str">
        <f>entero!DD3</f>
        <v xml:space="preserve">2017                         A  fines de Jul* </v>
      </c>
      <c r="DE4" s="1101" t="str">
        <f>entero!DE3</f>
        <v xml:space="preserve">2017                         A  fines de Ago* </v>
      </c>
      <c r="DF4" s="1101" t="str">
        <f>entero!DF3</f>
        <v xml:space="preserve">2017                         A  fines de Sep* </v>
      </c>
      <c r="DG4" s="1101" t="str">
        <f>entero!DG3</f>
        <v xml:space="preserve">2017                         A  fines de Oct* </v>
      </c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769">
        <f>+entero!EM95</f>
        <v>611.80971586430371</v>
      </c>
      <c r="EN10" s="1023">
        <f>+entero!EN95</f>
        <v>611.80971586430371</v>
      </c>
      <c r="EO10" s="1023">
        <f>+entero!EO95</f>
        <v>611.80971586430371</v>
      </c>
      <c r="EP10" s="1023">
        <f>+entero!EP95</f>
        <v>611.80971586430371</v>
      </c>
      <c r="EQ10" s="1023">
        <f>+entero!EQ95</f>
        <v>611.80971586430371</v>
      </c>
      <c r="ER10" s="1023">
        <f>+entero!ER95</f>
        <v>615.65429685383106</v>
      </c>
      <c r="ES10" s="1079">
        <f>+entero!ES95</f>
        <v>3.8445809895273442</v>
      </c>
      <c r="ET10" s="954">
        <f>+entero!ET95</f>
        <v>0.62839488975687552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L3:EL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R3:BR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3" t="str">
        <f>+entero!EN3</f>
        <v>Semana 3°</v>
      </c>
      <c r="EO3" s="1084"/>
      <c r="EP3" s="1084"/>
      <c r="EQ3" s="1084"/>
      <c r="ER3" s="1116"/>
      <c r="ES3" s="165"/>
      <c r="ET3" s="165"/>
    </row>
    <row r="4" spans="1:150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099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107"/>
      <c r="EM4" s="1107"/>
      <c r="EN4" s="1061">
        <f>+entero!EN4</f>
        <v>43969</v>
      </c>
      <c r="EO4" s="931">
        <f>+entero!EO4</f>
        <v>43970</v>
      </c>
      <c r="EP4" s="931">
        <f>+entero!EP4</f>
        <v>43971</v>
      </c>
      <c r="EQ4" s="931">
        <f>+entero!EQ4</f>
        <v>43972</v>
      </c>
      <c r="ER4" s="956">
        <f>+entero!ER4</f>
        <v>43973</v>
      </c>
      <c r="ES4" s="165"/>
      <c r="ET4" s="165"/>
    </row>
    <row r="5" spans="1:150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51"/>
      <c r="EN5" s="19"/>
      <c r="EO5" s="30"/>
      <c r="EP5" s="30"/>
      <c r="EQ5" s="30"/>
      <c r="ER5" s="1062"/>
      <c r="ES5" s="165"/>
      <c r="ET5" s="165"/>
    </row>
    <row r="6" spans="1:150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63"/>
      <c r="EO6" s="887"/>
      <c r="EP6" s="887"/>
      <c r="EQ6" s="887"/>
      <c r="ER6" s="1064"/>
      <c r="ES6" s="165"/>
      <c r="ET6" s="165"/>
    </row>
    <row r="7" spans="1:150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1063"/>
      <c r="EO7" s="887"/>
      <c r="EP7" s="887"/>
      <c r="EQ7" s="887"/>
      <c r="ER7" s="1064"/>
      <c r="ES7" s="165"/>
      <c r="ET7" s="165"/>
    </row>
    <row r="8" spans="1:150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1063"/>
      <c r="EO8" s="887"/>
      <c r="EP8" s="887"/>
      <c r="EQ8" s="887"/>
      <c r="ER8" s="1064"/>
      <c r="ES8" s="165"/>
      <c r="ET8" s="165"/>
    </row>
    <row r="9" spans="1:150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1063"/>
      <c r="EO9" s="887"/>
      <c r="EP9" s="887"/>
      <c r="EQ9" s="887"/>
      <c r="ER9" s="1064"/>
      <c r="ES9" s="165"/>
      <c r="ET9" s="165"/>
    </row>
    <row r="10" spans="1:150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1063"/>
      <c r="EO10" s="887"/>
      <c r="EP10" s="887"/>
      <c r="EQ10" s="887"/>
      <c r="ER10" s="1064"/>
      <c r="ES10" s="165"/>
      <c r="ET10" s="165"/>
    </row>
    <row r="11" spans="1:150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1063"/>
      <c r="EO11" s="887"/>
      <c r="EP11" s="887"/>
      <c r="EQ11" s="887"/>
      <c r="ER11" s="1064"/>
      <c r="ES11" s="165"/>
      <c r="ET11" s="165"/>
    </row>
    <row r="12" spans="1:150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1063"/>
      <c r="EO12" s="887"/>
      <c r="EP12" s="887"/>
      <c r="EQ12" s="887"/>
      <c r="ER12" s="1064"/>
      <c r="ES12" s="165"/>
      <c r="ET12" s="165"/>
    </row>
    <row r="13" spans="1:150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1063"/>
      <c r="EO13" s="887"/>
      <c r="EP13" s="887"/>
      <c r="EQ13" s="887"/>
      <c r="ER13" s="1064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1063"/>
      <c r="EO14" s="887"/>
      <c r="EP14" s="887"/>
      <c r="EQ14" s="887"/>
      <c r="ER14" s="1064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1063"/>
      <c r="EO15" s="887"/>
      <c r="EP15" s="887"/>
      <c r="EQ15" s="887"/>
      <c r="ER15" s="1064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1063"/>
      <c r="EO16" s="887"/>
      <c r="EP16" s="887"/>
      <c r="EQ16" s="887"/>
      <c r="ER16" s="1064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68"/>
      <c r="EO17" s="1012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455"/>
      <c r="ER18" s="1065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65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1069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2020-05-29T23:51:58Z</cp:lastPrinted>
  <dcterms:created xsi:type="dcterms:W3CDTF">2002-08-27T17:11:09Z</dcterms:created>
  <dcterms:modified xsi:type="dcterms:W3CDTF">2020-05-29T23:52:25Z</dcterms:modified>
</cp:coreProperties>
</file>