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515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R16" i="7" l="1"/>
  <c r="ER25" i="9" l="1"/>
  <c r="ES22" i="9"/>
  <c r="ER22" i="9"/>
  <c r="EP20" i="4" l="1"/>
  <c r="EP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P10" i="10"/>
  <c r="EP9" i="10"/>
  <c r="EP8" i="10"/>
  <c r="EP7" i="10"/>
  <c r="EP6" i="10"/>
  <c r="EK10" i="10"/>
  <c r="EK9" i="10"/>
  <c r="EK8" i="10"/>
  <c r="EK7" i="10"/>
  <c r="EK6" i="10"/>
  <c r="EK3" i="10"/>
  <c r="EP10" i="5"/>
  <c r="EP8" i="5"/>
  <c r="EP7" i="5"/>
  <c r="EK11" i="5"/>
  <c r="EK10" i="5"/>
  <c r="EK9" i="5"/>
  <c r="EK8" i="5"/>
  <c r="EK7" i="5"/>
  <c r="EK6" i="5"/>
  <c r="EK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P18" i="8"/>
  <c r="EP17" i="8"/>
  <c r="EP16" i="8"/>
  <c r="EP14" i="8"/>
  <c r="EP13" i="8"/>
  <c r="EP12" i="8"/>
  <c r="EP10" i="8"/>
  <c r="EP9" i="8"/>
  <c r="EP8" i="8"/>
  <c r="EP7" i="8"/>
  <c r="EP6" i="8"/>
  <c r="EK18" i="8"/>
  <c r="EK17" i="8"/>
  <c r="EK16" i="8"/>
  <c r="EK14" i="8"/>
  <c r="EK13" i="8"/>
  <c r="EK12" i="8"/>
  <c r="EK10" i="8"/>
  <c r="EK9" i="8"/>
  <c r="EK8" i="8"/>
  <c r="EK7" i="8"/>
  <c r="EK6" i="8"/>
  <c r="EK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P6" i="5"/>
  <c r="EP28" i="6"/>
  <c r="EP23" i="6"/>
  <c r="EP18" i="7"/>
  <c r="EP15" i="7"/>
  <c r="EP18" i="9"/>
  <c r="EP14" i="9"/>
  <c r="EK28" i="6"/>
  <c r="EK23" i="6"/>
  <c r="EK18" i="7"/>
  <c r="EK15" i="7"/>
  <c r="EK18" i="9"/>
  <c r="EK14" i="9"/>
  <c r="EP14" i="7" l="1"/>
  <c r="EK14" i="7"/>
  <c r="ES26" i="9" l="1"/>
  <c r="ES21" i="9"/>
  <c r="ER26" i="9" l="1"/>
  <c r="ER19" i="9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15" i="7" l="1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EO4" i="4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O14" i="7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O4" i="6" l="1"/>
  <c r="EO4" i="8"/>
  <c r="EO4" i="7"/>
  <c r="EO5" i="9"/>
  <c r="EO4" i="10"/>
  <c r="EO4" i="5"/>
  <c r="ER28" i="6"/>
  <c r="ER14" i="9"/>
  <c r="ER23" i="6"/>
  <c r="ER18" i="7"/>
  <c r="ES14" i="7"/>
  <c r="ER18" i="9"/>
  <c r="ER14" i="7"/>
  <c r="EQ4" i="5" l="1"/>
  <c r="EP5" i="9"/>
  <c r="EP4" i="8"/>
  <c r="EP4" i="4"/>
  <c r="EP4" i="5"/>
  <c r="EP4" i="7"/>
  <c r="EP4" i="10"/>
  <c r="EP4" i="6"/>
  <c r="EQ4" i="7"/>
  <c r="EQ5" i="9"/>
  <c r="EQ4" i="4"/>
  <c r="EQ4" i="10"/>
  <c r="EQ4" i="8"/>
  <c r="EQ4" i="6" l="1"/>
</calcChain>
</file>

<file path=xl/sharedStrings.xml><?xml version="1.0" encoding="utf-8"?>
<sst xmlns="http://schemas.openxmlformats.org/spreadsheetml/2006/main" count="486" uniqueCount="288">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</sst>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C19" sqref="FC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2" t="s">
        <v>104</v>
      </c>
      <c r="E3" s="1094" t="s">
        <v>85</v>
      </c>
      <c r="F3" s="1094" t="s">
        <v>87</v>
      </c>
      <c r="G3" s="1094" t="s">
        <v>88</v>
      </c>
      <c r="H3" s="1094" t="s">
        <v>89</v>
      </c>
      <c r="I3" s="1094" t="s">
        <v>237</v>
      </c>
      <c r="J3" s="1094" t="s">
        <v>91</v>
      </c>
      <c r="K3" s="1094" t="s">
        <v>93</v>
      </c>
      <c r="L3" s="1083" t="s">
        <v>94</v>
      </c>
      <c r="M3" s="1085" t="s">
        <v>95</v>
      </c>
      <c r="N3" s="1083" t="s">
        <v>96</v>
      </c>
      <c r="O3" s="1083" t="s">
        <v>97</v>
      </c>
      <c r="P3" s="1085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5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5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8" t="s">
        <v>164</v>
      </c>
      <c r="BT3" s="1098" t="s">
        <v>165</v>
      </c>
      <c r="BU3" s="1096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71" t="s">
        <v>221</v>
      </c>
      <c r="EM3" s="1100" t="s">
        <v>287</v>
      </c>
      <c r="EN3" s="1101"/>
      <c r="EO3" s="1101"/>
      <c r="EP3" s="1101"/>
      <c r="EQ3" s="1101"/>
      <c r="ER3" s="1087" t="s">
        <v>252</v>
      </c>
      <c r="ES3" s="1088"/>
    </row>
    <row r="4" spans="1:159" ht="16.5" customHeight="1" x14ac:dyDescent="0.2">
      <c r="A4"/>
      <c r="C4" s="19"/>
      <c r="D4" s="1093"/>
      <c r="E4" s="1095"/>
      <c r="F4" s="1095"/>
      <c r="G4" s="1095"/>
      <c r="H4" s="1095"/>
      <c r="I4" s="1095"/>
      <c r="J4" s="1095"/>
      <c r="K4" s="1095"/>
      <c r="L4" s="1084"/>
      <c r="M4" s="1086"/>
      <c r="N4" s="1084"/>
      <c r="O4" s="1084"/>
      <c r="P4" s="1086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6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6"/>
      <c r="BM4" s="1084"/>
      <c r="BN4" s="1084"/>
      <c r="BO4" s="1084"/>
      <c r="BP4" s="1084"/>
      <c r="BQ4" s="1084"/>
      <c r="BR4" s="1084"/>
      <c r="BS4" s="1099"/>
      <c r="BT4" s="1099"/>
      <c r="BU4" s="1097"/>
      <c r="BV4" s="1084"/>
      <c r="BW4" s="1084"/>
      <c r="BX4" s="1084"/>
      <c r="BY4" s="1084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6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72">
        <v>43959</v>
      </c>
      <c r="EM4" s="811">
        <v>43962</v>
      </c>
      <c r="EN4" s="811">
        <v>43963</v>
      </c>
      <c r="EO4" s="811">
        <v>43964</v>
      </c>
      <c r="EP4" s="811">
        <v>43965</v>
      </c>
      <c r="EQ4" s="811">
        <v>43966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3"/>
      <c r="EM5" s="1020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362">
        <v>6472.0276514099996</v>
      </c>
      <c r="EN7" s="362">
        <v>6492.7414425800007</v>
      </c>
      <c r="EO7" s="362">
        <v>6504.2277249600002</v>
      </c>
      <c r="EP7" s="362">
        <v>6496.6072328200007</v>
      </c>
      <c r="EQ7" s="362">
        <v>6511.7491812899998</v>
      </c>
      <c r="ER7" s="289">
        <v>47.340230009998777</v>
      </c>
      <c r="ES7" s="945">
        <v>0.73232108869945578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362">
        <v>3846.8032375499997</v>
      </c>
      <c r="EN8" s="362">
        <v>3888.3773678399998</v>
      </c>
      <c r="EO8" s="362">
        <v>3883.8119850600006</v>
      </c>
      <c r="EP8" s="362">
        <v>3870.0246694300004</v>
      </c>
      <c r="EQ8" s="362">
        <v>3858.3715837699997</v>
      </c>
      <c r="ER8" s="289">
        <v>16.982765459999882</v>
      </c>
      <c r="ES8" s="945">
        <v>0.44209962238270289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362">
        <v>227.42155713999998</v>
      </c>
      <c r="EN9" s="362">
        <v>227.58199209000003</v>
      </c>
      <c r="EO9" s="362">
        <v>227.73741344999999</v>
      </c>
      <c r="EP9" s="362">
        <v>227.07060569000001</v>
      </c>
      <c r="EQ9" s="362">
        <v>227.18090472</v>
      </c>
      <c r="ER9" s="820">
        <v>-0.2587982400000044</v>
      </c>
      <c r="ES9" s="945">
        <v>-0.1137876266245034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362">
        <v>2361.8271362200003</v>
      </c>
      <c r="EN10" s="362">
        <v>2341.5269168500004</v>
      </c>
      <c r="EO10" s="362">
        <v>2357.39316306</v>
      </c>
      <c r="EP10" s="362">
        <v>2363.3803619400001</v>
      </c>
      <c r="EQ10" s="362">
        <v>2390.9460435799997</v>
      </c>
      <c r="ER10" s="289">
        <v>30.805560349999723</v>
      </c>
      <c r="ES10" s="945">
        <v>1.3052426569049138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362">
        <v>35.491073249999999</v>
      </c>
      <c r="EN11" s="362">
        <v>35.415600749999996</v>
      </c>
      <c r="EO11" s="362">
        <v>35.440584749999999</v>
      </c>
      <c r="EP11" s="362">
        <v>35.464787999999999</v>
      </c>
      <c r="EQ11" s="362">
        <v>35.36094825</v>
      </c>
      <c r="ER11" s="820">
        <v>-7.8998529999999789E-2</v>
      </c>
      <c r="ES11" s="945">
        <v>-0.22290815076669762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362">
        <v>6472.0262739699992</v>
      </c>
      <c r="EN12" s="362">
        <v>6492.7400651400003</v>
      </c>
      <c r="EO12" s="362">
        <v>6504.2263475200007</v>
      </c>
      <c r="EP12" s="362">
        <v>6496.6058553800003</v>
      </c>
      <c r="EQ12" s="362">
        <v>6511.7478038499994</v>
      </c>
      <c r="ER12" s="289">
        <v>47.340230009998777</v>
      </c>
      <c r="ES12" s="945">
        <v>0.73232124474289051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362">
        <v>1549.0399647798833</v>
      </c>
      <c r="EN13" s="362">
        <v>1543.3662515364429</v>
      </c>
      <c r="EO13" s="362">
        <v>1546.7437049723028</v>
      </c>
      <c r="EP13" s="362">
        <v>1560.9659652128278</v>
      </c>
      <c r="EQ13" s="362">
        <v>1545.0709848104957</v>
      </c>
      <c r="ER13" s="289">
        <v>-22.165351975218982</v>
      </c>
      <c r="ES13" s="945">
        <v>-1.4142954355358088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362">
        <v>633.66491444999986</v>
      </c>
      <c r="EN14" s="362">
        <v>642.25985321999997</v>
      </c>
      <c r="EO14" s="362">
        <v>643.53854201999991</v>
      </c>
      <c r="EP14" s="362">
        <v>643.68776759000013</v>
      </c>
      <c r="EQ14" s="362">
        <v>640.57033227999989</v>
      </c>
      <c r="ER14" s="289">
        <v>4.419033890000037</v>
      </c>
      <c r="ES14" s="945">
        <v>0.69465139836764078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362">
        <v>172.21690584000001</v>
      </c>
      <c r="EN16" s="362">
        <v>172.23370869000001</v>
      </c>
      <c r="EO16" s="362">
        <v>172.24018149999998</v>
      </c>
      <c r="EP16" s="362">
        <v>172.24923611</v>
      </c>
      <c r="EQ16" s="362">
        <v>172.25587211000001</v>
      </c>
      <c r="ER16" s="820">
        <v>5.3997820000006413E-2</v>
      </c>
      <c r="ES16" s="945">
        <v>3.1357277743139025E-2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362">
        <v>8193.2831445898828</v>
      </c>
      <c r="EN18" s="362">
        <v>8208.340025366444</v>
      </c>
      <c r="EO18" s="362">
        <v>8223.210233992304</v>
      </c>
      <c r="EP18" s="362">
        <v>8229.8210567028273</v>
      </c>
      <c r="EQ18" s="362">
        <v>8229.074660770495</v>
      </c>
      <c r="ER18" s="289">
        <v>25.228875854780199</v>
      </c>
      <c r="ES18" s="945">
        <v>0.30752498908704679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820">
        <v>-0.1</v>
      </c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362">
        <v>5</v>
      </c>
      <c r="EN21" s="362">
        <v>22.2</v>
      </c>
      <c r="EO21" s="362">
        <v>18</v>
      </c>
      <c r="EP21" s="362">
        <v>10</v>
      </c>
      <c r="EQ21" s="362">
        <v>15.2</v>
      </c>
      <c r="ER21" s="289">
        <v>44.2</v>
      </c>
      <c r="ES21" s="979">
        <v>168.70229007633588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362">
        <v>0</v>
      </c>
      <c r="EN22" s="362">
        <v>0</v>
      </c>
      <c r="EO22" s="362">
        <v>0</v>
      </c>
      <c r="EP22" s="770">
        <v>0.4</v>
      </c>
      <c r="EQ22" s="362">
        <v>0</v>
      </c>
      <c r="ER22" s="820">
        <v>-0.4</v>
      </c>
      <c r="ES22" s="979">
        <v>-50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6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6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362">
        <v>10</v>
      </c>
      <c r="EN25" s="362">
        <v>0</v>
      </c>
      <c r="EO25" s="362">
        <v>0</v>
      </c>
      <c r="EP25" s="362">
        <v>0</v>
      </c>
      <c r="EQ25" s="362">
        <v>0</v>
      </c>
      <c r="ER25" s="289">
        <v>10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362">
        <v>0</v>
      </c>
      <c r="EN26" s="362">
        <v>1</v>
      </c>
      <c r="EO26" s="362">
        <v>5</v>
      </c>
      <c r="EP26" s="362">
        <v>10</v>
      </c>
      <c r="EQ26" s="362">
        <v>0</v>
      </c>
      <c r="ER26" s="289">
        <v>-19</v>
      </c>
      <c r="ES26" s="979">
        <v>-54.285714285714292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574">
        <v>81395.154348384109</v>
      </c>
      <c r="EN28" s="574">
        <v>81308.051784056821</v>
      </c>
      <c r="EO28" s="574">
        <v>81139.921285568533</v>
      </c>
      <c r="EP28" s="574">
        <v>81237.879010262477</v>
      </c>
      <c r="EQ28" s="574">
        <v>81730.578602695998</v>
      </c>
      <c r="ER28" s="289">
        <v>778.90316701364645</v>
      </c>
      <c r="ES28" s="945">
        <v>0.96218288605095015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574">
        <v>49270.113576600001</v>
      </c>
      <c r="EN29" s="574">
        <v>49777.124444100002</v>
      </c>
      <c r="EO29" s="574">
        <v>49992.1235734</v>
      </c>
      <c r="EP29" s="574">
        <v>50044.8822679</v>
      </c>
      <c r="EQ29" s="574">
        <v>50080.110469400002</v>
      </c>
      <c r="ER29" s="289">
        <v>919.49792830000661</v>
      </c>
      <c r="ES29" s="945">
        <v>1.8703955886051542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8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574">
        <v>4872.013337064328</v>
      </c>
      <c r="EN30" s="574">
        <v>5236.9275971111383</v>
      </c>
      <c r="EO30" s="574">
        <v>5373.1308292899594</v>
      </c>
      <c r="EP30" s="574">
        <v>5478.1660998987791</v>
      </c>
      <c r="EQ30" s="574">
        <v>5409.5205348696218</v>
      </c>
      <c r="ER30" s="289">
        <v>594.74395040847139</v>
      </c>
      <c r="ES30" s="945">
        <v>12.352472435126138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8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574">
        <v>37498.04879837871</v>
      </c>
      <c r="EN31" s="574">
        <v>37108.47942458222</v>
      </c>
      <c r="EO31" s="574">
        <v>37130.463730751319</v>
      </c>
      <c r="EP31" s="574">
        <v>37229.716810686434</v>
      </c>
      <c r="EQ31" s="574">
        <v>37615.610154177964</v>
      </c>
      <c r="ER31" s="289">
        <v>466.80051801075751</v>
      </c>
      <c r="ES31" s="945">
        <v>1.2565692483354607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8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574">
        <v>15016.9313515792</v>
      </c>
      <c r="EN32" s="574">
        <v>15022.519530746002</v>
      </c>
      <c r="EO32" s="574">
        <v>14953.987471192802</v>
      </c>
      <c r="EP32" s="574">
        <v>14953.9677583912</v>
      </c>
      <c r="EQ32" s="574">
        <v>15117.354272748602</v>
      </c>
      <c r="ER32" s="289">
        <v>169.46155680260017</v>
      </c>
      <c r="ES32" s="945">
        <v>1.1336819177316093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8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8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574">
        <v>76444.34012014413</v>
      </c>
      <c r="EN34" s="574">
        <v>77173.955336644125</v>
      </c>
      <c r="EO34" s="574">
        <v>77415.688593444109</v>
      </c>
      <c r="EP34" s="574">
        <v>77332.013812994119</v>
      </c>
      <c r="EQ34" s="574">
        <v>76934.453862634109</v>
      </c>
      <c r="ER34" s="289">
        <v>800.33337787998607</v>
      </c>
      <c r="ES34" s="945">
        <v>1.0512151093152158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8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574">
        <v>134323.5812713154</v>
      </c>
      <c r="EN35" s="574">
        <v>135057.67856063537</v>
      </c>
      <c r="EO35" s="574">
        <v>135144.19181269538</v>
      </c>
      <c r="EP35" s="574">
        <v>134973.3062304054</v>
      </c>
      <c r="EQ35" s="574">
        <v>135032.04017322537</v>
      </c>
      <c r="ER35" s="289">
        <v>1079.1556183499633</v>
      </c>
      <c r="ES35" s="945">
        <v>0.80562327712164672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8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574">
        <v>231896.51365310294</v>
      </c>
      <c r="EN36" s="574">
        <v>232702.36940892288</v>
      </c>
      <c r="EO36" s="574">
        <v>232771.08874078293</v>
      </c>
      <c r="EP36" s="574">
        <v>232641.43867934294</v>
      </c>
      <c r="EQ36" s="574">
        <v>232716.93301843296</v>
      </c>
      <c r="ER36" s="289">
        <v>1104.2058719700144</v>
      </c>
      <c r="ES36" s="945">
        <v>0.47674663027984526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1">
        <v>90.121251523498501</v>
      </c>
      <c r="EN38" s="1031">
        <v>90.2075079684532</v>
      </c>
      <c r="EO38" s="1031">
        <v>90.245458776594973</v>
      </c>
      <c r="EP38" s="1031">
        <v>90.169736566095978</v>
      </c>
      <c r="EQ38" s="1031">
        <v>90.106791848850648</v>
      </c>
      <c r="ER38" s="978">
        <v>8.7586182310133154E-3</v>
      </c>
      <c r="ES38" s="945">
        <v>9.7212091284992839E-3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1">
        <v>85.108080075471122</v>
      </c>
      <c r="EN39" s="1031">
        <v>85.178286427708358</v>
      </c>
      <c r="EO39" s="1031">
        <v>85.187872751980692</v>
      </c>
      <c r="EP39" s="1031">
        <v>85.127249702355115</v>
      </c>
      <c r="EQ39" s="1031">
        <v>85.128637791902747</v>
      </c>
      <c r="ER39" s="978">
        <v>4.3868869788909137E-2</v>
      </c>
      <c r="ES39" s="945">
        <v>5.1559016196032072E-2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1">
        <v>88.74153193439669</v>
      </c>
      <c r="EN40" s="1031">
        <v>88.775659361034243</v>
      </c>
      <c r="EO40" s="1031">
        <v>88.779857209175788</v>
      </c>
      <c r="EP40" s="1031">
        <v>88.752528356718159</v>
      </c>
      <c r="EQ40" s="1031">
        <v>88.751179401093012</v>
      </c>
      <c r="ER40" s="1032">
        <v>1.5636423298758473E-2</v>
      </c>
      <c r="ES40" s="963">
        <v>1.7621375577395668E-2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362">
        <v>3044.0723740524777</v>
      </c>
      <c r="EN42" s="362">
        <v>3044.0723740524777</v>
      </c>
      <c r="EO42" s="362">
        <v>3044.0723740524777</v>
      </c>
      <c r="EP42" s="362">
        <v>3044.0723740524777</v>
      </c>
      <c r="EQ42" s="362">
        <v>3042.6785714285706</v>
      </c>
      <c r="ER42" s="289">
        <v>-1.3938026239070496</v>
      </c>
      <c r="ES42" s="945">
        <v>-4.5787433826730076E-2</v>
      </c>
      <c r="ET42" s="688"/>
      <c r="EU42" s="789"/>
      <c r="EV42" s="520"/>
      <c r="EW42" s="230"/>
    </row>
    <row r="43" spans="1:156" x14ac:dyDescent="0.2">
      <c r="A43" s="170"/>
      <c r="B43" s="109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289"/>
      <c r="ES43" s="945"/>
      <c r="ET43" s="688"/>
      <c r="EU43" s="789"/>
      <c r="EV43" s="224"/>
      <c r="EW43" s="230"/>
    </row>
    <row r="44" spans="1:156" ht="12.75" customHeight="1" x14ac:dyDescent="0.2">
      <c r="A44" s="170"/>
      <c r="B44" s="109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289"/>
      <c r="ES44" s="945"/>
      <c r="ET44" s="688"/>
      <c r="EU44" s="789"/>
      <c r="EV44" s="224"/>
      <c r="EW44" s="230"/>
    </row>
    <row r="45" spans="1:156" ht="12.75" customHeight="1" x14ac:dyDescent="0.2">
      <c r="A45" s="170"/>
      <c r="B45" s="109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289"/>
      <c r="ES45" s="945"/>
      <c r="ET45" s="688"/>
      <c r="EU45" s="789"/>
      <c r="EV45" s="224"/>
      <c r="EW45" s="230"/>
    </row>
    <row r="46" spans="1:156" x14ac:dyDescent="0.2">
      <c r="A46" s="170"/>
      <c r="B46" s="109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362">
        <v>29.413044606414005</v>
      </c>
      <c r="EN46" s="362">
        <v>29.413044606414005</v>
      </c>
      <c r="EO46" s="362">
        <v>29.413044606414005</v>
      </c>
      <c r="EP46" s="362">
        <v>29.413044606414005</v>
      </c>
      <c r="EQ46" s="362">
        <v>28.019241982507285</v>
      </c>
      <c r="ER46" s="289">
        <v>-1.3938026239067192</v>
      </c>
      <c r="ES46" s="945">
        <v>-4.7387227080965886</v>
      </c>
      <c r="ET46" s="688"/>
      <c r="EU46" s="789"/>
      <c r="EV46" s="224"/>
      <c r="EW46" s="230"/>
    </row>
    <row r="47" spans="1:156" ht="13.5" x14ac:dyDescent="0.2">
      <c r="A47" s="170"/>
      <c r="B47" s="109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362">
        <v>201.77348600000008</v>
      </c>
      <c r="EN47" s="362">
        <v>201.77348600000008</v>
      </c>
      <c r="EO47" s="362">
        <v>201.77348600000008</v>
      </c>
      <c r="EP47" s="362">
        <v>201.77348600000008</v>
      </c>
      <c r="EQ47" s="362">
        <v>192.21199999999999</v>
      </c>
      <c r="ER47" s="289">
        <v>-9.5614860000000874</v>
      </c>
      <c r="ES47" s="945">
        <v>-4.738722708096585</v>
      </c>
      <c r="ET47" s="688"/>
      <c r="EU47" s="789"/>
      <c r="EV47" s="224"/>
      <c r="EW47" s="230"/>
    </row>
    <row r="48" spans="1:156" ht="12.75" customHeight="1" x14ac:dyDescent="0.2">
      <c r="A48" s="170"/>
      <c r="B48" s="109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362">
        <v>201.77348600000539</v>
      </c>
      <c r="EN48" s="362">
        <v>201.77348600000539</v>
      </c>
      <c r="EO48" s="362">
        <v>201.77348600000539</v>
      </c>
      <c r="EP48" s="362">
        <v>201.77348600000539</v>
      </c>
      <c r="EQ48" s="362">
        <v>192.2120000000053</v>
      </c>
      <c r="ER48" s="289">
        <v>-9.5614860000000874</v>
      </c>
      <c r="ES48" s="945">
        <v>-4.7387227080964598</v>
      </c>
      <c r="ET48" s="688"/>
      <c r="EU48" s="789"/>
      <c r="EV48" s="224"/>
      <c r="EW48" s="230"/>
    </row>
    <row r="49" spans="1:160" x14ac:dyDescent="0.2">
      <c r="A49" s="170"/>
      <c r="B49" s="109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0">
        <v>36.762868603498539</v>
      </c>
      <c r="EN50" s="770">
        <v>37.579195134110783</v>
      </c>
      <c r="EO50" s="770">
        <v>37.579195134110783</v>
      </c>
      <c r="EP50" s="770">
        <v>37.579195134110783</v>
      </c>
      <c r="EQ50" s="770">
        <v>61.394261236151593</v>
      </c>
      <c r="ER50" s="371">
        <v>24.733451734693865</v>
      </c>
      <c r="ES50" s="945">
        <v>67.465645388191447</v>
      </c>
      <c r="ET50" s="688"/>
      <c r="EU50" s="789"/>
      <c r="EV50" s="224"/>
    </row>
    <row r="51" spans="1:160" x14ac:dyDescent="0.2">
      <c r="A51" s="170"/>
      <c r="B51" s="109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0">
        <v>0</v>
      </c>
      <c r="EN51" s="770">
        <v>0.81632653061224481</v>
      </c>
      <c r="EO51" s="770">
        <v>0.81632653061224481</v>
      </c>
      <c r="EP51" s="770">
        <v>0.81632653061224481</v>
      </c>
      <c r="EQ51" s="770">
        <v>15.539358600583089</v>
      </c>
      <c r="ER51" s="371">
        <v>15.539358600583089</v>
      </c>
      <c r="ES51" s="945"/>
      <c r="ET51" s="688"/>
      <c r="EU51" s="789"/>
      <c r="EV51" s="520"/>
    </row>
    <row r="52" spans="1:160" ht="12.75" customHeight="1" outlineLevel="1" x14ac:dyDescent="0.2">
      <c r="A52" s="170"/>
      <c r="B52" s="109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0">
        <v>0</v>
      </c>
      <c r="EN52" s="770">
        <v>5.6</v>
      </c>
      <c r="EO52" s="770">
        <v>5.6</v>
      </c>
      <c r="EP52" s="770">
        <v>5.6</v>
      </c>
      <c r="EQ52" s="770">
        <v>106.6</v>
      </c>
      <c r="ER52" s="371">
        <v>106.6</v>
      </c>
      <c r="ES52" s="945"/>
      <c r="ET52" s="688"/>
      <c r="EU52" s="789"/>
      <c r="EV52" s="520"/>
    </row>
    <row r="53" spans="1:160" ht="12.75" customHeight="1" outlineLevel="1" x14ac:dyDescent="0.2">
      <c r="A53" s="170"/>
      <c r="B53" s="109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0">
        <v>0</v>
      </c>
      <c r="EN53" s="770">
        <v>0</v>
      </c>
      <c r="EO53" s="770">
        <v>0</v>
      </c>
      <c r="EP53" s="770">
        <v>0</v>
      </c>
      <c r="EQ53" s="770">
        <v>0</v>
      </c>
      <c r="ER53" s="1070"/>
      <c r="ES53" s="945"/>
      <c r="ET53" s="688"/>
      <c r="EU53" s="789"/>
      <c r="EV53" s="520"/>
    </row>
    <row r="54" spans="1:160" x14ac:dyDescent="0.2">
      <c r="A54" s="170"/>
      <c r="B54" s="109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0">
        <v>36.762868603498539</v>
      </c>
      <c r="EN54" s="770">
        <v>36.762868603498539</v>
      </c>
      <c r="EO54" s="770">
        <v>36.762868603498539</v>
      </c>
      <c r="EP54" s="770">
        <v>36.762868603498539</v>
      </c>
      <c r="EQ54" s="770">
        <v>45.854902635568507</v>
      </c>
      <c r="ER54" s="371">
        <v>9.1940931341107799</v>
      </c>
      <c r="ES54" s="945">
        <v>25.078805566868891</v>
      </c>
      <c r="ET54" s="688"/>
      <c r="EU54" s="789"/>
      <c r="EV54" s="224"/>
    </row>
    <row r="55" spans="1:160" ht="12.75" customHeight="1" outlineLevel="1" x14ac:dyDescent="0.2">
      <c r="A55" s="170"/>
      <c r="B55" s="109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0">
        <v>252.19327862</v>
      </c>
      <c r="EN55" s="770">
        <v>252.19327862</v>
      </c>
      <c r="EO55" s="770">
        <v>252.19327862</v>
      </c>
      <c r="EP55" s="770">
        <v>252.19327862</v>
      </c>
      <c r="EQ55" s="770">
        <v>314.56463207999997</v>
      </c>
      <c r="ER55" s="371">
        <v>63.07147889999996</v>
      </c>
      <c r="ES55" s="945">
        <v>25.078805566868894</v>
      </c>
      <c r="ET55" s="688"/>
      <c r="EU55" s="789"/>
      <c r="EV55" s="224"/>
    </row>
    <row r="56" spans="1:160" ht="12.75" customHeight="1" outlineLevel="1" thickBot="1" x14ac:dyDescent="0.25">
      <c r="A56" s="170"/>
      <c r="B56" s="109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4">
        <v>0</v>
      </c>
      <c r="EM56" s="844">
        <v>0</v>
      </c>
      <c r="EN56" s="844">
        <v>0</v>
      </c>
      <c r="EO56" s="844">
        <v>0</v>
      </c>
      <c r="EP56" s="844">
        <v>0</v>
      </c>
      <c r="EQ56" s="844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362">
        <v>27887.021649571823</v>
      </c>
      <c r="EN58" s="362">
        <v>27919.60958365638</v>
      </c>
      <c r="EO58" s="362">
        <v>27904.326417745306</v>
      </c>
      <c r="EP58" s="362">
        <v>27885.374223622846</v>
      </c>
      <c r="EQ58" s="362">
        <v>27915.190240504766</v>
      </c>
      <c r="ER58" s="289">
        <v>30.334834660337947</v>
      </c>
      <c r="ES58" s="945">
        <v>0.10878605687150172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27">
        <v>85.643996098342484</v>
      </c>
      <c r="EN59" s="1027">
        <v>85.661150844770717</v>
      </c>
      <c r="EO59" s="1027">
        <v>85.657344011468652</v>
      </c>
      <c r="EP59" s="1027">
        <v>85.626868015380452</v>
      </c>
      <c r="EQ59" s="1027">
        <v>85.609586417823763</v>
      </c>
      <c r="ER59" s="978">
        <v>-4.7437580141277635E-2</v>
      </c>
      <c r="ES59" s="945"/>
      <c r="ET59" s="688"/>
      <c r="EU59" s="1049"/>
      <c r="EV59" s="520"/>
      <c r="EW59" s="168"/>
      <c r="FD59" s="520"/>
    </row>
    <row r="60" spans="1:160" ht="12.75" customHeight="1" x14ac:dyDescent="0.2">
      <c r="A60" s="170"/>
      <c r="B60" s="109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362">
        <v>27694.287640652023</v>
      </c>
      <c r="EN60" s="362">
        <v>27726.722221966898</v>
      </c>
      <c r="EO60" s="362">
        <v>27711.313108533959</v>
      </c>
      <c r="EP60" s="362">
        <v>27692.158144732199</v>
      </c>
      <c r="EQ60" s="362">
        <v>27724.003899223448</v>
      </c>
      <c r="ER60" s="289">
        <v>31.728857983951457</v>
      </c>
      <c r="ES60" s="945">
        <v>0.11457656670208806</v>
      </c>
      <c r="ET60" s="688"/>
      <c r="EU60" s="1048"/>
      <c r="EV60" s="687"/>
      <c r="EW60" s="690"/>
    </row>
    <row r="61" spans="1:160" ht="12.75" customHeight="1" x14ac:dyDescent="0.2">
      <c r="A61" s="170"/>
      <c r="B61" s="109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27">
        <v>85.558789293867505</v>
      </c>
      <c r="EN61" s="1027">
        <v>85.573902085495675</v>
      </c>
      <c r="EO61" s="1027">
        <v>85.575122553055863</v>
      </c>
      <c r="EP61" s="1027">
        <v>85.54139520611551</v>
      </c>
      <c r="EQ61" s="1027">
        <v>85.530742880374859</v>
      </c>
      <c r="ER61" s="978">
        <v>-4.2781028266759336E-2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9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9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362">
        <v>5033.6209448854406</v>
      </c>
      <c r="EN63" s="362">
        <v>5054.9417449583252</v>
      </c>
      <c r="EO63" s="362">
        <v>5064.753320292145</v>
      </c>
      <c r="EP63" s="362">
        <v>5052.3002924947677</v>
      </c>
      <c r="EQ63" s="362">
        <v>5015.1876957542436</v>
      </c>
      <c r="ER63" s="289">
        <v>-12.567423953352773</v>
      </c>
      <c r="ES63" s="945">
        <v>-0.24996093990519705</v>
      </c>
      <c r="ET63" s="688"/>
      <c r="EU63" s="789"/>
      <c r="EV63" s="689"/>
      <c r="EW63" s="690"/>
    </row>
    <row r="64" spans="1:160" x14ac:dyDescent="0.2">
      <c r="A64" s="170"/>
      <c r="B64" s="109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27">
        <v>78.130309329468673</v>
      </c>
      <c r="EN64" s="1027">
        <v>78.206663957721815</v>
      </c>
      <c r="EO64" s="1027">
        <v>78.265311715684106</v>
      </c>
      <c r="EP64" s="1027">
        <v>78.0663350668097</v>
      </c>
      <c r="EQ64" s="1027">
        <v>77.876862692851887</v>
      </c>
      <c r="ER64" s="820">
        <v>-0.26553262854125137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9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362">
        <v>8437.2071648937708</v>
      </c>
      <c r="EN66" s="362">
        <v>8437.860528278612</v>
      </c>
      <c r="EO66" s="362">
        <v>8415.2337054302134</v>
      </c>
      <c r="EP66" s="362">
        <v>8402.5207605555788</v>
      </c>
      <c r="EQ66" s="362">
        <v>8469.0359053340017</v>
      </c>
      <c r="ER66" s="289">
        <v>40.644641467924885</v>
      </c>
      <c r="ES66" s="945">
        <v>0.4822348677875844</v>
      </c>
      <c r="ET66" s="688"/>
      <c r="EU66" s="789"/>
      <c r="EV66" s="689"/>
      <c r="EW66" s="690"/>
    </row>
    <row r="67" spans="1:153" x14ac:dyDescent="0.2">
      <c r="A67" s="170"/>
      <c r="B67" s="109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27">
        <v>78.486905097508512</v>
      </c>
      <c r="EN67" s="1027">
        <v>78.473034986614707</v>
      </c>
      <c r="EO67" s="1027">
        <v>78.4054951935491</v>
      </c>
      <c r="EP67" s="1027">
        <v>78.362209443111013</v>
      </c>
      <c r="EQ67" s="1027">
        <v>78.536426515381535</v>
      </c>
      <c r="ER67" s="820">
        <v>5.2982872770456879E-2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9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9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362">
        <v>13463.610124411071</v>
      </c>
      <c r="EN69" s="362">
        <v>13474.396528679294</v>
      </c>
      <c r="EO69" s="362">
        <v>13472.085868542268</v>
      </c>
      <c r="EP69" s="362">
        <v>13478.216643931482</v>
      </c>
      <c r="EQ69" s="362">
        <v>13476.223683424192</v>
      </c>
      <c r="ER69" s="289">
        <v>-0.90281920408415317</v>
      </c>
      <c r="ES69" s="945">
        <v>-6.698899827853419E-3</v>
      </c>
      <c r="ET69" s="688"/>
      <c r="EU69" s="789"/>
      <c r="EV69" s="689"/>
      <c r="EW69" s="690"/>
    </row>
    <row r="70" spans="1:153" x14ac:dyDescent="0.2">
      <c r="A70" s="170"/>
      <c r="B70" s="109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27">
        <v>94.623867546624183</v>
      </c>
      <c r="EN70" s="1027">
        <v>94.633192886846402</v>
      </c>
      <c r="EO70" s="1027">
        <v>94.629878275720117</v>
      </c>
      <c r="EP70" s="1027">
        <v>94.638366578028482</v>
      </c>
      <c r="EQ70" s="1027">
        <v>94.637962625569571</v>
      </c>
      <c r="ER70" s="978">
        <v>1.2913194346964474E-2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9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9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362">
        <v>759.84940646174709</v>
      </c>
      <c r="EN72" s="362">
        <v>759.52342005066828</v>
      </c>
      <c r="EO72" s="362">
        <v>759.24021426932734</v>
      </c>
      <c r="EP72" s="362">
        <v>759.12044775037691</v>
      </c>
      <c r="EQ72" s="362">
        <v>763.55661471101826</v>
      </c>
      <c r="ER72" s="289">
        <v>4.5544596734692959</v>
      </c>
      <c r="ES72" s="945">
        <v>0.60005885928531788</v>
      </c>
      <c r="ET72" s="688"/>
      <c r="EU72" s="789"/>
      <c r="EV72" s="689"/>
      <c r="EW72" s="690"/>
    </row>
    <row r="73" spans="1:153" ht="12.75" customHeight="1" x14ac:dyDescent="0.2">
      <c r="A73" s="170"/>
      <c r="B73" s="109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27">
        <v>78.144756572673728</v>
      </c>
      <c r="EN73" s="1027">
        <v>78.107521377165483</v>
      </c>
      <c r="EO73" s="1027">
        <v>78.178805629104815</v>
      </c>
      <c r="EP73" s="1027">
        <v>78.211694976533707</v>
      </c>
      <c r="EQ73" s="1027">
        <v>78.240362205705381</v>
      </c>
      <c r="ER73" s="820">
        <v>0.15854577625063371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9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362">
        <v>4462.173347658244</v>
      </c>
      <c r="EN75" s="362">
        <v>4393.8628376810375</v>
      </c>
      <c r="EO75" s="362">
        <v>4351.5341682405297</v>
      </c>
      <c r="EP75" s="362">
        <v>4358.6796045967867</v>
      </c>
      <c r="EQ75" s="362">
        <v>4424.4081507916844</v>
      </c>
      <c r="ER75" s="289">
        <v>-2.9478144064141816</v>
      </c>
      <c r="ES75" s="945">
        <v>-6.6581825125106783E-2</v>
      </c>
      <c r="ET75" s="688"/>
      <c r="EU75" s="789"/>
      <c r="EV75" s="687"/>
      <c r="EW75" s="690"/>
    </row>
    <row r="76" spans="1:153" x14ac:dyDescent="0.2">
      <c r="A76" s="170"/>
      <c r="B76" s="109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362">
        <v>2307.9237889067049</v>
      </c>
      <c r="EN76" s="362">
        <v>2194.4868086793003</v>
      </c>
      <c r="EO76" s="362">
        <v>2136.3321331377542</v>
      </c>
      <c r="EP76" s="362">
        <v>2132.6304778017488</v>
      </c>
      <c r="EQ76" s="362">
        <v>2191.918845797376</v>
      </c>
      <c r="ER76" s="289">
        <v>-77.996549446792869</v>
      </c>
      <c r="ES76" s="945">
        <v>-3.436099407502498</v>
      </c>
      <c r="ET76" s="688"/>
      <c r="EU76" s="789"/>
      <c r="EV76" s="520"/>
      <c r="EW76" s="230"/>
    </row>
    <row r="77" spans="1:153" ht="15" x14ac:dyDescent="0.25">
      <c r="A77" s="170"/>
      <c r="B77" s="109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362">
        <v>537.62540306413985</v>
      </c>
      <c r="EN77" s="362">
        <v>558.38077297959171</v>
      </c>
      <c r="EO77" s="362">
        <v>559.93889546793014</v>
      </c>
      <c r="EP77" s="362">
        <v>559.94440557434393</v>
      </c>
      <c r="EQ77" s="362">
        <v>556.56736170408169</v>
      </c>
      <c r="ER77" s="289">
        <v>14.574511004373221</v>
      </c>
      <c r="ES77" s="945">
        <v>2.6890596408343104</v>
      </c>
      <c r="ET77" s="688"/>
      <c r="EU77" s="789"/>
      <c r="EV77" s="520"/>
      <c r="EW77" s="542"/>
    </row>
    <row r="78" spans="1:153" ht="15" x14ac:dyDescent="0.25">
      <c r="A78" s="170"/>
      <c r="B78" s="109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362">
        <v>982.9592412373994</v>
      </c>
      <c r="EN78" s="362">
        <v>998.73540280214581</v>
      </c>
      <c r="EO78" s="362">
        <v>1011.7245976148454</v>
      </c>
      <c r="EP78" s="362">
        <v>1022.4169536306938</v>
      </c>
      <c r="EQ78" s="362">
        <v>1035.3516110102273</v>
      </c>
      <c r="ER78" s="289">
        <v>56.055190146005884</v>
      </c>
      <c r="ES78" s="945">
        <v>5.724026857622702</v>
      </c>
      <c r="ET78" s="688"/>
      <c r="EU78" s="789"/>
      <c r="EV78" s="520"/>
      <c r="EW78" s="542"/>
    </row>
    <row r="79" spans="1:153" ht="15" x14ac:dyDescent="0.25">
      <c r="A79" s="170"/>
      <c r="B79" s="109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362">
        <v>633.66491444999986</v>
      </c>
      <c r="EN79" s="362">
        <v>642.25985321999997</v>
      </c>
      <c r="EO79" s="362">
        <v>643.53854201999991</v>
      </c>
      <c r="EP79" s="362">
        <v>643.68776759000013</v>
      </c>
      <c r="EQ79" s="362">
        <v>640.57033227999989</v>
      </c>
      <c r="ER79" s="289">
        <v>4.419033890000037</v>
      </c>
      <c r="ES79" s="945">
        <v>0.69465139836764078</v>
      </c>
      <c r="ET79" s="688"/>
      <c r="EU79" s="789"/>
      <c r="EV79" s="520"/>
      <c r="EW79" s="542"/>
    </row>
    <row r="80" spans="1:153" ht="15" x14ac:dyDescent="0.25">
      <c r="A80" s="170"/>
      <c r="B80" s="109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362">
        <v>1872.1162751247061</v>
      </c>
      <c r="EN80" s="362">
        <v>1767.0152632942907</v>
      </c>
      <c r="EO80" s="362">
        <v>1717.3562114453707</v>
      </c>
      <c r="EP80" s="362">
        <v>1721.790464992326</v>
      </c>
      <c r="EQ80" s="362">
        <v>1783.7217583204276</v>
      </c>
      <c r="ER80" s="289">
        <v>-46.724416457936286</v>
      </c>
      <c r="ES80" s="945">
        <v>-2.5526244421578701</v>
      </c>
      <c r="ET80" s="688"/>
      <c r="EU80" s="789"/>
      <c r="EV80" s="520"/>
      <c r="EW80" s="542"/>
    </row>
    <row r="81" spans="1:153" x14ac:dyDescent="0.2">
      <c r="A81" s="170"/>
      <c r="B81" s="109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362">
        <v>1412.5907291273068</v>
      </c>
      <c r="EN81" s="362">
        <v>1293.359132122145</v>
      </c>
      <c r="EO81" s="362">
        <v>1232.9235129405251</v>
      </c>
      <c r="EP81" s="362">
        <v>1227.4286136016322</v>
      </c>
      <c r="EQ81" s="362">
        <v>1277.0670527002005</v>
      </c>
      <c r="ER81" s="289">
        <v>-97.516396453941979</v>
      </c>
      <c r="ES81" s="945">
        <v>-7.0942507356646285</v>
      </c>
      <c r="ET81" s="688"/>
      <c r="EU81" s="789"/>
      <c r="EV81" s="520"/>
      <c r="EW81" s="230"/>
    </row>
    <row r="82" spans="1:153" x14ac:dyDescent="0.2">
      <c r="A82" s="170"/>
      <c r="B82" s="109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362">
        <v>459.52554599739938</v>
      </c>
      <c r="EN82" s="362">
        <v>473.65613117214576</v>
      </c>
      <c r="EO82" s="362">
        <v>484.43269850484546</v>
      </c>
      <c r="EP82" s="362">
        <v>494.3618513906938</v>
      </c>
      <c r="EQ82" s="362">
        <v>506.65470562022716</v>
      </c>
      <c r="ER82" s="289">
        <v>50.79197999600575</v>
      </c>
      <c r="ES82" s="945">
        <v>11.141946279212748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1028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362">
        <v>27011.104113555943</v>
      </c>
      <c r="EN84" s="362">
        <v>27034.975238840198</v>
      </c>
      <c r="EO84" s="362">
        <v>27045.693855526781</v>
      </c>
      <c r="EP84" s="362">
        <v>27066.12923031396</v>
      </c>
      <c r="EQ84" s="362">
        <v>27086.085455225028</v>
      </c>
      <c r="ER84" s="289">
        <v>78.661586482488929</v>
      </c>
      <c r="ES84" s="945">
        <v>0.29125912513828889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606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5">
        <v>98.752878674597881</v>
      </c>
      <c r="EM86" s="1030">
        <v>98.752492678176239</v>
      </c>
      <c r="EN86" s="1030">
        <v>98.753440822314758</v>
      </c>
      <c r="EO86" s="1030">
        <v>98.754253788689923</v>
      </c>
      <c r="EP86" s="1030">
        <v>98.754777792774547</v>
      </c>
      <c r="EQ86" s="1030">
        <v>98.757186463121215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1029">
        <v>6.9549868227412048</v>
      </c>
      <c r="EN90" s="1029">
        <v>6.9555192694744195</v>
      </c>
      <c r="EO90" s="1029">
        <v>6.966301872283517</v>
      </c>
      <c r="EP90" s="1029">
        <v>6.967122679941248</v>
      </c>
      <c r="EQ90" s="1029">
        <v>6.9684848972795868</v>
      </c>
      <c r="ER90" s="978">
        <v>8.6440719017888412E-3</v>
      </c>
      <c r="ES90" s="945">
        <v>0.12419927579765619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6"/>
      <c r="EM91" s="269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608">
        <v>2.3444699999999998</v>
      </c>
      <c r="EN92" s="608">
        <v>2.3445800000000001</v>
      </c>
      <c r="EO92" s="608">
        <v>2.3446899999999999</v>
      </c>
      <c r="EP92" s="608">
        <v>2.3448000000000002</v>
      </c>
      <c r="EQ92" s="608">
        <v>2.34491</v>
      </c>
      <c r="ER92" s="983">
        <v>7.299999999998974E-4</v>
      </c>
      <c r="ES92" s="945">
        <v>3.1140953339756219E-2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6"/>
      <c r="EM93" s="269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8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13">
        <v>599.66259562400353</v>
      </c>
      <c r="EN95" s="813">
        <v>599.66259562400353</v>
      </c>
      <c r="EO95" s="813">
        <v>599.66259562400353</v>
      </c>
      <c r="EP95" s="813">
        <v>599.66259562400353</v>
      </c>
      <c r="EQ95" s="813">
        <v>611.80971586430371</v>
      </c>
      <c r="ER95" s="289">
        <v>12.147120240300183</v>
      </c>
      <c r="ES95" s="945">
        <v>2.0256591504861161</v>
      </c>
      <c r="ET95" s="688"/>
      <c r="EU95" s="789"/>
      <c r="EV95" s="520"/>
      <c r="EW95" s="230"/>
    </row>
    <row r="96" spans="1:153" x14ac:dyDescent="0.2">
      <c r="A96" s="170"/>
      <c r="B96" s="108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8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8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318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8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318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8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318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8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318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8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318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8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318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8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318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318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318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318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318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7">
        <v>4</v>
      </c>
      <c r="EM111" s="888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2"/>
      <c r="ES113" s="1082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2" t="str">
        <f>+entero!D3</f>
        <v>V   A   R   I   A   B   L   E   S     b/</v>
      </c>
      <c r="E4" s="1094" t="str">
        <f>+entero!E3</f>
        <v>2008                          A  fines de Dic*</v>
      </c>
      <c r="F4" s="1094" t="str">
        <f>+entero!F3</f>
        <v>2009                          A  fines de Ene*</v>
      </c>
      <c r="G4" s="1094" t="str">
        <f>+entero!G3</f>
        <v>2009                          A  fines de Feb*</v>
      </c>
      <c r="H4" s="1094" t="str">
        <f>+entero!H3</f>
        <v>2009                          A  fines de Mar*</v>
      </c>
      <c r="I4" s="1094" t="str">
        <f>+entero!I3</f>
        <v>2009                          A  fines de adr*</v>
      </c>
      <c r="J4" s="1094" t="str">
        <f>+entero!J3</f>
        <v>2009                          A  fines de May*</v>
      </c>
      <c r="K4" s="1094" t="str">
        <f>+entero!K3</f>
        <v>2009                          A  fines de Jun*</v>
      </c>
      <c r="L4" s="1094" t="str">
        <f>+entero!L3</f>
        <v>2009                          A  fines de Jul*</v>
      </c>
      <c r="M4" s="1094" t="str">
        <f>+entero!M3</f>
        <v>2009                          A  fines de Ago*</v>
      </c>
      <c r="N4" s="1094" t="str">
        <f>+entero!N3</f>
        <v>2009                          A  fines de Sep*</v>
      </c>
      <c r="O4" s="1094" t="str">
        <f>+entero!O3</f>
        <v>2009                          A  fines de Oct*</v>
      </c>
      <c r="P4" s="1094" t="str">
        <f>+entero!P3</f>
        <v>2009                          A  fines de Nov*</v>
      </c>
      <c r="Q4" s="1094" t="str">
        <f>+entero!Q3</f>
        <v>2009                          A  fines de Dic*</v>
      </c>
      <c r="R4" s="1094" t="str">
        <f>+entero!R3</f>
        <v>2010                          A  fines de Ene*</v>
      </c>
      <c r="S4" s="1094" t="str">
        <f>+entero!S3</f>
        <v>2010                          A  fines de Feb*</v>
      </c>
      <c r="T4" s="1094" t="str">
        <f>+entero!T3</f>
        <v>2010                          A  fines de Mar*</v>
      </c>
      <c r="U4" s="1094" t="str">
        <f>+entero!U3</f>
        <v>2010                          A  fines de adr*</v>
      </c>
      <c r="V4" s="1094" t="str">
        <f>+entero!V3</f>
        <v>2010                          A  fines de May*</v>
      </c>
      <c r="W4" s="1094" t="str">
        <f>+entero!W3</f>
        <v>2010                          A  fines de Jun*</v>
      </c>
      <c r="X4" s="1094" t="str">
        <f>+entero!X3</f>
        <v>2010                          A  fines de Jul*</v>
      </c>
      <c r="Y4" s="1094" t="str">
        <f>+entero!Y3</f>
        <v>2010                          A  fines de Ago*</v>
      </c>
      <c r="Z4" s="1094" t="str">
        <f>+entero!Z3</f>
        <v>2010                          A  fines de Sep*</v>
      </c>
      <c r="AA4" s="1094" t="str">
        <f>+entero!AA3</f>
        <v>2010                          A  fines de Oct*</v>
      </c>
      <c r="AB4" s="1094" t="str">
        <f>+entero!AB3</f>
        <v>2010                          A  fines de Nov*</v>
      </c>
      <c r="AC4" s="1094" t="str">
        <f>+entero!AC3</f>
        <v>2010                          A  fines de Dic*</v>
      </c>
      <c r="AD4" s="1094" t="str">
        <f>+entero!AD3</f>
        <v>2011                          A  fines de Ene*</v>
      </c>
      <c r="AE4" s="1094" t="str">
        <f>+entero!AE3</f>
        <v>2011                          A  fines de Feb*</v>
      </c>
      <c r="AF4" s="1094" t="str">
        <f>+entero!AF3</f>
        <v>2011                          A  fines de Mar*</v>
      </c>
      <c r="AG4" s="1094" t="str">
        <f>+entero!AG3</f>
        <v>2011                          A  fines de adr*</v>
      </c>
      <c r="AH4" s="1094" t="str">
        <f>+entero!AH3</f>
        <v>2011                          A  fines de May*</v>
      </c>
      <c r="AI4" s="1094" t="str">
        <f>+entero!AI3</f>
        <v>2011                          A  fines de Jun*</v>
      </c>
      <c r="AJ4" s="1094" t="str">
        <f>+entero!AJ3</f>
        <v>2011                          A  fines de Jul*</v>
      </c>
      <c r="AK4" s="1094" t="str">
        <f>+entero!AK3</f>
        <v>2011                          A  fines de Ago*</v>
      </c>
      <c r="AL4" s="1094" t="str">
        <f>+entero!AL3</f>
        <v>2011                          A  fines de Sep*</v>
      </c>
      <c r="AM4" s="1094" t="str">
        <f>+entero!AM3</f>
        <v>2011                          A  fines de Oct*</v>
      </c>
      <c r="AN4" s="1094" t="str">
        <f>+entero!AN3</f>
        <v>2011                          A  fines de Nov*</v>
      </c>
      <c r="AO4" s="1094" t="str">
        <f>+entero!AO3</f>
        <v>2011                          A  fines de Dic*</v>
      </c>
      <c r="AP4" s="1094" t="str">
        <f>+entero!AP3</f>
        <v>2012                          A  fines de Ene*</v>
      </c>
      <c r="AQ4" s="1094" t="str">
        <f>+entero!AQ3</f>
        <v>2012                          A  fines de Feb*</v>
      </c>
      <c r="AR4" s="1094" t="str">
        <f>+entero!AR3</f>
        <v>2012                          A  fines de Mar*</v>
      </c>
      <c r="AS4" s="1094" t="str">
        <f>+entero!AS3</f>
        <v>2012                          A  fines de adr*</v>
      </c>
      <c r="AT4" s="1094" t="str">
        <f>+entero!AT3</f>
        <v>2012                          A  fines de May*</v>
      </c>
      <c r="AU4" s="1094" t="str">
        <f>+entero!AU3</f>
        <v>2012                          A  fines de Jun*</v>
      </c>
      <c r="AV4" s="1094" t="str">
        <f>+entero!AV3</f>
        <v>2012                          A  fines de Jul*</v>
      </c>
      <c r="AW4" s="1094" t="str">
        <f>+entero!AW3</f>
        <v>2012                          A  fines de Ago*</v>
      </c>
      <c r="AX4" s="1094" t="str">
        <f>+entero!AX3</f>
        <v>2012                          A  fines de Sep*</v>
      </c>
      <c r="AY4" s="1094" t="str">
        <f>+entero!AY3</f>
        <v>2012                          A  fines de Oct*</v>
      </c>
      <c r="AZ4" s="1094" t="str">
        <f>+entero!AZ3</f>
        <v>2012                          A  fines de Nov*</v>
      </c>
      <c r="BA4" s="1094" t="str">
        <f>+entero!BA3</f>
        <v>2012                          A  fines de Dic*</v>
      </c>
      <c r="BB4" s="1094" t="str">
        <f>+entero!BB3</f>
        <v>2013                          A  fines de Ene*</v>
      </c>
      <c r="BC4" s="1094" t="str">
        <f>+entero!BC3</f>
        <v>2013                          A  fines de Feb*</v>
      </c>
      <c r="BD4" s="1094" t="str">
        <f>+entero!BD3</f>
        <v>2013                          A  fines de Mar*</v>
      </c>
      <c r="BE4" s="1094" t="str">
        <f>+entero!BE3</f>
        <v>2013                          A  fines de adr*</v>
      </c>
      <c r="BF4" s="1094" t="str">
        <f>+entero!BF3</f>
        <v>2013                          A  fines de May*</v>
      </c>
      <c r="BG4" s="1094" t="str">
        <f>+entero!BG3</f>
        <v>2013                          A  fines de Jun*</v>
      </c>
      <c r="BH4" s="1094" t="str">
        <f>+entero!BH3</f>
        <v>2013                          A  fines de Jul*</v>
      </c>
      <c r="BI4" s="1094" t="str">
        <f>+entero!BI3</f>
        <v>2013                          A  fines de Ago*</v>
      </c>
      <c r="BJ4" s="1094" t="str">
        <f>+entero!BJ3</f>
        <v>2013                          A  fines de Sep*</v>
      </c>
      <c r="BK4" s="1094" t="str">
        <f>+entero!BK3</f>
        <v>2013                          A  fines de Oct*</v>
      </c>
      <c r="BL4" s="1094" t="str">
        <f>+entero!BL3</f>
        <v>2013                          A  fines de Nov*</v>
      </c>
      <c r="BM4" s="1094" t="str">
        <f>+entero!BM3</f>
        <v>2013                          A  fines de Dic*</v>
      </c>
      <c r="BN4" s="1094" t="str">
        <f>+entero!BN3</f>
        <v>2014                          A  fines de Ene*</v>
      </c>
      <c r="BO4" s="1094" t="str">
        <f>+entero!BO3</f>
        <v>2014                          A  fines de Feb*</v>
      </c>
      <c r="BP4" s="1094" t="str">
        <f>+entero!BP3</f>
        <v>2014                          A  fines de Mar*</v>
      </c>
      <c r="BQ4" s="1094" t="str">
        <f>+entero!BQ3</f>
        <v>2014                          A  fines de adr*</v>
      </c>
      <c r="BR4" s="1094" t="str">
        <f>+entero!BR3</f>
        <v>2014                          A  fines de May*</v>
      </c>
      <c r="BS4" s="1094" t="str">
        <f>+entero!BS3</f>
        <v>2014                          A  fines de Jun*</v>
      </c>
      <c r="BT4" s="1094" t="str">
        <f>+entero!BT3</f>
        <v>2014                          A  fines de Jul*</v>
      </c>
      <c r="BU4" s="1094" t="str">
        <f>+entero!BU3</f>
        <v>2014                          A  fines de Ago*</v>
      </c>
      <c r="BV4" s="1094" t="str">
        <f>+entero!BV3</f>
        <v>2014                          A  fines de Sep*</v>
      </c>
      <c r="BW4" s="1094" t="str">
        <f>+entero!BW3</f>
        <v>2014                          A  fines de Oct*</v>
      </c>
      <c r="BX4" s="1094" t="str">
        <f>+entero!BX3</f>
        <v>2014                          A  fines de Nov*</v>
      </c>
      <c r="BY4" s="1094" t="str">
        <f>+entero!BY3</f>
        <v>2014                          A  fines de Dic*</v>
      </c>
      <c r="BZ4" s="1094" t="str">
        <f>+entero!BZ3</f>
        <v>2015                         A  fines de Ene*</v>
      </c>
      <c r="CA4" s="1094" t="str">
        <f>+entero!CA3</f>
        <v>2015                         A  fines de Feb*</v>
      </c>
      <c r="CB4" s="1094" t="str">
        <f>+entero!CB3</f>
        <v>2015                         A  fines de Mar*</v>
      </c>
      <c r="CC4" s="1094" t="str">
        <f>+entero!CC3</f>
        <v xml:space="preserve">2015                         A  fines de adr* </v>
      </c>
      <c r="CD4" s="1094" t="str">
        <f>+entero!CD3</f>
        <v xml:space="preserve">2015                         A  fines de May* </v>
      </c>
      <c r="CE4" s="1094" t="str">
        <f>+entero!CE3</f>
        <v xml:space="preserve">2015                         A  fines de Jun* </v>
      </c>
      <c r="CF4" s="1094" t="str">
        <f>+entero!CF3</f>
        <v xml:space="preserve">2015                         A  fines de Jul* </v>
      </c>
      <c r="CG4" s="1094" t="str">
        <f>+entero!CG3</f>
        <v xml:space="preserve">2015                         A  fines de Ago* </v>
      </c>
      <c r="CH4" s="1094" t="str">
        <f>+entero!CH3</f>
        <v xml:space="preserve">2015                         A  fines de Sep* </v>
      </c>
      <c r="CI4" s="1094" t="str">
        <f>+entero!CI3</f>
        <v xml:space="preserve">2015                         A  fines de Oct* </v>
      </c>
      <c r="CJ4" s="1094" t="str">
        <f>+entero!CJ3</f>
        <v xml:space="preserve">2015                         A  fines de Nov* </v>
      </c>
      <c r="CK4" s="1094" t="str">
        <f>+entero!CK3</f>
        <v xml:space="preserve">2015                         A  fines de Dic* </v>
      </c>
      <c r="CL4" s="1094" t="str">
        <f>+entero!CL3</f>
        <v xml:space="preserve">2016                         A  fines de Ene* </v>
      </c>
      <c r="CM4" s="1094" t="str">
        <f>+entero!CM3</f>
        <v xml:space="preserve">2016                         A  fines de Feb* </v>
      </c>
      <c r="CN4" s="1094" t="str">
        <f>+entero!CN3</f>
        <v xml:space="preserve">2016                         A  fines de Mar* </v>
      </c>
      <c r="CO4" s="1094" t="str">
        <f>+entero!CO3</f>
        <v xml:space="preserve">2016                         A  fines de adr* </v>
      </c>
      <c r="CP4" s="1094" t="str">
        <f>+entero!CP3</f>
        <v xml:space="preserve">2016                         A  fines de May* </v>
      </c>
      <c r="CQ4" s="1094" t="str">
        <f>+entero!CQ3</f>
        <v xml:space="preserve">2016                         A  fines de Jun* </v>
      </c>
      <c r="CR4" s="1094" t="str">
        <f>+entero!CR3</f>
        <v xml:space="preserve">2016                         A  fines de Jul* </v>
      </c>
      <c r="CS4" s="1094" t="str">
        <f>+entero!CS3</f>
        <v xml:space="preserve">2016                         A  fines de Ago* </v>
      </c>
      <c r="CT4" s="1094" t="str">
        <f>+entero!CT3</f>
        <v xml:space="preserve">2016                         A  fines de Sep* </v>
      </c>
      <c r="CU4" s="1094" t="str">
        <f>+entero!CU3</f>
        <v xml:space="preserve">2016                         A  fines de Oct* </v>
      </c>
      <c r="CV4" s="1094" t="str">
        <f>+entero!CV3</f>
        <v xml:space="preserve">2016                         A  fines de Nov* </v>
      </c>
      <c r="CW4" s="1094" t="str">
        <f>+entero!CW3</f>
        <v>2016                         A  fines de Dic* 15</v>
      </c>
      <c r="CX4" s="1094" t="str">
        <f>+entero!CX3</f>
        <v xml:space="preserve">2017                         A  fines de Ene* </v>
      </c>
      <c r="CY4" s="1094" t="str">
        <f>+entero!CY3</f>
        <v xml:space="preserve">2017                         A  fines de Feb* </v>
      </c>
      <c r="CZ4" s="1094" t="str">
        <f>+entero!CZ3</f>
        <v xml:space="preserve">2017                         A  fines de Mar* </v>
      </c>
      <c r="DA4" s="1094" t="str">
        <f>+entero!DA3</f>
        <v xml:space="preserve">2017                         A  fines de Abr* </v>
      </c>
      <c r="DB4" s="1094" t="str">
        <f>+entero!DB3</f>
        <v xml:space="preserve">2017                         A  fines de May* </v>
      </c>
      <c r="DC4" s="1094" t="str">
        <f>+entero!DC3</f>
        <v xml:space="preserve">2017                         A  fines de Jun* </v>
      </c>
      <c r="DD4" s="1094" t="str">
        <f>+entero!DD3</f>
        <v xml:space="preserve">2017                         A  fines de Jul* </v>
      </c>
      <c r="DE4" s="1094" t="str">
        <f>+entero!DE3</f>
        <v xml:space="preserve">2017                         A  fines de Ago* </v>
      </c>
      <c r="DF4" s="1094" t="str">
        <f>+entero!DF3</f>
        <v xml:space="preserve">2017                         A  fines de Sep* </v>
      </c>
      <c r="DG4" s="1094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102" t="str">
        <f>+entero!EL3</f>
        <v>Semana 1°</v>
      </c>
      <c r="EM4" s="1101" t="str">
        <f>+entero!EM3</f>
        <v>Semana 2°</v>
      </c>
      <c r="EN4" s="1101"/>
      <c r="EO4" s="1101"/>
      <c r="EP4" s="1101"/>
      <c r="EQ4" s="1101"/>
      <c r="ER4" s="1106" t="s">
        <v>252</v>
      </c>
      <c r="ES4" s="1107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8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4">
        <f>+entero!EJ4</f>
        <v>0</v>
      </c>
      <c r="EK5" s="1104">
        <f>+entero!EK4</f>
        <v>0</v>
      </c>
      <c r="EL5" s="1103">
        <f>+entero!EL4</f>
        <v>43959</v>
      </c>
      <c r="EM5" s="930">
        <f>+entero!EM4</f>
        <v>43962</v>
      </c>
      <c r="EN5" s="930">
        <f>+entero!EN4</f>
        <v>43963</v>
      </c>
      <c r="EO5" s="930">
        <f>+entero!EO4</f>
        <v>43964</v>
      </c>
      <c r="EP5" s="930">
        <f>+entero!EP4</f>
        <v>43965</v>
      </c>
      <c r="EQ5" s="930">
        <f>+entero!EQ4</f>
        <v>43966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468">
        <f>+entero!EM7</f>
        <v>6472.0276514099996</v>
      </c>
      <c r="EN7" s="468">
        <f>+entero!EN7</f>
        <v>6492.7414425800007</v>
      </c>
      <c r="EO7" s="468">
        <f>+entero!EO7</f>
        <v>6504.2277249600002</v>
      </c>
      <c r="EP7" s="468">
        <f>+entero!EP7</f>
        <v>6496.6072328200007</v>
      </c>
      <c r="EQ7" s="468">
        <f>+entero!EQ7</f>
        <v>6511.7491812899998</v>
      </c>
      <c r="ER7" s="764">
        <f>+entero!ER7</f>
        <v>47.340230009998777</v>
      </c>
      <c r="ES7" s="946">
        <f>+entero!ES7</f>
        <v>0.73232108869945578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468">
        <f>+entero!EM8</f>
        <v>3846.8032375499997</v>
      </c>
      <c r="EN8" s="468">
        <f>+entero!EN8</f>
        <v>3888.3773678399998</v>
      </c>
      <c r="EO8" s="468">
        <f>+entero!EO8</f>
        <v>3883.8119850600006</v>
      </c>
      <c r="EP8" s="468">
        <f>+entero!EP8</f>
        <v>3870.0246694300004</v>
      </c>
      <c r="EQ8" s="468">
        <f>+entero!EQ8</f>
        <v>3858.3715837699997</v>
      </c>
      <c r="ER8" s="764">
        <f>+entero!ER8</f>
        <v>16.982765459999882</v>
      </c>
      <c r="ES8" s="946">
        <f>+entero!ES8</f>
        <v>0.44209962238270289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468">
        <f>+entero!EM9</f>
        <v>227.42155713999998</v>
      </c>
      <c r="EN9" s="468">
        <f>+entero!EN9</f>
        <v>227.58199209000003</v>
      </c>
      <c r="EO9" s="468">
        <f>+entero!EO9</f>
        <v>227.73741344999999</v>
      </c>
      <c r="EP9" s="468">
        <f>+entero!EP9</f>
        <v>227.07060569000001</v>
      </c>
      <c r="EQ9" s="468">
        <f>+entero!EQ9</f>
        <v>227.18090472</v>
      </c>
      <c r="ER9" s="1047">
        <f>+entero!ER9</f>
        <v>-0.2587982400000044</v>
      </c>
      <c r="ES9" s="946">
        <f>+entero!ES9</f>
        <v>-0.1137876266245034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468">
        <f>+entero!EM10</f>
        <v>2361.8271362200003</v>
      </c>
      <c r="EN10" s="468">
        <f>+entero!EN10</f>
        <v>2341.5269168500004</v>
      </c>
      <c r="EO10" s="468">
        <f>+entero!EO10</f>
        <v>2357.39316306</v>
      </c>
      <c r="EP10" s="468">
        <f>+entero!EP10</f>
        <v>2363.3803619400001</v>
      </c>
      <c r="EQ10" s="468">
        <f>+entero!EQ10</f>
        <v>2390.9460435799997</v>
      </c>
      <c r="ER10" s="764">
        <f>+entero!ER10</f>
        <v>30.805560349999723</v>
      </c>
      <c r="ES10" s="946">
        <f>+entero!ES10</f>
        <v>1.3052426569049138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468">
        <f>+entero!EM11</f>
        <v>35.491073249999999</v>
      </c>
      <c r="EN11" s="468">
        <f>+entero!EN11</f>
        <v>35.415600749999996</v>
      </c>
      <c r="EO11" s="468">
        <f>+entero!EO11</f>
        <v>35.440584749999999</v>
      </c>
      <c r="EP11" s="468">
        <f>+entero!EP11</f>
        <v>35.464787999999999</v>
      </c>
      <c r="EQ11" s="468">
        <f>+entero!EQ11</f>
        <v>35.36094825</v>
      </c>
      <c r="ER11" s="1047">
        <f>+entero!ER11</f>
        <v>-7.8998529999999789E-2</v>
      </c>
      <c r="ES11" s="946">
        <f>+entero!ES11</f>
        <v>-0.22290815076669762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468">
        <f>+entero!EM12</f>
        <v>6472.0262739699992</v>
      </c>
      <c r="EN12" s="468">
        <f>+entero!EN12</f>
        <v>6492.7400651400003</v>
      </c>
      <c r="EO12" s="468">
        <f>+entero!EO12</f>
        <v>6504.2263475200007</v>
      </c>
      <c r="EP12" s="468">
        <f>+entero!EP12</f>
        <v>6496.6058553800003</v>
      </c>
      <c r="EQ12" s="468">
        <f>+entero!EQ12</f>
        <v>6511.7478038499994</v>
      </c>
      <c r="ER12" s="764">
        <f>+entero!ER12</f>
        <v>47.340230009998777</v>
      </c>
      <c r="ES12" s="946">
        <f>+entero!ES12</f>
        <v>0.73232124474289051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468">
        <f>+entero!EM13</f>
        <v>1549.0399647798833</v>
      </c>
      <c r="EN13" s="468">
        <f>+entero!EN13</f>
        <v>1543.3662515364429</v>
      </c>
      <c r="EO13" s="468">
        <f>+entero!EO13</f>
        <v>1546.7437049723028</v>
      </c>
      <c r="EP13" s="468">
        <f>+entero!EP13</f>
        <v>1560.9659652128278</v>
      </c>
      <c r="EQ13" s="468">
        <f>+entero!EQ13</f>
        <v>1545.0709848104957</v>
      </c>
      <c r="ER13" s="764">
        <f>+entero!ER13</f>
        <v>-22.165351975218982</v>
      </c>
      <c r="ES13" s="946">
        <f>+entero!ES13</f>
        <v>-1.4142954355358088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468">
        <f>+entero!EM14</f>
        <v>633.66491444999986</v>
      </c>
      <c r="EN14" s="468">
        <f>+entero!EN14</f>
        <v>642.25985321999997</v>
      </c>
      <c r="EO14" s="468">
        <f>+entero!EO14</f>
        <v>643.53854201999991</v>
      </c>
      <c r="EP14" s="468">
        <f>+entero!EP14</f>
        <v>643.68776759000013</v>
      </c>
      <c r="EQ14" s="468">
        <f>+entero!EQ14</f>
        <v>640.57033227999989</v>
      </c>
      <c r="ER14" s="764">
        <f>+entero!ER14</f>
        <v>4.419033890000037</v>
      </c>
      <c r="ES14" s="946">
        <f>+entero!ES14</f>
        <v>0.69465139836764078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468">
        <f>+entero!EM16</f>
        <v>172.21690584000001</v>
      </c>
      <c r="EN16" s="468">
        <f>+entero!EN16</f>
        <v>172.23370869000001</v>
      </c>
      <c r="EO16" s="468">
        <f>+entero!EO16</f>
        <v>172.24018149999998</v>
      </c>
      <c r="EP16" s="468">
        <f>+entero!EP16</f>
        <v>172.24923611</v>
      </c>
      <c r="EQ16" s="468">
        <f>+entero!EQ16</f>
        <v>172.25587211000001</v>
      </c>
      <c r="ER16" s="1047">
        <f>+entero!ER16</f>
        <v>5.3997820000006413E-2</v>
      </c>
      <c r="ES16" s="946">
        <f>+entero!ES16</f>
        <v>3.1357277743139025E-2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468">
        <f>+entero!EM18</f>
        <v>8193.2831445898828</v>
      </c>
      <c r="EN18" s="468">
        <f>+entero!EN18</f>
        <v>8208.340025366444</v>
      </c>
      <c r="EO18" s="468">
        <f>+entero!EO18</f>
        <v>8223.210233992304</v>
      </c>
      <c r="EP18" s="468">
        <f>+entero!EP18</f>
        <v>8229.8210567028273</v>
      </c>
      <c r="EQ18" s="468">
        <f>+entero!EQ18</f>
        <v>8229.074660770495</v>
      </c>
      <c r="ER18" s="764">
        <f>+entero!ER18</f>
        <v>25.228875854780199</v>
      </c>
      <c r="ES18" s="946">
        <f>+entero!ES18</f>
        <v>0.30752498908704679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1047">
        <f>+entero!ER19</f>
        <v>-0.1</v>
      </c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468">
        <f>+entero!EM21</f>
        <v>5</v>
      </c>
      <c r="EN21" s="468">
        <f>+entero!EN21</f>
        <v>22.2</v>
      </c>
      <c r="EO21" s="468">
        <f>+entero!EO21</f>
        <v>18</v>
      </c>
      <c r="EP21" s="468">
        <f>+entero!EP21</f>
        <v>10</v>
      </c>
      <c r="EQ21" s="468">
        <f>+entero!EQ21</f>
        <v>15.2</v>
      </c>
      <c r="ER21" s="764">
        <f>+entero!ER21</f>
        <v>44.2</v>
      </c>
      <c r="ES21" s="946">
        <f>+entero!ES21</f>
        <v>168.70229007633588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0.4</v>
      </c>
      <c r="EQ22" s="468">
        <f>+entero!EQ22</f>
        <v>0</v>
      </c>
      <c r="ER22" s="1047">
        <f>+entero!ER22</f>
        <v>-0.4</v>
      </c>
      <c r="ES22" s="946">
        <f>+entero!ES22</f>
        <v>-50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468">
        <f>+entero!EM25</f>
        <v>10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10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468">
        <f>+entero!EM26</f>
        <v>0</v>
      </c>
      <c r="EN26" s="468">
        <f>+entero!EN26</f>
        <v>1</v>
      </c>
      <c r="EO26" s="468">
        <f>+entero!EO26</f>
        <v>5</v>
      </c>
      <c r="EP26" s="468">
        <f>+entero!EP26</f>
        <v>10</v>
      </c>
      <c r="EQ26" s="468">
        <f>+entero!EQ26</f>
        <v>0</v>
      </c>
      <c r="ER26" s="764">
        <f>+entero!ER26</f>
        <v>-19</v>
      </c>
      <c r="ES26" s="946">
        <f>+entero!ES26</f>
        <v>-54.285714285714292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77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9"/>
      <c r="ED4" s="1109"/>
      <c r="EE4" s="1109"/>
      <c r="EF4" s="1109"/>
      <c r="EG4" s="1109"/>
      <c r="EH4" s="1109"/>
      <c r="EI4" s="1109"/>
      <c r="EJ4" s="1109"/>
      <c r="EK4" s="1109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867">
        <f>+entero!EM28</f>
        <v>81395.154348384109</v>
      </c>
      <c r="EN6" s="867">
        <f>+entero!EN28</f>
        <v>81308.051784056821</v>
      </c>
      <c r="EO6" s="867">
        <f>+entero!EO28</f>
        <v>81139.921285568533</v>
      </c>
      <c r="EP6" s="867">
        <f>+entero!EP28</f>
        <v>81237.879010262477</v>
      </c>
      <c r="EQ6" s="867">
        <f>+entero!EQ28</f>
        <v>81730.578602695998</v>
      </c>
      <c r="ER6" s="846">
        <f>+entero!ER28</f>
        <v>778.90316701364645</v>
      </c>
      <c r="ES6" s="947">
        <f>+entero!ES28</f>
        <v>0.96218288605095015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867">
        <f>+entero!EM29</f>
        <v>49270.113576600001</v>
      </c>
      <c r="EN7" s="867">
        <f>+entero!EN29</f>
        <v>49777.124444100002</v>
      </c>
      <c r="EO7" s="867">
        <f>+entero!EO29</f>
        <v>49992.1235734</v>
      </c>
      <c r="EP7" s="867">
        <f>+entero!EP29</f>
        <v>50044.8822679</v>
      </c>
      <c r="EQ7" s="867">
        <f>+entero!EQ29</f>
        <v>50080.110469400002</v>
      </c>
      <c r="ER7" s="846">
        <f>+entero!ER29</f>
        <v>919.49792830000661</v>
      </c>
      <c r="ES7" s="947">
        <f>+entero!ES29</f>
        <v>1.8703955886051542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867">
        <f>+entero!EM30</f>
        <v>4872.013337064328</v>
      </c>
      <c r="EN8" s="867">
        <f>+entero!EN30</f>
        <v>5236.9275971111383</v>
      </c>
      <c r="EO8" s="867">
        <f>+entero!EO30</f>
        <v>5373.1308292899594</v>
      </c>
      <c r="EP8" s="867">
        <f>+entero!EP30</f>
        <v>5478.1660998987791</v>
      </c>
      <c r="EQ8" s="867">
        <f>+entero!EQ30</f>
        <v>5409.5205348696218</v>
      </c>
      <c r="ER8" s="846">
        <f>+entero!ER30</f>
        <v>594.74395040847139</v>
      </c>
      <c r="ES8" s="947">
        <f>+entero!ES30</f>
        <v>12.352472435126138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867">
        <f>+entero!EM31</f>
        <v>37498.04879837871</v>
      </c>
      <c r="EN9" s="867">
        <f>+entero!EN31</f>
        <v>37108.47942458222</v>
      </c>
      <c r="EO9" s="867">
        <f>+entero!EO31</f>
        <v>37130.463730751319</v>
      </c>
      <c r="EP9" s="867">
        <f>+entero!EP31</f>
        <v>37229.716810686434</v>
      </c>
      <c r="EQ9" s="867">
        <f>+entero!EQ31</f>
        <v>37615.610154177964</v>
      </c>
      <c r="ER9" s="846">
        <f>+entero!ER31</f>
        <v>466.80051801075751</v>
      </c>
      <c r="ES9" s="947">
        <f>+entero!ES31</f>
        <v>1.2565692483354607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867">
        <f>+entero!EM32</f>
        <v>15016.9313515792</v>
      </c>
      <c r="EN10" s="867">
        <f>+entero!EN32</f>
        <v>15022.519530746002</v>
      </c>
      <c r="EO10" s="867">
        <f>+entero!EO32</f>
        <v>14953.987471192802</v>
      </c>
      <c r="EP10" s="867">
        <f>+entero!EP32</f>
        <v>14953.9677583912</v>
      </c>
      <c r="EQ10" s="867">
        <f>+entero!EQ32</f>
        <v>15117.354272748602</v>
      </c>
      <c r="ER10" s="846">
        <f>+entero!ER32</f>
        <v>169.46155680260017</v>
      </c>
      <c r="ES10" s="947">
        <f>+entero!ES32</f>
        <v>1.1336819177316093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867">
        <f>+entero!EM34</f>
        <v>76444.34012014413</v>
      </c>
      <c r="EN12" s="867">
        <f>+entero!EN34</f>
        <v>77173.955336644125</v>
      </c>
      <c r="EO12" s="867">
        <f>+entero!EO34</f>
        <v>77415.688593444109</v>
      </c>
      <c r="EP12" s="867">
        <f>+entero!EP34</f>
        <v>77332.013812994119</v>
      </c>
      <c r="EQ12" s="867">
        <f>+entero!EQ34</f>
        <v>76934.453862634109</v>
      </c>
      <c r="ER12" s="846">
        <f>+entero!ER34</f>
        <v>800.33337787998607</v>
      </c>
      <c r="ES12" s="947">
        <f>+entero!ES34</f>
        <v>1.0512151093152158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867">
        <f>+entero!EM35</f>
        <v>134323.5812713154</v>
      </c>
      <c r="EN13" s="867">
        <f>+entero!EN35</f>
        <v>135057.67856063537</v>
      </c>
      <c r="EO13" s="867">
        <f>+entero!EO35</f>
        <v>135144.19181269538</v>
      </c>
      <c r="EP13" s="867">
        <f>+entero!EP35</f>
        <v>134973.3062304054</v>
      </c>
      <c r="EQ13" s="867">
        <f>+entero!EQ35</f>
        <v>135032.04017322537</v>
      </c>
      <c r="ER13" s="846">
        <f>+entero!ER35</f>
        <v>1079.1556183499633</v>
      </c>
      <c r="ES13" s="947">
        <f>+entero!ES35</f>
        <v>0.80562327712164672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867">
        <f>+entero!EM36</f>
        <v>231896.51365310294</v>
      </c>
      <c r="EN14" s="867">
        <f>+entero!EN36</f>
        <v>232702.36940892288</v>
      </c>
      <c r="EO14" s="867">
        <f>+entero!EO36</f>
        <v>232771.08874078293</v>
      </c>
      <c r="EP14" s="867">
        <f>+entero!EP36</f>
        <v>232641.43867934294</v>
      </c>
      <c r="EQ14" s="867">
        <f>+entero!EQ36</f>
        <v>232716.93301843296</v>
      </c>
      <c r="ER14" s="846">
        <f>+entero!ER36</f>
        <v>1104.2058719700144</v>
      </c>
      <c r="ES14" s="947">
        <f>+entero!ES36</f>
        <v>0.47674663027984526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871">
        <f>+entero!EM38</f>
        <v>90.121251523498501</v>
      </c>
      <c r="EN16" s="871">
        <f>+entero!EN38</f>
        <v>90.2075079684532</v>
      </c>
      <c r="EO16" s="871">
        <f>+entero!EO38</f>
        <v>90.245458776594973</v>
      </c>
      <c r="EP16" s="871">
        <f>+entero!EP38</f>
        <v>90.169736566095978</v>
      </c>
      <c r="EQ16" s="871">
        <f>+entero!EQ38</f>
        <v>90.106791848850648</v>
      </c>
      <c r="ER16" s="1078">
        <f>+entero!ER38</f>
        <v>8.7586182310133154E-3</v>
      </c>
      <c r="ES16" s="872">
        <f>+entero!ES38</f>
        <v>9.7212091284992839E-3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871">
        <f>+entero!EM39</f>
        <v>85.108080075471122</v>
      </c>
      <c r="EN17" s="871">
        <f>+entero!EN39</f>
        <v>85.178286427708358</v>
      </c>
      <c r="EO17" s="871">
        <f>+entero!EO39</f>
        <v>85.187872751980692</v>
      </c>
      <c r="EP17" s="871">
        <f>+entero!EP39</f>
        <v>85.127249702355115</v>
      </c>
      <c r="EQ17" s="871">
        <f>+entero!EQ39</f>
        <v>85.128637791902747</v>
      </c>
      <c r="ER17" s="1078">
        <f>+entero!ER39</f>
        <v>4.3868869788909137E-2</v>
      </c>
      <c r="ES17" s="872">
        <f>+entero!ES39</f>
        <v>5.1559016196032072E-2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1021">
        <f>+entero!EM40</f>
        <v>88.74153193439669</v>
      </c>
      <c r="EN18" s="1021">
        <f>+entero!EN40</f>
        <v>88.775659361034243</v>
      </c>
      <c r="EO18" s="1021">
        <f>+entero!EO40</f>
        <v>88.779857209175788</v>
      </c>
      <c r="EP18" s="1021">
        <f>+entero!EP40</f>
        <v>88.752528356718159</v>
      </c>
      <c r="EQ18" s="1021">
        <f>+entero!EQ40</f>
        <v>88.751179401093012</v>
      </c>
      <c r="ER18" s="1079">
        <f>+entero!ER40</f>
        <v>1.5636423298758473E-2</v>
      </c>
      <c r="ES18" s="873">
        <f>+entero!ES40</f>
        <v>1.7621375577395668E-2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875">
        <f>+entero!EM42</f>
        <v>3044.0723740524777</v>
      </c>
      <c r="EN6" s="875">
        <f>+entero!EN42</f>
        <v>3044.0723740524777</v>
      </c>
      <c r="EO6" s="875">
        <f>+entero!EO42</f>
        <v>3044.0723740524777</v>
      </c>
      <c r="EP6" s="875">
        <f>+entero!EP42</f>
        <v>3044.0723740524777</v>
      </c>
      <c r="EQ6" s="875">
        <f>+entero!EQ42</f>
        <v>3042.6785714285706</v>
      </c>
      <c r="ER6" s="1013">
        <f>+entero!ER42</f>
        <v>-1.3938026239070496</v>
      </c>
      <c r="ES6" s="949">
        <f>+entero!ES42</f>
        <v>-4.5787433826730076E-2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3"/>
      <c r="ES7" s="946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3"/>
      <c r="ES8" s="946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468">
        <f>+entero!EM46</f>
        <v>29.413044606414005</v>
      </c>
      <c r="EN10" s="468">
        <f>+entero!EN46</f>
        <v>29.413044606414005</v>
      </c>
      <c r="EO10" s="468">
        <f>+entero!EO46</f>
        <v>29.413044606414005</v>
      </c>
      <c r="EP10" s="468">
        <f>+entero!EP46</f>
        <v>29.413044606414005</v>
      </c>
      <c r="EQ10" s="468">
        <f>+entero!EQ46</f>
        <v>28.019241982507285</v>
      </c>
      <c r="ER10" s="764">
        <f>+entero!ER46</f>
        <v>-1.3938026239067192</v>
      </c>
      <c r="ES10" s="946">
        <f>+entero!ES46</f>
        <v>-4.7387227080965886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468">
        <f>+entero!EM47</f>
        <v>201.77348600000008</v>
      </c>
      <c r="EN11" s="468">
        <f>+entero!EN47</f>
        <v>201.77348600000008</v>
      </c>
      <c r="EO11" s="468">
        <f>+entero!EO47</f>
        <v>201.77348600000008</v>
      </c>
      <c r="EP11" s="468">
        <f>+entero!EP47</f>
        <v>201.77348600000008</v>
      </c>
      <c r="EQ11" s="468">
        <f>+entero!EQ47</f>
        <v>192.21199999999999</v>
      </c>
      <c r="ER11" s="764">
        <f>+entero!ER47</f>
        <v>-9.5614860000000874</v>
      </c>
      <c r="ES11" s="946">
        <f>+entero!ES47</f>
        <v>-4.738722708096585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468">
        <f>+entero!EM48</f>
        <v>201.77348600000539</v>
      </c>
      <c r="EN12" s="468">
        <f>+entero!EN48</f>
        <v>201.77348600000539</v>
      </c>
      <c r="EO12" s="468">
        <f>+entero!EO48</f>
        <v>201.77348600000539</v>
      </c>
      <c r="EP12" s="468">
        <f>+entero!EP48</f>
        <v>201.77348600000539</v>
      </c>
      <c r="EQ12" s="468">
        <f>+entero!EQ48</f>
        <v>192.2120000000053</v>
      </c>
      <c r="ER12" s="764">
        <f>+entero!ER48</f>
        <v>-9.5614860000000874</v>
      </c>
      <c r="ES12" s="970">
        <f>+entero!ES48</f>
        <v>-4.7387227080964598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876">
        <f>+entero!EM50</f>
        <v>36.762868603498539</v>
      </c>
      <c r="EN14" s="876">
        <f>+entero!EN50</f>
        <v>37.579195134110783</v>
      </c>
      <c r="EO14" s="876">
        <f>+entero!EO50</f>
        <v>37.579195134110783</v>
      </c>
      <c r="EP14" s="876">
        <f>+entero!EP50</f>
        <v>37.579195134110783</v>
      </c>
      <c r="EQ14" s="876">
        <f>+entero!EQ50</f>
        <v>61.394261236151593</v>
      </c>
      <c r="ER14" s="764">
        <f>+entero!ER50</f>
        <v>24.733451734693865</v>
      </c>
      <c r="ES14" s="946">
        <f>+entero!ES50</f>
        <v>67.465645388191447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876">
        <f>+entero!EM51</f>
        <v>0</v>
      </c>
      <c r="EN15" s="876">
        <f>+entero!EN51</f>
        <v>0.81632653061224481</v>
      </c>
      <c r="EO15" s="876">
        <f>+entero!EO51</f>
        <v>0.81632653061224481</v>
      </c>
      <c r="EP15" s="876">
        <f>+entero!EP51</f>
        <v>0.81632653061224481</v>
      </c>
      <c r="EQ15" s="876">
        <f>+entero!EQ51</f>
        <v>15.539358600583089</v>
      </c>
      <c r="ER15" s="764">
        <f>+entero!ER51</f>
        <v>15.539358600583089</v>
      </c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876">
        <f>+entero!EM52</f>
        <v>0</v>
      </c>
      <c r="EN16" s="876">
        <f>+entero!EN52</f>
        <v>5.6</v>
      </c>
      <c r="EO16" s="876">
        <f>+entero!EO52</f>
        <v>5.6</v>
      </c>
      <c r="EP16" s="876">
        <f>+entero!EP52</f>
        <v>5.6</v>
      </c>
      <c r="EQ16" s="876">
        <f>+entero!EQ52</f>
        <v>106.6</v>
      </c>
      <c r="ER16" s="764">
        <f>+entero!ER52</f>
        <v>106.6</v>
      </c>
      <c r="ES16" s="946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764"/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876">
        <f>+entero!EM54</f>
        <v>36.762868603498539</v>
      </c>
      <c r="EN18" s="876">
        <f>+entero!EN54</f>
        <v>36.762868603498539</v>
      </c>
      <c r="EO18" s="876">
        <f>+entero!EO54</f>
        <v>36.762868603498539</v>
      </c>
      <c r="EP18" s="876">
        <f>+entero!EP54</f>
        <v>36.762868603498539</v>
      </c>
      <c r="EQ18" s="876">
        <f>+entero!EQ54</f>
        <v>45.854902635568507</v>
      </c>
      <c r="ER18" s="764">
        <f>+entero!ER54</f>
        <v>9.1940931341107799</v>
      </c>
      <c r="ES18" s="946">
        <f>+entero!ES54</f>
        <v>25.078805566868891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876">
        <f>+entero!EM55</f>
        <v>252.19327862</v>
      </c>
      <c r="EN19" s="876">
        <f>+entero!EN55</f>
        <v>252.19327862</v>
      </c>
      <c r="EO19" s="876">
        <f>+entero!EO55</f>
        <v>252.19327862</v>
      </c>
      <c r="EP19" s="876">
        <f>+entero!EP55</f>
        <v>252.19327862</v>
      </c>
      <c r="EQ19" s="876">
        <f>+entero!EQ55</f>
        <v>314.56463207999997</v>
      </c>
      <c r="ER19" s="764">
        <f>+entero!ER55</f>
        <v>63.07147889999996</v>
      </c>
      <c r="ES19" s="946">
        <f>+entero!ES55</f>
        <v>25.078805566868894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CM3:CM4"/>
    <mergeCell ref="CK3:CK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M3:EQ3"/>
    <mergeCell ref="EJ3:EJ4"/>
    <mergeCell ref="DV3:DV4"/>
    <mergeCell ref="ED3:ED4"/>
    <mergeCell ref="EA3:EA4"/>
    <mergeCell ref="DX3:DX4"/>
    <mergeCell ref="EH3:EH4"/>
    <mergeCell ref="EK3:EK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4"/>
      <c r="DI4" s="1112"/>
      <c r="DJ4" s="1112"/>
      <c r="DK4" s="1112"/>
      <c r="DL4" s="1112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877">
        <f>+entero!EM58</f>
        <v>27887.021649571823</v>
      </c>
      <c r="EN6" s="877">
        <f>+entero!EN58</f>
        <v>27919.60958365638</v>
      </c>
      <c r="EO6" s="877">
        <f>+entero!EO58</f>
        <v>27904.326417745306</v>
      </c>
      <c r="EP6" s="877">
        <f>+entero!EP58</f>
        <v>27885.374223622846</v>
      </c>
      <c r="EQ6" s="877">
        <f>+entero!EQ58</f>
        <v>27915.190240504766</v>
      </c>
      <c r="ER6" s="473">
        <f>+entero!ER58</f>
        <v>30.334834660337947</v>
      </c>
      <c r="ES6" s="952">
        <f>+entero!ES58</f>
        <v>0.10878605687150172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80">
        <f>+entero!EM59</f>
        <v>85.643996098342484</v>
      </c>
      <c r="EN7" s="880">
        <f>+entero!EN59</f>
        <v>85.661150844770717</v>
      </c>
      <c r="EO7" s="880">
        <f>+entero!EO59</f>
        <v>85.657344011468652</v>
      </c>
      <c r="EP7" s="880">
        <f>+entero!EP59</f>
        <v>85.626868015380452</v>
      </c>
      <c r="EQ7" s="880">
        <f>+entero!EQ59</f>
        <v>85.609586417823763</v>
      </c>
      <c r="ER7" s="496">
        <f>+entero!ER59</f>
        <v>-4.7437580141277635E-2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877">
        <f>+entero!EM60</f>
        <v>27694.287640652023</v>
      </c>
      <c r="EN8" s="877">
        <f>+entero!EN60</f>
        <v>27726.722221966898</v>
      </c>
      <c r="EO8" s="877">
        <f>+entero!EO60</f>
        <v>27711.313108533959</v>
      </c>
      <c r="EP8" s="877">
        <f>+entero!EP60</f>
        <v>27692.158144732199</v>
      </c>
      <c r="EQ8" s="877">
        <f>+entero!EQ60</f>
        <v>27724.003899223448</v>
      </c>
      <c r="ER8" s="473">
        <f>+entero!ER60</f>
        <v>31.728857983951457</v>
      </c>
      <c r="ES8" s="952">
        <f>+entero!ES60</f>
        <v>0.11457656670208806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80">
        <f>+entero!EM61</f>
        <v>85.558789293867505</v>
      </c>
      <c r="EN9" s="880">
        <f>+entero!EN61</f>
        <v>85.573902085495675</v>
      </c>
      <c r="EO9" s="880">
        <f>+entero!EO61</f>
        <v>85.575122553055863</v>
      </c>
      <c r="EP9" s="880">
        <f>+entero!EP61</f>
        <v>85.54139520611551</v>
      </c>
      <c r="EQ9" s="880">
        <f>+entero!EQ61</f>
        <v>85.530742880374859</v>
      </c>
      <c r="ER9" s="496">
        <f>+entero!ER61</f>
        <v>-4.2781028266759336E-2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78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879">
        <f>+entero!EM63</f>
        <v>5033.6209448854406</v>
      </c>
      <c r="EN11" s="879">
        <f>+entero!EN63</f>
        <v>5054.9417449583252</v>
      </c>
      <c r="EO11" s="879">
        <f>+entero!EO63</f>
        <v>5064.753320292145</v>
      </c>
      <c r="EP11" s="879">
        <f>+entero!EP63</f>
        <v>5052.3002924947677</v>
      </c>
      <c r="EQ11" s="879">
        <f>+entero!EQ63</f>
        <v>5015.1876957542436</v>
      </c>
      <c r="ER11" s="951">
        <f>+entero!ER63</f>
        <v>-12.567423953352773</v>
      </c>
      <c r="ES11" s="849">
        <f>+entero!ES63</f>
        <v>-0.24996093990519705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80">
        <f>+entero!EM64</f>
        <v>78.130309329468673</v>
      </c>
      <c r="EN12" s="880">
        <f>+entero!EN64</f>
        <v>78.206663957721815</v>
      </c>
      <c r="EO12" s="880">
        <f>+entero!EO64</f>
        <v>78.265311715684106</v>
      </c>
      <c r="EP12" s="880">
        <f>+entero!EP64</f>
        <v>78.0663350668097</v>
      </c>
      <c r="EQ12" s="880">
        <f>+entero!EQ64</f>
        <v>77.876862692851887</v>
      </c>
      <c r="ER12" s="950">
        <f>+entero!ER64</f>
        <v>-0.26553262854125137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879">
        <f>+entero!EM66</f>
        <v>8437.2071648937708</v>
      </c>
      <c r="EN14" s="879">
        <f>+entero!EN66</f>
        <v>8437.860528278612</v>
      </c>
      <c r="EO14" s="879">
        <f>+entero!EO66</f>
        <v>8415.2337054302134</v>
      </c>
      <c r="EP14" s="879">
        <f>+entero!EP66</f>
        <v>8402.5207605555788</v>
      </c>
      <c r="EQ14" s="879">
        <f>+entero!EQ66</f>
        <v>8469.0359053340017</v>
      </c>
      <c r="ER14" s="951">
        <f>+entero!ER66</f>
        <v>40.644641467924885</v>
      </c>
      <c r="ES14" s="849">
        <f>+entero!ES66</f>
        <v>0.4822348677875844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80">
        <f>+entero!EM67</f>
        <v>78.486905097508512</v>
      </c>
      <c r="EN15" s="880">
        <f>+entero!EN67</f>
        <v>78.473034986614707</v>
      </c>
      <c r="EO15" s="880">
        <f>+entero!EO67</f>
        <v>78.4054951935491</v>
      </c>
      <c r="EP15" s="880">
        <f>+entero!EP67</f>
        <v>78.362209443111013</v>
      </c>
      <c r="EQ15" s="880">
        <f>+entero!EQ67</f>
        <v>78.536426515381535</v>
      </c>
      <c r="ER15" s="950">
        <f>+entero!ER67</f>
        <v>5.2982872770456879E-2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879">
        <f>+entero!EM69</f>
        <v>13463.610124411071</v>
      </c>
      <c r="EN17" s="879">
        <f>+entero!EN69</f>
        <v>13474.396528679294</v>
      </c>
      <c r="EO17" s="879">
        <f>+entero!EO69</f>
        <v>13472.085868542268</v>
      </c>
      <c r="EP17" s="879">
        <f>+entero!EP69</f>
        <v>13478.216643931482</v>
      </c>
      <c r="EQ17" s="879">
        <f>+entero!EQ69</f>
        <v>13476.223683424192</v>
      </c>
      <c r="ER17" s="951">
        <f>+entero!ER69</f>
        <v>-0.90281920408415317</v>
      </c>
      <c r="ES17" s="849">
        <f>+entero!ES69</f>
        <v>-6.698899827853419E-3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80">
        <f>+entero!EM70</f>
        <v>94.623867546624183</v>
      </c>
      <c r="EN18" s="880">
        <f>+entero!EN70</f>
        <v>94.633192886846402</v>
      </c>
      <c r="EO18" s="880">
        <f>+entero!EO70</f>
        <v>94.629878275720117</v>
      </c>
      <c r="EP18" s="880">
        <f>+entero!EP70</f>
        <v>94.638366578028482</v>
      </c>
      <c r="EQ18" s="880">
        <f>+entero!EQ70</f>
        <v>94.637962625569571</v>
      </c>
      <c r="ER18" s="496">
        <f>+entero!ER70</f>
        <v>1.2913194346964474E-2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879">
        <f>+entero!EM72</f>
        <v>759.84940646174709</v>
      </c>
      <c r="EN20" s="879">
        <f>+entero!EN72</f>
        <v>759.52342005066828</v>
      </c>
      <c r="EO20" s="879">
        <f>+entero!EO72</f>
        <v>759.24021426932734</v>
      </c>
      <c r="EP20" s="879">
        <f>+entero!EP72</f>
        <v>759.12044775037691</v>
      </c>
      <c r="EQ20" s="879">
        <f>+entero!EQ72</f>
        <v>763.55661471101826</v>
      </c>
      <c r="ER20" s="951">
        <f>+entero!ER72</f>
        <v>4.5544596734692959</v>
      </c>
      <c r="ES20" s="849">
        <f>+entero!ES72</f>
        <v>0.60005885928531788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80">
        <f>+entero!EM73</f>
        <v>78.144756572673728</v>
      </c>
      <c r="EN21" s="880">
        <f>+entero!EN73</f>
        <v>78.107521377165483</v>
      </c>
      <c r="EO21" s="880">
        <f>+entero!EO73</f>
        <v>78.178805629104815</v>
      </c>
      <c r="EP21" s="880">
        <f>+entero!EP73</f>
        <v>78.211694976533707</v>
      </c>
      <c r="EQ21" s="880">
        <f>+entero!EQ73</f>
        <v>78.240362205705381</v>
      </c>
      <c r="ER21" s="950">
        <f>+entero!ER73</f>
        <v>0.15854577625063371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78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877">
        <f>+entero!EM75</f>
        <v>4462.173347658244</v>
      </c>
      <c r="EN23" s="877">
        <f>+entero!EN75</f>
        <v>4393.8628376810375</v>
      </c>
      <c r="EO23" s="877">
        <f>+entero!EO75</f>
        <v>4351.5341682405297</v>
      </c>
      <c r="EP23" s="877">
        <f>+entero!EP75</f>
        <v>4358.6796045967867</v>
      </c>
      <c r="EQ23" s="877">
        <f>+entero!EQ75</f>
        <v>4424.4081507916844</v>
      </c>
      <c r="ER23" s="473">
        <f>+entero!ER75</f>
        <v>-2.9478144064141816</v>
      </c>
      <c r="ES23" s="952">
        <f>+entero!ES75</f>
        <v>-6.6581825125106783E-2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877">
        <f>+entero!EM76</f>
        <v>2307.9237889067049</v>
      </c>
      <c r="EN24" s="877">
        <f>+entero!EN76</f>
        <v>2194.4868086793003</v>
      </c>
      <c r="EO24" s="877">
        <f>+entero!EO76</f>
        <v>2136.3321331377542</v>
      </c>
      <c r="EP24" s="877">
        <f>+entero!EP76</f>
        <v>2132.6304778017488</v>
      </c>
      <c r="EQ24" s="877">
        <f>+entero!EQ76</f>
        <v>2191.918845797376</v>
      </c>
      <c r="ER24" s="473">
        <f>+entero!ER76</f>
        <v>-77.996549446792869</v>
      </c>
      <c r="ES24" s="952">
        <f>+entero!ES76</f>
        <v>-3.436099407502498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877">
        <f>+entero!EM77</f>
        <v>537.62540306413985</v>
      </c>
      <c r="EN25" s="877">
        <f>+entero!EN77</f>
        <v>558.38077297959171</v>
      </c>
      <c r="EO25" s="877">
        <f>+entero!EO77</f>
        <v>559.93889546793014</v>
      </c>
      <c r="EP25" s="877">
        <f>+entero!EP77</f>
        <v>559.94440557434393</v>
      </c>
      <c r="EQ25" s="877">
        <f>+entero!EQ77</f>
        <v>556.56736170408169</v>
      </c>
      <c r="ER25" s="473">
        <f>+entero!ER77</f>
        <v>14.574511004373221</v>
      </c>
      <c r="ES25" s="952">
        <f>+entero!ES77</f>
        <v>2.6890596408343104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877">
        <f>+entero!EM78</f>
        <v>982.9592412373994</v>
      </c>
      <c r="EN26" s="877">
        <f>+entero!EN78</f>
        <v>998.73540280214581</v>
      </c>
      <c r="EO26" s="877">
        <f>+entero!EO78</f>
        <v>1011.7245976148454</v>
      </c>
      <c r="EP26" s="877">
        <f>+entero!EP78</f>
        <v>1022.4169536306938</v>
      </c>
      <c r="EQ26" s="877">
        <f>+entero!EQ78</f>
        <v>1035.3516110102273</v>
      </c>
      <c r="ER26" s="473">
        <f>+entero!ER78</f>
        <v>56.055190146005884</v>
      </c>
      <c r="ES26" s="952">
        <f>+entero!ES78</f>
        <v>5.724026857622702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877">
        <f>+entero!EM79</f>
        <v>633.66491444999986</v>
      </c>
      <c r="EN27" s="877">
        <f>+entero!EN79</f>
        <v>642.25985321999997</v>
      </c>
      <c r="EO27" s="877">
        <f>+entero!EO79</f>
        <v>643.53854201999991</v>
      </c>
      <c r="EP27" s="877">
        <f>+entero!EP79</f>
        <v>643.68776759000013</v>
      </c>
      <c r="EQ27" s="877">
        <f>+entero!EQ79</f>
        <v>640.57033227999989</v>
      </c>
      <c r="ER27" s="473">
        <f>+entero!ER79</f>
        <v>4.419033890000037</v>
      </c>
      <c r="ES27" s="952">
        <f>+entero!ES79</f>
        <v>0.69465139836764078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877">
        <f>+entero!EM80</f>
        <v>1872.1162751247061</v>
      </c>
      <c r="EN28" s="877">
        <f>+entero!EN80</f>
        <v>1767.0152632942907</v>
      </c>
      <c r="EO28" s="877">
        <f>+entero!EO80</f>
        <v>1717.3562114453707</v>
      </c>
      <c r="EP28" s="877">
        <f>+entero!EP80</f>
        <v>1721.790464992326</v>
      </c>
      <c r="EQ28" s="877">
        <f>+entero!EQ80</f>
        <v>1783.7217583204276</v>
      </c>
      <c r="ER28" s="473">
        <f>+entero!ER80</f>
        <v>-46.724416457936286</v>
      </c>
      <c r="ES28" s="952">
        <f>+entero!ES80</f>
        <v>-2.5526244421578701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877">
        <f>+entero!EM81</f>
        <v>1412.5907291273068</v>
      </c>
      <c r="EN29" s="877">
        <f>+entero!EN81</f>
        <v>1293.359132122145</v>
      </c>
      <c r="EO29" s="877">
        <f>+entero!EO81</f>
        <v>1232.9235129405251</v>
      </c>
      <c r="EP29" s="877">
        <f>+entero!EP81</f>
        <v>1227.4286136016322</v>
      </c>
      <c r="EQ29" s="877">
        <f>+entero!EQ81</f>
        <v>1277.0670527002005</v>
      </c>
      <c r="ER29" s="473">
        <f>+entero!ER81</f>
        <v>-97.516396453941979</v>
      </c>
      <c r="ES29" s="952">
        <f>+entero!ES81</f>
        <v>-7.0942507356646285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877">
        <f>+entero!EM82</f>
        <v>459.52554599739938</v>
      </c>
      <c r="EN30" s="877">
        <f>+entero!EN82</f>
        <v>473.65613117214576</v>
      </c>
      <c r="EO30" s="877">
        <f>+entero!EO82</f>
        <v>484.43269850484546</v>
      </c>
      <c r="EP30" s="877">
        <f>+entero!EP82</f>
        <v>494.3618513906938</v>
      </c>
      <c r="EQ30" s="877">
        <f>+entero!EQ82</f>
        <v>506.65470562022716</v>
      </c>
      <c r="ER30" s="473">
        <f>+entero!ER82</f>
        <v>50.79197999600575</v>
      </c>
      <c r="ES30" s="952">
        <f>+entero!ES82</f>
        <v>11.141946279212748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877">
        <f>+entero!EM84</f>
        <v>27011.104113555943</v>
      </c>
      <c r="EN32" s="877">
        <f>+entero!EN84</f>
        <v>27034.975238840198</v>
      </c>
      <c r="EO32" s="877">
        <f>+entero!EO84</f>
        <v>27045.693855526781</v>
      </c>
      <c r="EP32" s="877">
        <f>+entero!EP84</f>
        <v>27066.12923031396</v>
      </c>
      <c r="EQ32" s="877">
        <f>+entero!EQ84</f>
        <v>27086.085455225028</v>
      </c>
      <c r="ER32" s="473">
        <f>+entero!ER84</f>
        <v>78.661586482488929</v>
      </c>
      <c r="ES32" s="952">
        <f>+entero!ES84</f>
        <v>0.29125912513828889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881">
        <f>+entero!EM86</f>
        <v>98.752492678176239</v>
      </c>
      <c r="EN34" s="881">
        <f>+entero!EN86</f>
        <v>98.753440822314758</v>
      </c>
      <c r="EO34" s="881">
        <f>+entero!EO86</f>
        <v>98.754253788689923</v>
      </c>
      <c r="EP34" s="881">
        <f>+entero!EP86</f>
        <v>98.754777792774547</v>
      </c>
      <c r="EQ34" s="881">
        <f>+entero!EQ86</f>
        <v>98.757186463121215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EK3:EK4"/>
    <mergeCell ref="EL3:EL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abSelected="1"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5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6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8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3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455">
        <f>+entero!EM90</f>
        <v>6.9549868227412048</v>
      </c>
      <c r="EN8" s="455">
        <f>+entero!EN90</f>
        <v>6.9555192694744195</v>
      </c>
      <c r="EO8" s="455">
        <f>+entero!EO90</f>
        <v>6.966301872283517</v>
      </c>
      <c r="EP8" s="455">
        <f>+entero!EP90</f>
        <v>6.967122679941248</v>
      </c>
      <c r="EQ8" s="455">
        <f>+entero!EQ90</f>
        <v>6.9684848972795868</v>
      </c>
      <c r="ER8" s="1081">
        <f>+entero!ER90</f>
        <v>8.6440719017888412E-3</v>
      </c>
      <c r="ES8" s="885">
        <f>+entero!ES90</f>
        <v>0.12419927579765619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6"/>
      <c r="EM9" s="269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884">
        <f>+entero!EM92</f>
        <v>2.3444699999999998</v>
      </c>
      <c r="EN10" s="884">
        <f>+entero!EN92</f>
        <v>2.3445800000000001</v>
      </c>
      <c r="EO10" s="884">
        <f>+entero!EO92</f>
        <v>2.3446899999999999</v>
      </c>
      <c r="EP10" s="884">
        <f>+entero!EP92</f>
        <v>2.3448000000000002</v>
      </c>
      <c r="EQ10" s="884">
        <f>+entero!EQ92</f>
        <v>2.34491</v>
      </c>
      <c r="ER10" s="1067">
        <f>+entero!ER92</f>
        <v>7.299999999998974E-4</v>
      </c>
      <c r="ES10" s="885">
        <f>+entero!ES92</f>
        <v>3.1140953339756219E-2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6"/>
      <c r="EM11" s="269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DG3:DG4"/>
    <mergeCell ref="DQ3:DQ4"/>
    <mergeCell ref="CU3:CU4"/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Q3:BQ4"/>
    <mergeCell ref="CL3:CL4"/>
    <mergeCell ref="CT3:CT4"/>
    <mergeCell ref="CY3:CY4"/>
    <mergeCell ref="DB3:DB4"/>
    <mergeCell ref="CV3:CV4"/>
    <mergeCell ref="CB3:CB4"/>
    <mergeCell ref="BY3:BY4"/>
    <mergeCell ref="CI3:C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X3:DX4"/>
    <mergeCell ref="CX3:CX4"/>
    <mergeCell ref="DA3:DA4"/>
    <mergeCell ref="CZ3:CZ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BK3:BK4"/>
    <mergeCell ref="EL3:EL4"/>
    <mergeCell ref="AP3:AP4"/>
    <mergeCell ref="EM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BG3:B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entero!CT3</f>
        <v xml:space="preserve">2016                         A  fines de Sep* </v>
      </c>
      <c r="CU3" s="1094" t="str">
        <f>entero!CU3</f>
        <v xml:space="preserve">2016                         A  fines de Oct* </v>
      </c>
      <c r="CV3" s="1094" t="str">
        <f>entero!CV3</f>
        <v xml:space="preserve">2016                         A  fines de Nov* </v>
      </c>
      <c r="CW3" s="1094" t="str">
        <f>entero!CW3</f>
        <v>2016                         A  fines de Dic* 15</v>
      </c>
      <c r="CX3" s="1094" t="str">
        <f>entero!CX3</f>
        <v xml:space="preserve">2017                         A  fines de Ene* </v>
      </c>
      <c r="CY3" s="1094" t="str">
        <f>entero!CY3</f>
        <v xml:space="preserve">2017                         A  fines de Feb* </v>
      </c>
      <c r="CZ3" s="1094" t="str">
        <f>entero!CZ3</f>
        <v xml:space="preserve">2017                         A  fines de Mar* </v>
      </c>
      <c r="DA3" s="1094" t="str">
        <f>entero!DA3</f>
        <v xml:space="preserve">2017                         A  fines de Abr* </v>
      </c>
      <c r="DB3" s="1094" t="str">
        <f>entero!DB3</f>
        <v xml:space="preserve">2017                         A  fines de May* </v>
      </c>
      <c r="DC3" s="1094" t="str">
        <f>entero!DC3</f>
        <v xml:space="preserve">2017                         A  fines de Jun* </v>
      </c>
      <c r="DD3" s="1094" t="str">
        <f>entero!DD3</f>
        <v xml:space="preserve">2017                         A  fines de Jul* </v>
      </c>
      <c r="DE3" s="1094" t="str">
        <f>entero!DE3</f>
        <v xml:space="preserve">2017                         A  fines de Ago* </v>
      </c>
      <c r="DF3" s="1094" t="str">
        <f>entero!DF3</f>
        <v xml:space="preserve">2017                         A  fines de Sep* </v>
      </c>
      <c r="DG3" s="1094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1023">
        <f>+entero!EM95</f>
        <v>599.66259562400353</v>
      </c>
      <c r="EN10" s="1023">
        <f>+entero!EN95</f>
        <v>599.66259562400353</v>
      </c>
      <c r="EO10" s="1023">
        <f>+entero!EO95</f>
        <v>599.66259562400353</v>
      </c>
      <c r="EP10" s="1023">
        <f>+entero!EP95</f>
        <v>599.66259562400353</v>
      </c>
      <c r="EQ10" s="1023">
        <f>+entero!EQ95</f>
        <v>611.80971586430371</v>
      </c>
      <c r="ER10" s="1080">
        <f>+entero!ER95</f>
        <v>12.147120240300183</v>
      </c>
      <c r="ES10" s="954">
        <f>+entero!ES95</f>
        <v>2.0256591504861161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R3:BR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V3:AV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K3:BK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DJ3:DJ4"/>
    <mergeCell ref="DH3:DH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0" t="str">
        <f>+entero!EM3</f>
        <v>Semana 2°</v>
      </c>
      <c r="EN3" s="1101"/>
      <c r="EO3" s="1101"/>
      <c r="EP3" s="1101"/>
      <c r="EQ3" s="1117"/>
      <c r="ER3" s="165"/>
      <c r="ES3" s="165"/>
    </row>
    <row r="4" spans="1:149" ht="24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103"/>
      <c r="EM4" s="1061">
        <f>+entero!EM4</f>
        <v>43962</v>
      </c>
      <c r="EN4" s="931">
        <f>+entero!EN4</f>
        <v>43963</v>
      </c>
      <c r="EO4" s="931">
        <f>+entero!EO4</f>
        <v>43964</v>
      </c>
      <c r="EP4" s="931">
        <f>+entero!EP4</f>
        <v>43965</v>
      </c>
      <c r="EQ4" s="956">
        <f>+entero!EQ4</f>
        <v>43966</v>
      </c>
      <c r="ER4" s="165"/>
      <c r="ES4" s="165"/>
    </row>
    <row r="5" spans="1:149" x14ac:dyDescent="0.2">
      <c r="A5" s="3"/>
      <c r="B5" s="108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19"/>
      <c r="EN5" s="30"/>
      <c r="EO5" s="30"/>
      <c r="EP5" s="30"/>
      <c r="EQ5" s="1062"/>
      <c r="ER5" s="165"/>
      <c r="ES5" s="165"/>
    </row>
    <row r="6" spans="1:149" ht="12.75" hidden="1" customHeight="1" x14ac:dyDescent="0.2">
      <c r="A6" s="3"/>
      <c r="B6" s="108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63"/>
      <c r="EN6" s="887"/>
      <c r="EO6" s="887"/>
      <c r="EP6" s="887"/>
      <c r="EQ6" s="1064"/>
      <c r="ER6" s="165"/>
      <c r="ES6" s="165"/>
    </row>
    <row r="7" spans="1:149" x14ac:dyDescent="0.2">
      <c r="A7" s="3"/>
      <c r="B7" s="108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887"/>
      <c r="EO7" s="887"/>
      <c r="EP7" s="887"/>
      <c r="EQ7" s="1064"/>
      <c r="ER7" s="165"/>
      <c r="ES7" s="165"/>
    </row>
    <row r="8" spans="1:149" x14ac:dyDescent="0.2">
      <c r="A8" s="3"/>
      <c r="B8" s="108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887"/>
      <c r="EO8" s="887"/>
      <c r="EP8" s="887"/>
      <c r="EQ8" s="1064"/>
      <c r="ER8" s="165"/>
      <c r="ES8" s="165"/>
    </row>
    <row r="9" spans="1:149" x14ac:dyDescent="0.2">
      <c r="A9" s="3"/>
      <c r="B9" s="108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887"/>
      <c r="EO9" s="887"/>
      <c r="EP9" s="887"/>
      <c r="EQ9" s="1064"/>
      <c r="ER9" s="165"/>
      <c r="ES9" s="165"/>
    </row>
    <row r="10" spans="1:149" ht="12.75" hidden="1" customHeight="1" x14ac:dyDescent="0.2">
      <c r="A10" s="3"/>
      <c r="B10" s="108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887"/>
      <c r="EO10" s="887"/>
      <c r="EP10" s="887"/>
      <c r="EQ10" s="1064"/>
      <c r="ER10" s="165"/>
      <c r="ES10" s="165"/>
    </row>
    <row r="11" spans="1:149" x14ac:dyDescent="0.2">
      <c r="A11" s="3"/>
      <c r="B11" s="108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887"/>
      <c r="EO11" s="887"/>
      <c r="EP11" s="887"/>
      <c r="EQ11" s="1064"/>
      <c r="ER11" s="165"/>
      <c r="ES11" s="165"/>
    </row>
    <row r="12" spans="1:149" x14ac:dyDescent="0.2">
      <c r="A12" s="3"/>
      <c r="B12" s="108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887"/>
      <c r="EO12" s="887"/>
      <c r="EP12" s="887"/>
      <c r="EQ12" s="1064"/>
      <c r="ER12" s="165"/>
      <c r="ES12" s="165"/>
    </row>
    <row r="13" spans="1:149" x14ac:dyDescent="0.2">
      <c r="A13" s="3"/>
      <c r="B13" s="108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887"/>
      <c r="EO13" s="887"/>
      <c r="EP13" s="887"/>
      <c r="EQ13" s="1064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887"/>
      <c r="EO14" s="887"/>
      <c r="EP14" s="887"/>
      <c r="EQ14" s="1064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887"/>
      <c r="EO15" s="887"/>
      <c r="EP15" s="887"/>
      <c r="EQ15" s="1064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887"/>
      <c r="EO16" s="887"/>
      <c r="EP16" s="887"/>
      <c r="EQ16" s="1064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12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65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65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1069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2020-05-22T15:29:11Z</cp:lastPrinted>
  <dcterms:created xsi:type="dcterms:W3CDTF">2002-08-27T17:11:09Z</dcterms:created>
  <dcterms:modified xsi:type="dcterms:W3CDTF">2020-05-22T15:29:38Z</dcterms:modified>
</cp:coreProperties>
</file>