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424\"/>
    </mc:Choice>
  </mc:AlternateContent>
  <bookViews>
    <workbookView xWindow="-120" yWindow="-120" windowWidth="20730" windowHeight="1116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I18" i="1" l="1"/>
  <c r="EJ18" i="1"/>
  <c r="ET26" i="9" l="1"/>
  <c r="ET21" i="9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6" i="5"/>
  <c r="EM3" i="5"/>
  <c r="EM34" i="6"/>
  <c r="EM33" i="6"/>
  <c r="EM32" i="6"/>
  <c r="EM31" i="6"/>
  <c r="EM30" i="6"/>
  <c r="EM29" i="6"/>
  <c r="EM28" i="6"/>
  <c r="EM27" i="6"/>
  <c r="EM26" i="6"/>
  <c r="EM25" i="6"/>
  <c r="EM24" i="6"/>
  <c r="EM23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8" i="7"/>
  <c r="EM17" i="7"/>
  <c r="EM16" i="7"/>
  <c r="EM15" i="7"/>
  <c r="EM14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4" i="9"/>
  <c r="EM13" i="9"/>
  <c r="EM12" i="9"/>
  <c r="EM11" i="9"/>
  <c r="EM10" i="9"/>
  <c r="EM9" i="9"/>
  <c r="EM8" i="9"/>
  <c r="EM7" i="9"/>
  <c r="EM5" i="9"/>
  <c r="EM4" i="9"/>
  <c r="ES26" i="9" l="1"/>
  <c r="ES22" i="9"/>
  <c r="ES19" i="9"/>
  <c r="EJ17" i="4" l="1"/>
  <c r="EJ16" i="4"/>
  <c r="EJ15" i="4"/>
  <c r="EJ14" i="4"/>
  <c r="EQ20" i="4" l="1"/>
  <c r="EQ19" i="4"/>
  <c r="EL20" i="4"/>
  <c r="EL19" i="4"/>
  <c r="EL6" i="4"/>
  <c r="EL3" i="4"/>
  <c r="EQ10" i="10"/>
  <c r="EQ9" i="10"/>
  <c r="EQ8" i="10"/>
  <c r="EQ7" i="10"/>
  <c r="EQ6" i="10"/>
  <c r="EL10" i="10"/>
  <c r="EL9" i="10"/>
  <c r="EL8" i="10"/>
  <c r="EL7" i="10"/>
  <c r="EL6" i="10"/>
  <c r="EL3" i="10"/>
  <c r="EQ10" i="5"/>
  <c r="EQ8" i="5"/>
  <c r="EQ7" i="5"/>
  <c r="EQ6" i="5"/>
  <c r="EL10" i="5"/>
  <c r="EL8" i="5"/>
  <c r="EL7" i="5"/>
  <c r="EL6" i="5"/>
  <c r="EL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Q20" i="7"/>
  <c r="EQ19" i="7"/>
  <c r="EQ17" i="7"/>
  <c r="EQ16" i="7"/>
  <c r="EQ13" i="7"/>
  <c r="EQ12" i="7"/>
  <c r="EQ11" i="7"/>
  <c r="EQ10" i="7"/>
  <c r="EQ9" i="7"/>
  <c r="EQ8" i="7"/>
  <c r="EQ7" i="7"/>
  <c r="EQ6" i="7"/>
  <c r="EL20" i="7"/>
  <c r="EL19" i="7"/>
  <c r="EL18" i="7"/>
  <c r="EL17" i="7"/>
  <c r="EL16" i="7"/>
  <c r="EL13" i="7"/>
  <c r="EL12" i="7"/>
  <c r="EL11" i="7"/>
  <c r="EL10" i="7"/>
  <c r="EL9" i="7"/>
  <c r="EL8" i="7"/>
  <c r="EL7" i="7"/>
  <c r="EL6" i="7"/>
  <c r="EL3" i="7"/>
  <c r="EQ18" i="8"/>
  <c r="EQ17" i="8"/>
  <c r="EQ16" i="8"/>
  <c r="EQ14" i="8"/>
  <c r="EQ13" i="8"/>
  <c r="EQ12" i="8"/>
  <c r="EQ10" i="8"/>
  <c r="EQ9" i="8"/>
  <c r="EQ8" i="8"/>
  <c r="EQ7" i="8"/>
  <c r="EQ6" i="8"/>
  <c r="EL18" i="8"/>
  <c r="EL17" i="8"/>
  <c r="EL16" i="8"/>
  <c r="EL14" i="8"/>
  <c r="EL13" i="8"/>
  <c r="EL12" i="8"/>
  <c r="EL10" i="8"/>
  <c r="EL9" i="8"/>
  <c r="EL8" i="8"/>
  <c r="EL7" i="8"/>
  <c r="EL6" i="8"/>
  <c r="EL3" i="8"/>
  <c r="EL4" i="9"/>
  <c r="EQ26" i="9"/>
  <c r="EQ25" i="9"/>
  <c r="EQ24" i="9"/>
  <c r="EQ23" i="9"/>
  <c r="EQ22" i="9"/>
  <c r="EQ21" i="9"/>
  <c r="EQ20" i="9"/>
  <c r="EQ19" i="9"/>
  <c r="EQ17" i="9"/>
  <c r="EQ16" i="9"/>
  <c r="EQ15" i="9"/>
  <c r="EQ13" i="9"/>
  <c r="EQ12" i="9"/>
  <c r="EQ11" i="9"/>
  <c r="EQ10" i="9"/>
  <c r="EQ9" i="9"/>
  <c r="EQ8" i="9"/>
  <c r="EQ7" i="9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Q28" i="6"/>
  <c r="EQ23" i="6"/>
  <c r="EQ18" i="7"/>
  <c r="EQ15" i="7"/>
  <c r="EQ18" i="9"/>
  <c r="EQ14" i="9"/>
  <c r="EL15" i="7"/>
  <c r="EL18" i="9"/>
  <c r="EL14" i="9"/>
  <c r="EL14" i="7" l="1"/>
  <c r="EQ14" i="7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K5" i="9"/>
  <c r="EK4" i="9"/>
  <c r="EK18" i="9"/>
  <c r="EK14" i="9"/>
  <c r="EJ6" i="5"/>
  <c r="EJ28" i="6"/>
  <c r="EJ23" i="6"/>
  <c r="EJ18" i="7"/>
  <c r="EJ15" i="7"/>
  <c r="EJ18" i="9"/>
  <c r="EJ14" i="9"/>
  <c r="EJ14" i="7" l="1"/>
  <c r="ET17" i="7" l="1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6" i="7"/>
  <c r="ET17" i="8"/>
  <c r="ES16" i="8"/>
  <c r="ET14" i="8"/>
  <c r="ET13" i="8"/>
  <c r="ET12" i="8"/>
  <c r="ET16" i="9"/>
  <c r="ET12" i="9"/>
  <c r="ET11" i="9"/>
  <c r="ET10" i="9"/>
  <c r="ET9" i="9"/>
  <c r="ES8" i="9"/>
  <c r="ET7" i="9"/>
  <c r="ET10" i="8"/>
  <c r="ET9" i="8"/>
  <c r="ET8" i="8"/>
  <c r="ET7" i="8"/>
  <c r="ET6" i="8"/>
  <c r="EI17" i="4"/>
  <c r="EI16" i="4"/>
  <c r="EI15" i="4"/>
  <c r="EI14" i="4"/>
  <c r="EK20" i="4"/>
  <c r="EK19" i="4"/>
  <c r="EK6" i="4"/>
  <c r="EK3" i="4"/>
  <c r="EK10" i="10"/>
  <c r="EK9" i="10"/>
  <c r="EK8" i="10"/>
  <c r="EK7" i="10"/>
  <c r="EK6" i="10"/>
  <c r="EK3" i="10"/>
  <c r="EK10" i="5"/>
  <c r="EK8" i="5"/>
  <c r="EK7" i="5"/>
  <c r="EK6" i="5"/>
  <c r="EK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8" i="7"/>
  <c r="EK17" i="7"/>
  <c r="EK16" i="7"/>
  <c r="EK15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3" i="8"/>
  <c r="EK10" i="8"/>
  <c r="EK8" i="8"/>
  <c r="EK7" i="8"/>
  <c r="EK6" i="8"/>
  <c r="EK9" i="8"/>
  <c r="EP20" i="4"/>
  <c r="EO20" i="4"/>
  <c r="EP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P10" i="10"/>
  <c r="EO10" i="10"/>
  <c r="EP9" i="10"/>
  <c r="EO9" i="10"/>
  <c r="EP8" i="10"/>
  <c r="EO8" i="10"/>
  <c r="EP7" i="10"/>
  <c r="EO7" i="10"/>
  <c r="EP6" i="10"/>
  <c r="EO6" i="10"/>
  <c r="EI10" i="10"/>
  <c r="EI9" i="10"/>
  <c r="EI8" i="10"/>
  <c r="EI7" i="10"/>
  <c r="EI6" i="10"/>
  <c r="EI3" i="10"/>
  <c r="EP10" i="5"/>
  <c r="EO10" i="5"/>
  <c r="EP8" i="5"/>
  <c r="EO8" i="5"/>
  <c r="EP7" i="5"/>
  <c r="EO7" i="5"/>
  <c r="EP6" i="5"/>
  <c r="EO6" i="5"/>
  <c r="EI11" i="5"/>
  <c r="EI10" i="5"/>
  <c r="EI9" i="5"/>
  <c r="EI8" i="5"/>
  <c r="EI7" i="5"/>
  <c r="EI6" i="5"/>
  <c r="EI3" i="5"/>
  <c r="EP34" i="6"/>
  <c r="EO34" i="6"/>
  <c r="EP33" i="6"/>
  <c r="EO33" i="6"/>
  <c r="EP32" i="6"/>
  <c r="EO32" i="6"/>
  <c r="EP31" i="6"/>
  <c r="EO31" i="6"/>
  <c r="EP30" i="6"/>
  <c r="EO30" i="6"/>
  <c r="EP29" i="6"/>
  <c r="EO29" i="6"/>
  <c r="EP27" i="6"/>
  <c r="EO27" i="6"/>
  <c r="EP26" i="6"/>
  <c r="EO26" i="6"/>
  <c r="EP25" i="6"/>
  <c r="EO25" i="6"/>
  <c r="EP24" i="6"/>
  <c r="EO24" i="6"/>
  <c r="EP21" i="6"/>
  <c r="EO21" i="6"/>
  <c r="EP20" i="6"/>
  <c r="EO20" i="6"/>
  <c r="EP19" i="6"/>
  <c r="EO19" i="6"/>
  <c r="EP18" i="6"/>
  <c r="EO18" i="6"/>
  <c r="EP17" i="6"/>
  <c r="EO17" i="6"/>
  <c r="EP16" i="6"/>
  <c r="EO16" i="6"/>
  <c r="EP15" i="6"/>
  <c r="EO15" i="6"/>
  <c r="EP14" i="6"/>
  <c r="EO14" i="6"/>
  <c r="EP13" i="6"/>
  <c r="EO13" i="6"/>
  <c r="EP12" i="6"/>
  <c r="EO12" i="6"/>
  <c r="EP11" i="6"/>
  <c r="EO11" i="6"/>
  <c r="EP9" i="6"/>
  <c r="EO9" i="6"/>
  <c r="EP8" i="6"/>
  <c r="EO8" i="6"/>
  <c r="EP7" i="6"/>
  <c r="EO7" i="6"/>
  <c r="EP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P20" i="7"/>
  <c r="EO20" i="7"/>
  <c r="EP19" i="7"/>
  <c r="EO19" i="7"/>
  <c r="EP17" i="7"/>
  <c r="EO17" i="7"/>
  <c r="EP16" i="7"/>
  <c r="EO16" i="7"/>
  <c r="EP13" i="7"/>
  <c r="EO13" i="7"/>
  <c r="EP12" i="7"/>
  <c r="EO12" i="7"/>
  <c r="EP11" i="7"/>
  <c r="EO11" i="7"/>
  <c r="EP10" i="7"/>
  <c r="EO10" i="7"/>
  <c r="EP9" i="7"/>
  <c r="EO9" i="7"/>
  <c r="EP8" i="7"/>
  <c r="EO8" i="7"/>
  <c r="EP7" i="7"/>
  <c r="EO7" i="7"/>
  <c r="EP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P18" i="8"/>
  <c r="EO18" i="8"/>
  <c r="EP17" i="8"/>
  <c r="EO17" i="8"/>
  <c r="EP16" i="8"/>
  <c r="EO16" i="8"/>
  <c r="EP14" i="8"/>
  <c r="EO14" i="8"/>
  <c r="EP13" i="8"/>
  <c r="EO13" i="8"/>
  <c r="EP12" i="8"/>
  <c r="EO12" i="8"/>
  <c r="EI18" i="8"/>
  <c r="EI17" i="8"/>
  <c r="EI16" i="8"/>
  <c r="EI14" i="8"/>
  <c r="EI13" i="8"/>
  <c r="EI12" i="8"/>
  <c r="EI3" i="8"/>
  <c r="EP26" i="9"/>
  <c r="EO26" i="9"/>
  <c r="EP25" i="9"/>
  <c r="EO25" i="9"/>
  <c r="EP24" i="9"/>
  <c r="EO24" i="9"/>
  <c r="EP23" i="9"/>
  <c r="EO23" i="9"/>
  <c r="EP22" i="9"/>
  <c r="EO22" i="9"/>
  <c r="EP21" i="9"/>
  <c r="EO21" i="9"/>
  <c r="EP20" i="9"/>
  <c r="EO20" i="9"/>
  <c r="EP19" i="9"/>
  <c r="EO19" i="9"/>
  <c r="EP17" i="9"/>
  <c r="EO17" i="9"/>
  <c r="EP16" i="9"/>
  <c r="EO16" i="9"/>
  <c r="EP15" i="9"/>
  <c r="EO15" i="9"/>
  <c r="EP13" i="9"/>
  <c r="EO13" i="9"/>
  <c r="EP12" i="9"/>
  <c r="EO12" i="9"/>
  <c r="EP11" i="9"/>
  <c r="EO11" i="9"/>
  <c r="EP10" i="9"/>
  <c r="EO10" i="9"/>
  <c r="EP9" i="9"/>
  <c r="EO9" i="9"/>
  <c r="EP8" i="9"/>
  <c r="EO8" i="9"/>
  <c r="EP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P28" i="6"/>
  <c r="EO28" i="6"/>
  <c r="EP23" i="6"/>
  <c r="EO23" i="6"/>
  <c r="EP18" i="7"/>
  <c r="EO18" i="7"/>
  <c r="EP15" i="7"/>
  <c r="EO15" i="7"/>
  <c r="EP10" i="8"/>
  <c r="EO10" i="8"/>
  <c r="EP9" i="8"/>
  <c r="EO9" i="8"/>
  <c r="EP8" i="8"/>
  <c r="EO8" i="8"/>
  <c r="EP7" i="8"/>
  <c r="EO7" i="8"/>
  <c r="EP6" i="8"/>
  <c r="EO6" i="8"/>
  <c r="EP18" i="9"/>
  <c r="EO18" i="9"/>
  <c r="EP14" i="9"/>
  <c r="EO14" i="9"/>
  <c r="EI23" i="6"/>
  <c r="EI10" i="8"/>
  <c r="EI9" i="8"/>
  <c r="EI8" i="8"/>
  <c r="EI7" i="8"/>
  <c r="EI6" i="8"/>
  <c r="EI18" i="9"/>
  <c r="EI14" i="9"/>
  <c r="EN3" i="4"/>
  <c r="EN3" i="10"/>
  <c r="EN3" i="5"/>
  <c r="EN3" i="6"/>
  <c r="EN3" i="7"/>
  <c r="EN3" i="8"/>
  <c r="EN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8" i="6"/>
  <c r="ES12" i="6"/>
  <c r="EN10" i="8"/>
  <c r="EN9" i="8"/>
  <c r="EN7" i="8"/>
  <c r="EN6" i="8"/>
  <c r="EN20" i="4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8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5" i="7"/>
  <c r="EN18" i="9"/>
  <c r="EN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S17" i="7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1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N4" i="4"/>
  <c r="EN4" i="10"/>
  <c r="EN4" i="8"/>
  <c r="EN4" i="6"/>
  <c r="EN4" i="7"/>
  <c r="EN4" i="5"/>
  <c r="EN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R20" i="4"/>
  <c r="ER19" i="4"/>
  <c r="ER10" i="10"/>
  <c r="ER9" i="10"/>
  <c r="ER8" i="10"/>
  <c r="ER7" i="10"/>
  <c r="ER6" i="10"/>
  <c r="ER10" i="5"/>
  <c r="ER8" i="5"/>
  <c r="ER7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8" i="8"/>
  <c r="ER17" i="8"/>
  <c r="ER16" i="8"/>
  <c r="ER14" i="8"/>
  <c r="ER13" i="8"/>
  <c r="ER12" i="8"/>
  <c r="ER10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R6" i="5"/>
  <c r="ER9" i="8"/>
  <c r="ER8" i="8"/>
  <c r="ER7" i="8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4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7" i="8"/>
  <c r="DU6" i="8"/>
  <c r="DU18" i="9"/>
  <c r="DU15" i="7"/>
  <c r="DU14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8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3" i="6"/>
  <c r="ET31" i="6"/>
  <c r="ET11" i="6"/>
  <c r="ES27" i="6"/>
  <c r="ES26" i="6"/>
  <c r="ES24" i="6"/>
  <c r="ES14" i="6"/>
  <c r="ES11" i="6"/>
  <c r="ES10" i="9"/>
  <c r="ES9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EL5" i="9" l="1"/>
  <c r="DJ14" i="7"/>
  <c r="EF14" i="7"/>
  <c r="EG14" i="7"/>
  <c r="ER18" i="9"/>
  <c r="ET18" i="9"/>
  <c r="ER15" i="7"/>
  <c r="ET15" i="7"/>
  <c r="ER18" i="7"/>
  <c r="ET18" i="7"/>
  <c r="ER28" i="6"/>
  <c r="ET28" i="6"/>
  <c r="ER14" i="9"/>
  <c r="ET14" i="9"/>
  <c r="ER23" i="6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EK14" i="7"/>
  <c r="DN14" i="7"/>
  <c r="DO14" i="7"/>
  <c r="DZ14" i="7"/>
  <c r="ED14" i="7"/>
  <c r="EF15" i="7"/>
  <c r="EI15" i="7"/>
  <c r="EP14" i="7"/>
  <c r="EP4" i="7"/>
  <c r="EP4" i="4"/>
  <c r="EP4" i="8"/>
  <c r="EP4" i="5"/>
  <c r="EP5" i="9"/>
  <c r="EP4" i="10"/>
  <c r="EP4" i="6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T16" i="8"/>
  <c r="ES14" i="8"/>
  <c r="ES30" i="6"/>
  <c r="ES15" i="7"/>
  <c r="EN14" i="7"/>
  <c r="EO14" i="7"/>
  <c r="ES11" i="7"/>
  <c r="ES6" i="7"/>
  <c r="ET8" i="9"/>
  <c r="EQ4" i="10" l="1"/>
  <c r="EQ4" i="7"/>
  <c r="ER4" i="7"/>
  <c r="EQ4" i="4"/>
  <c r="EQ4" i="8"/>
  <c r="EQ5" i="9"/>
  <c r="EQ4" i="5"/>
  <c r="EQ4" i="6"/>
  <c r="ES28" i="6"/>
  <c r="ES14" i="9"/>
  <c r="ES23" i="6"/>
  <c r="ES18" i="7"/>
  <c r="ER14" i="7"/>
  <c r="ET14" i="7"/>
  <c r="ES18" i="9"/>
  <c r="ER4" i="4"/>
  <c r="ER4" i="8"/>
  <c r="ES14" i="7"/>
  <c r="ER5" i="9" l="1"/>
  <c r="ER4" i="5"/>
  <c r="ER4" i="6"/>
  <c r="ER4" i="10"/>
</calcChain>
</file>

<file path=xl/sharedStrings.xml><?xml version="1.0" encoding="utf-8"?>
<sst xmlns="http://schemas.openxmlformats.org/spreadsheetml/2006/main" count="487" uniqueCount="289">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</sst>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d\.m\.yy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sz val="10"/>
      <name val="Courier"/>
      <family val="3"/>
    </font>
    <font>
      <sz val="12"/>
      <name val="Helv"/>
    </font>
    <font>
      <sz val="12"/>
      <name val="Tms Rmn"/>
    </font>
    <font>
      <sz val="10"/>
      <name val="MS Serif"/>
      <family val="1"/>
    </font>
    <font>
      <sz val="10"/>
      <color indexed="16"/>
      <name val="MS Serif"/>
      <family val="1"/>
    </font>
    <font>
      <b/>
      <sz val="12"/>
      <name val="Arial"/>
      <family val="2"/>
    </font>
    <font>
      <sz val="8"/>
      <name val="Helv"/>
    </font>
    <font>
      <b/>
      <sz val="8"/>
      <color indexed="8"/>
      <name val="Helv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61">
    <xf numFmtId="0" fontId="0" fillId="0" borderId="0"/>
    <xf numFmtId="9" fontId="34" fillId="0" borderId="0" applyFont="0" applyFill="0" applyBorder="0" applyAlignment="0" applyProtection="0"/>
    <xf numFmtId="0" fontId="34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1" fillId="7" borderId="0" applyNumberFormat="0" applyBorder="0" applyAlignment="0" applyProtection="0"/>
    <xf numFmtId="173" fontId="34" fillId="0" borderId="0" applyNumberFormat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176" fontId="85" fillId="0" borderId="0" applyFon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2" fillId="0" borderId="0">
      <protection locked="0"/>
    </xf>
    <xf numFmtId="0" fontId="92" fillId="0" borderId="0">
      <protection locked="0"/>
    </xf>
    <xf numFmtId="0" fontId="93" fillId="11" borderId="19" applyNumberFormat="0" applyAlignment="0" applyProtection="0"/>
    <xf numFmtId="0" fontId="94" fillId="0" borderId="24" applyNumberFormat="0" applyFill="0" applyAlignment="0" applyProtection="0"/>
    <xf numFmtId="177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0" fontId="34" fillId="26" borderId="25" applyNumberFormat="0" applyFont="0" applyAlignment="0" applyProtection="0"/>
    <xf numFmtId="0" fontId="95" fillId="24" borderId="26" applyNumberForma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9" fontId="98" fillId="0" borderId="0" applyFont="0" applyFill="0" applyBorder="0" applyAlignment="0" applyProtection="0"/>
    <xf numFmtId="0" fontId="33" fillId="0" borderId="0"/>
    <xf numFmtId="9" fontId="34" fillId="0" borderId="0" applyFont="0" applyFill="0" applyBorder="0" applyAlignment="0" applyProtection="0"/>
    <xf numFmtId="0" fontId="32" fillId="0" borderId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6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8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0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1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9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2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79" fillId="15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6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3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4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80" fillId="19" borderId="0" applyNumberFormat="0" applyBorder="0" applyAlignment="0" applyProtection="0"/>
    <xf numFmtId="0" fontId="54" fillId="28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108" fillId="33" borderId="0" applyNumberFormat="0" applyBorder="0" applyAlignment="0" applyProtection="0"/>
    <xf numFmtId="0" fontId="108" fillId="34" borderId="0" applyNumberFormat="0" applyBorder="0" applyAlignment="0" applyProtection="0"/>
    <xf numFmtId="0" fontId="54" fillId="31" borderId="0" applyNumberFormat="0" applyBorder="0" applyAlignment="0" applyProtection="0"/>
    <xf numFmtId="0" fontId="54" fillId="35" borderId="0" applyNumberFormat="0" applyBorder="0" applyAlignment="0" applyProtection="0"/>
    <xf numFmtId="0" fontId="108" fillId="32" borderId="0" applyNumberFormat="0" applyBorder="0" applyAlignment="0" applyProtection="0"/>
    <xf numFmtId="0" fontId="108" fillId="33" borderId="0" applyNumberFormat="0" applyBorder="0" applyAlignment="0" applyProtection="0"/>
    <xf numFmtId="0" fontId="54" fillId="28" borderId="0" applyNumberFormat="0" applyBorder="0" applyAlignment="0" applyProtection="0"/>
    <xf numFmtId="0" fontId="54" fillId="32" borderId="0" applyNumberFormat="0" applyBorder="0" applyAlignment="0" applyProtection="0"/>
    <xf numFmtId="0" fontId="108" fillId="32" borderId="0" applyNumberFormat="0" applyBorder="0" applyAlignment="0" applyProtection="0"/>
    <xf numFmtId="0" fontId="108" fillId="30" borderId="0" applyNumberFormat="0" applyBorder="0" applyAlignment="0" applyProtection="0"/>
    <xf numFmtId="0" fontId="54" fillId="36" borderId="0" applyNumberFormat="0" applyBorder="0" applyAlignment="0" applyProtection="0"/>
    <xf numFmtId="0" fontId="54" fillId="28" borderId="0" applyNumberFormat="0" applyBorder="0" applyAlignment="0" applyProtection="0"/>
    <xf numFmtId="0" fontId="108" fillId="29" borderId="0" applyNumberFormat="0" applyBorder="0" applyAlignment="0" applyProtection="0"/>
    <xf numFmtId="0" fontId="108" fillId="37" borderId="0" applyNumberFormat="0" applyBorder="0" applyAlignment="0" applyProtection="0"/>
    <xf numFmtId="0" fontId="54" fillId="31" borderId="0" applyNumberFormat="0" applyBorder="0" applyAlignment="0" applyProtection="0"/>
    <xf numFmtId="0" fontId="54" fillId="38" borderId="0" applyNumberFormat="0" applyBorder="0" applyAlignment="0" applyProtection="0"/>
    <xf numFmtId="0" fontId="108" fillId="38" borderId="0" applyNumberFormat="0" applyBorder="0" applyAlignment="0" applyProtection="0"/>
    <xf numFmtId="0" fontId="108" fillId="39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34" fillId="0" borderId="0" applyNumberFormat="0" applyFill="0" applyBorder="0" applyAlignment="0" applyProtection="0"/>
    <xf numFmtId="0" fontId="95" fillId="24" borderId="26" applyNumberFormat="0" applyAlignment="0" applyProtection="0"/>
    <xf numFmtId="0" fontId="82" fillId="24" borderId="19" applyNumberFormat="0" applyAlignment="0" applyProtection="0"/>
    <xf numFmtId="173" fontId="34" fillId="0" borderId="0" applyNumberFormat="0"/>
    <xf numFmtId="0" fontId="34" fillId="0" borderId="0" applyNumberFormat="0" applyFill="0" applyBorder="0" applyAlignment="0" applyProtection="0"/>
    <xf numFmtId="0" fontId="34" fillId="0" borderId="0">
      <alignment vertical="center"/>
    </xf>
    <xf numFmtId="0" fontId="34" fillId="0" borderId="0">
      <alignment vertical="center"/>
    </xf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8" fillId="8" borderId="0" applyNumberFormat="0" applyBorder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2" fillId="24" borderId="19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83" fillId="25" borderId="20" applyNumberFormat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0" fontId="94" fillId="0" borderId="24" applyNumberFormat="0" applyFill="0" applyAlignment="0" applyProtection="0"/>
    <xf numFmtId="4" fontId="87" fillId="0" borderId="0">
      <protection locked="0"/>
    </xf>
    <xf numFmtId="190" fontId="110" fillId="0" borderId="0">
      <protection locked="0"/>
    </xf>
    <xf numFmtId="0" fontId="84" fillId="0" borderId="0">
      <protection locked="0"/>
    </xf>
    <xf numFmtId="181" fontId="87" fillId="0" borderId="0">
      <protection locked="0"/>
    </xf>
    <xf numFmtId="186" fontId="87" fillId="0" borderId="0">
      <protection locked="0"/>
    </xf>
    <xf numFmtId="191" fontId="110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0" fontId="110" fillId="0" borderId="0">
      <protection locked="0"/>
    </xf>
    <xf numFmtId="0" fontId="87" fillId="0" borderId="0">
      <protection locked="0"/>
    </xf>
    <xf numFmtId="0" fontId="84" fillId="0" borderId="0">
      <protection locked="0"/>
    </xf>
    <xf numFmtId="0" fontId="111" fillId="0" borderId="27"/>
    <xf numFmtId="0" fontId="93" fillId="11" borderId="19" applyNumberFormat="0" applyAlignment="0" applyProtection="0"/>
    <xf numFmtId="0" fontId="109" fillId="40" borderId="0" applyNumberFormat="0" applyBorder="0" applyAlignment="0" applyProtection="0"/>
    <xf numFmtId="0" fontId="109" fillId="41" borderId="0" applyNumberFormat="0" applyBorder="0" applyAlignment="0" applyProtection="0"/>
    <xf numFmtId="0" fontId="109" fillId="42" borderId="0" applyNumberFormat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0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22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7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18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80" fillId="23" borderId="0" applyNumberFormat="0" applyBorder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93" fillId="11" borderId="19" applyNumberFormat="0" applyAlignment="0" applyProtection="0"/>
    <xf numFmtId="0" fontId="107" fillId="0" borderId="28" applyNumberFormat="0" applyFill="0" applyAlignment="0" applyProtection="0"/>
    <xf numFmtId="0" fontId="86" fillId="0" borderId="0" applyNumberFormat="0" applyFill="0" applyBorder="0" applyAlignment="0" applyProtection="0"/>
    <xf numFmtId="187" fontId="34" fillId="0" borderId="0" applyFont="0" applyFill="0" applyBorder="0" applyAlignment="0" applyProtection="0"/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84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92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6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87" fillId="0" borderId="0">
      <protection locked="0"/>
    </xf>
    <xf numFmtId="187" fontId="105" fillId="0" borderId="0">
      <protection locked="0"/>
    </xf>
    <xf numFmtId="0" fontId="84" fillId="0" borderId="0">
      <protection locked="0"/>
    </xf>
    <xf numFmtId="0" fontId="87" fillId="0" borderId="0">
      <protection locked="0"/>
    </xf>
    <xf numFmtId="198" fontId="118" fillId="0" borderId="0">
      <protection locked="0"/>
    </xf>
    <xf numFmtId="182" fontId="87" fillId="0" borderId="0">
      <protection locked="0"/>
    </xf>
    <xf numFmtId="192" fontId="110" fillId="0" borderId="0">
      <protection locked="0"/>
    </xf>
    <xf numFmtId="182" fontId="87" fillId="0" borderId="0">
      <protection locked="0"/>
    </xf>
    <xf numFmtId="0" fontId="84" fillId="0" borderId="0">
      <protection locked="0"/>
    </xf>
    <xf numFmtId="0" fontId="88" fillId="8" borderId="0" applyNumberFormat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102" fillId="0" borderId="0">
      <protection locked="0"/>
    </xf>
    <xf numFmtId="0" fontId="112" fillId="0" borderId="0">
      <protection locked="0"/>
    </xf>
    <xf numFmtId="0" fontId="92" fillId="0" borderId="0">
      <protection locked="0"/>
    </xf>
    <xf numFmtId="0" fontId="102" fillId="0" borderId="0">
      <protection locked="0"/>
    </xf>
    <xf numFmtId="0" fontId="113" fillId="0" borderId="0">
      <protection locked="0"/>
    </xf>
    <xf numFmtId="0" fontId="92" fillId="0" borderId="0"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0" fontId="81" fillId="7" borderId="0" applyNumberFormat="0" applyBorder="0" applyAlignment="0" applyProtection="0"/>
    <xf numFmtId="166" fontId="79" fillId="0" borderId="0" applyFont="0" applyFill="0" applyBorder="0" applyAlignment="0" applyProtection="0"/>
    <xf numFmtId="19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4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88" fontId="34" fillId="0" borderId="0" applyFont="0" applyFill="0" applyBorder="0" applyAlignment="0" applyProtection="0"/>
    <xf numFmtId="19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73" fontId="34" fillId="0" borderId="0" applyFont="0" applyFill="0" applyBorder="0" applyAlignment="0" applyProtection="0"/>
    <xf numFmtId="17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8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9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6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80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65" fontId="79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4" fillId="0" borderId="0" applyFont="0" applyFill="0" applyBorder="0" applyAlignment="0" applyProtection="0"/>
    <xf numFmtId="185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4" fontId="34" fillId="0" borderId="0" applyFont="0" applyFill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103" fillId="43" borderId="0" applyNumberFormat="0" applyBorder="0" applyAlignment="0" applyProtection="0"/>
    <xf numFmtId="0" fontId="34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14" fillId="0" borderId="0"/>
    <xf numFmtId="0" fontId="34" fillId="0" borderId="0"/>
    <xf numFmtId="0" fontId="11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115" fillId="0" borderId="0"/>
    <xf numFmtId="0" fontId="34" fillId="0" borderId="0"/>
    <xf numFmtId="0" fontId="34" fillId="0" borderId="0"/>
    <xf numFmtId="0" fontId="34" fillId="0" borderId="0">
      <alignment wrapText="1"/>
    </xf>
    <xf numFmtId="0" fontId="34" fillId="0" borderId="0"/>
    <xf numFmtId="0" fontId="34" fillId="0" borderId="0"/>
    <xf numFmtId="0" fontId="115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54" fillId="0" borderId="0"/>
    <xf numFmtId="0" fontId="115" fillId="0" borderId="0"/>
    <xf numFmtId="0" fontId="34" fillId="0" borderId="0"/>
    <xf numFmtId="0" fontId="11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89" fontId="85" fillId="0" borderId="0"/>
    <xf numFmtId="0" fontId="34" fillId="0" borderId="0"/>
    <xf numFmtId="0" fontId="115" fillId="0" borderId="0"/>
    <xf numFmtId="0" fontId="34" fillId="0" borderId="0">
      <alignment wrapText="1"/>
    </xf>
    <xf numFmtId="37" fontId="85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2" fillId="0" borderId="0"/>
    <xf numFmtId="37" fontId="85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4" fillId="0" borderId="0"/>
    <xf numFmtId="0" fontId="32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115" fillId="0" borderId="0"/>
    <xf numFmtId="0" fontId="32" fillId="0" borderId="0"/>
    <xf numFmtId="0" fontId="11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37" fontId="85" fillId="0" borderId="0"/>
    <xf numFmtId="0" fontId="34" fillId="0" borderId="0"/>
    <xf numFmtId="0" fontId="32" fillId="0" borderId="0"/>
    <xf numFmtId="0" fontId="34" fillId="0" borderId="0"/>
    <xf numFmtId="0" fontId="115" fillId="0" borderId="0"/>
    <xf numFmtId="0" fontId="116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37" fontId="85" fillId="0" borderId="0"/>
    <xf numFmtId="0" fontId="11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79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37" fontId="85" fillId="0" borderId="0"/>
    <xf numFmtId="0" fontId="32" fillId="0" borderId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79" fillId="26" borderId="25" applyNumberFormat="0" applyFont="0" applyAlignment="0" applyProtection="0"/>
    <xf numFmtId="0" fontId="79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0" fontId="34" fillId="26" borderId="25" applyNumberFormat="0" applyFont="0" applyAlignment="0" applyProtection="0"/>
    <xf numFmtId="184" fontId="87" fillId="0" borderId="0">
      <protection locked="0"/>
    </xf>
    <xf numFmtId="196" fontId="110" fillId="0" borderId="0">
      <protection locked="0"/>
    </xf>
    <xf numFmtId="0" fontId="84" fillId="0" borderId="0">
      <protection locked="0"/>
    </xf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95" fillId="24" borderId="26" applyNumberFormat="0" applyAlignment="0" applyProtection="0"/>
    <xf numFmtId="0" fontId="81" fillId="7" borderId="0" applyNumberFormat="0" applyBorder="0" applyAlignment="0" applyProtection="0"/>
    <xf numFmtId="183" fontId="34" fillId="0" borderId="0" applyFont="0" applyFill="0" applyBorder="0" applyAlignment="0" applyProtection="0"/>
    <xf numFmtId="0" fontId="11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89" fillId="0" borderId="21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0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1" fillId="0" borderId="23" applyNumberFormat="0" applyFill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7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10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7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84" fillId="0" borderId="29">
      <protection locked="0"/>
    </xf>
    <xf numFmtId="0" fontId="107" fillId="0" borderId="28" applyNumberFormat="0" applyFill="0" applyAlignment="0" applyProtection="0"/>
    <xf numFmtId="0" fontId="84" fillId="0" borderId="29">
      <protection locked="0"/>
    </xf>
    <xf numFmtId="0" fontId="96" fillId="0" borderId="0" applyNumberFormat="0" applyFill="0" applyBorder="0" applyAlignment="0" applyProtection="0"/>
    <xf numFmtId="0" fontId="89" fillId="0" borderId="21" applyNumberFormat="0" applyFill="0" applyAlignment="0" applyProtection="0"/>
    <xf numFmtId="0" fontId="90" fillId="0" borderId="22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4" fillId="0" borderId="24" applyNumberFormat="0" applyFill="0" applyAlignment="0" applyProtection="0"/>
    <xf numFmtId="0" fontId="97" fillId="0" borderId="0" applyNumberFormat="0" applyFill="0" applyBorder="0" applyAlignment="0" applyProtection="0"/>
    <xf numFmtId="0" fontId="83" fillId="25" borderId="20" applyNumberFormat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79" fillId="0" borderId="0" applyFont="0" applyFill="0" applyBorder="0" applyAlignment="0" applyProtection="0"/>
    <xf numFmtId="0" fontId="29" fillId="0" borderId="0"/>
    <xf numFmtId="166" fontId="79" fillId="0" borderId="0" applyFont="0" applyFill="0" applyBorder="0" applyAlignment="0" applyProtection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1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180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0" fontId="27" fillId="0" borderId="0"/>
    <xf numFmtId="183" fontId="34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166" fontId="27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7" fillId="0" borderId="0"/>
    <xf numFmtId="166" fontId="27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34" fillId="0" borderId="0" applyFont="0" applyFill="0" applyBorder="0" applyAlignment="0" applyProtection="0"/>
    <xf numFmtId="9" fontId="24" fillId="0" borderId="0" applyFont="0" applyFill="0" applyBorder="0" applyAlignment="0" applyProtection="0"/>
    <xf numFmtId="183" fontId="34" fillId="0" borderId="0" applyFont="0" applyFill="0" applyBorder="0" applyAlignment="0" applyProtection="0"/>
    <xf numFmtId="166" fontId="2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166" fontId="3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8" fillId="0" borderId="0"/>
    <xf numFmtId="0" fontId="18" fillId="0" borderId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4" applyNumberFormat="0" applyFill="0" applyAlignment="0" applyProtection="0"/>
    <xf numFmtId="0" fontId="91" fillId="0" borderId="36" applyNumberFormat="0" applyFill="0" applyAlignment="0" applyProtection="0"/>
    <xf numFmtId="0" fontId="91" fillId="0" borderId="33" applyNumberFormat="0" applyFill="0" applyAlignment="0" applyProtection="0"/>
    <xf numFmtId="0" fontId="91" fillId="0" borderId="36" applyNumberFormat="0" applyFill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1" fillId="0" borderId="35" applyNumberFormat="0" applyFill="0" applyAlignment="0" applyProtection="0"/>
    <xf numFmtId="0" fontId="91" fillId="0" borderId="34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5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91" fillId="0" borderId="36" applyNumberFormat="0" applyFill="0" applyAlignment="0" applyProtection="0"/>
    <xf numFmtId="0" fontId="16" fillId="0" borderId="0"/>
    <xf numFmtId="0" fontId="15" fillId="0" borderId="0"/>
    <xf numFmtId="0" fontId="15" fillId="0" borderId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39" applyNumberFormat="0" applyFill="0" applyAlignment="0" applyProtection="0"/>
    <xf numFmtId="0" fontId="91" fillId="0" borderId="41" applyNumberFormat="0" applyFill="0" applyAlignment="0" applyProtection="0"/>
    <xf numFmtId="0" fontId="91" fillId="0" borderId="39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4" fillId="0" borderId="0"/>
    <xf numFmtId="0" fontId="14" fillId="0" borderId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91" fillId="0" borderId="40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91" fillId="0" borderId="41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91" fillId="0" borderId="42" applyNumberFormat="0" applyFill="0" applyAlignment="0" applyProtection="0"/>
    <xf numFmtId="0" fontId="13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97" fontId="3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91" fillId="0" borderId="44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12" fillId="0" borderId="0"/>
    <xf numFmtId="0" fontId="12" fillId="0" borderId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12" fillId="0" borderId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45" applyNumberFormat="0" applyFill="0" applyAlignment="0" applyProtection="0"/>
    <xf numFmtId="0" fontId="91" fillId="0" borderId="52" applyNumberFormat="0" applyFill="0" applyAlignment="0" applyProtection="0"/>
    <xf numFmtId="0" fontId="91" fillId="0" borderId="53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0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51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8" applyNumberFormat="0" applyFill="0" applyAlignment="0" applyProtection="0"/>
    <xf numFmtId="0" fontId="91" fillId="0" borderId="51" applyNumberFormat="0" applyFill="0" applyAlignment="0" applyProtection="0"/>
    <xf numFmtId="0" fontId="91" fillId="0" borderId="49" applyNumberFormat="0" applyFill="0" applyAlignment="0" applyProtection="0"/>
    <xf numFmtId="0" fontId="91" fillId="0" borderId="50" applyNumberFormat="0" applyFill="0" applyAlignment="0" applyProtection="0"/>
    <xf numFmtId="0" fontId="91" fillId="0" borderId="48" applyNumberFormat="0" applyFill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197" fontId="34" fillId="0" borderId="0" applyFont="0" applyFill="0" applyBorder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6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2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197" fontId="34" fillId="0" borderId="0" applyFont="0" applyFill="0" applyBorder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53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9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91" fillId="0" borderId="47" applyNumberFormat="0" applyFill="0" applyAlignment="0" applyProtection="0"/>
    <xf numFmtId="0" fontId="11" fillId="0" borderId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1" fillId="0" borderId="53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1" fillId="0" borderId="54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9" fillId="0" borderId="0"/>
    <xf numFmtId="0" fontId="9" fillId="0" borderId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1" fillId="0" borderId="55" applyNumberFormat="0" applyFill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8" fillId="0" borderId="0"/>
    <xf numFmtId="0" fontId="7" fillId="0" borderId="0"/>
    <xf numFmtId="43" fontId="122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5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123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0" fontId="123" fillId="0" borderId="0"/>
    <xf numFmtId="0" fontId="34" fillId="0" borderId="0"/>
    <xf numFmtId="43" fontId="1" fillId="0" borderId="0" applyFont="0" applyFill="0" applyBorder="0" applyAlignment="0" applyProtection="0"/>
    <xf numFmtId="188" fontId="34" fillId="0" borderId="0" applyFont="0" applyFill="0" applyBorder="0" applyAlignment="0" applyProtection="0"/>
    <xf numFmtId="0" fontId="125" fillId="0" borderId="0" applyNumberFormat="0" applyFill="0" applyBorder="0" applyAlignment="0" applyProtection="0"/>
    <xf numFmtId="202" fontId="124" fillId="0" borderId="0" applyFill="0" applyBorder="0" applyAlignment="0"/>
    <xf numFmtId="0" fontId="126" fillId="0" borderId="0" applyNumberFormat="0" applyAlignment="0">
      <alignment horizontal="left"/>
    </xf>
    <xf numFmtId="0" fontId="127" fillId="0" borderId="0" applyNumberFormat="0" applyAlignment="0">
      <alignment horizontal="left"/>
    </xf>
    <xf numFmtId="38" fontId="46" fillId="46" borderId="0" applyNumberFormat="0" applyBorder="0" applyAlignment="0" applyProtection="0"/>
    <xf numFmtId="0" fontId="128" fillId="0" borderId="13" applyNumberFormat="0" applyAlignment="0" applyProtection="0">
      <alignment horizontal="left" vertical="center"/>
    </xf>
    <xf numFmtId="0" fontId="128" fillId="0" borderId="60">
      <alignment horizontal="left" vertical="center"/>
    </xf>
    <xf numFmtId="10" fontId="46" fillId="47" borderId="9" applyNumberFormat="0" applyBorder="0" applyAlignment="0" applyProtection="0"/>
    <xf numFmtId="0" fontId="34" fillId="0" borderId="0"/>
    <xf numFmtId="10" fontId="34" fillId="0" borderId="0" applyFont="0" applyFill="0" applyBorder="0" applyAlignment="0" applyProtection="0"/>
    <xf numFmtId="14" fontId="129" fillId="0" borderId="0" applyNumberFormat="0" applyFill="0" applyBorder="0" applyAlignment="0" applyProtection="0">
      <alignment horizontal="left"/>
    </xf>
    <xf numFmtId="40" fontId="130" fillId="0" borderId="0" applyBorder="0">
      <alignment horizontal="right"/>
    </xf>
    <xf numFmtId="0" fontId="34" fillId="0" borderId="0"/>
    <xf numFmtId="0" fontId="1" fillId="0" borderId="0"/>
  </cellStyleXfs>
  <cellXfs count="1131">
    <xf numFmtId="0" fontId="0" fillId="0" borderId="0" xfId="0"/>
    <xf numFmtId="0" fontId="35" fillId="0" borderId="0" xfId="0" applyFont="1"/>
    <xf numFmtId="0" fontId="36" fillId="0" borderId="0" xfId="0" applyFont="1"/>
    <xf numFmtId="0" fontId="37" fillId="0" borderId="0" xfId="0" applyFont="1" applyBorder="1"/>
    <xf numFmtId="168" fontId="40" fillId="0" borderId="0" xfId="0" applyNumberFormat="1" applyFont="1"/>
    <xf numFmtId="168" fontId="36" fillId="0" borderId="0" xfId="0" applyNumberFormat="1" applyFont="1"/>
    <xf numFmtId="0" fontId="44" fillId="0" borderId="0" xfId="0" applyFont="1" applyAlignment="1">
      <alignment vertical="justify"/>
    </xf>
    <xf numFmtId="0" fontId="40" fillId="0" borderId="0" xfId="0" applyFont="1" applyAlignment="1">
      <alignment horizontal="right"/>
    </xf>
    <xf numFmtId="0" fontId="43" fillId="0" borderId="0" xfId="0" applyFont="1" applyAlignment="1">
      <alignment horizontal="center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Fill="1" applyBorder="1" applyProtection="1">
      <protection locked="0"/>
    </xf>
    <xf numFmtId="0" fontId="0" fillId="0" borderId="2" xfId="0" applyBorder="1"/>
    <xf numFmtId="0" fontId="38" fillId="0" borderId="2" xfId="0" applyFont="1" applyBorder="1"/>
    <xf numFmtId="0" fontId="39" fillId="0" borderId="1" xfId="0" applyFont="1" applyBorder="1"/>
    <xf numFmtId="0" fontId="38" fillId="0" borderId="1" xfId="0" applyFont="1" applyBorder="1"/>
    <xf numFmtId="0" fontId="40" fillId="0" borderId="1" xfId="0" applyFont="1" applyBorder="1"/>
    <xf numFmtId="0" fontId="0" fillId="0" borderId="3" xfId="0" applyBorder="1"/>
    <xf numFmtId="0" fontId="39" fillId="0" borderId="4" xfId="0" applyFont="1" applyBorder="1"/>
    <xf numFmtId="0" fontId="39" fillId="0" borderId="4" xfId="0" applyFont="1" applyFill="1" applyBorder="1"/>
    <xf numFmtId="0" fontId="0" fillId="0" borderId="1" xfId="0" applyBorder="1"/>
    <xf numFmtId="0" fontId="38" fillId="0" borderId="1" xfId="0" applyFont="1" applyBorder="1" applyProtection="1"/>
    <xf numFmtId="0" fontId="39" fillId="0" borderId="1" xfId="0" applyFont="1" applyBorder="1" applyProtection="1"/>
    <xf numFmtId="0" fontId="43" fillId="0" borderId="1" xfId="0" applyFont="1" applyBorder="1"/>
    <xf numFmtId="0" fontId="39" fillId="0" borderId="3" xfId="0" applyFont="1" applyBorder="1"/>
    <xf numFmtId="0" fontId="39" fillId="0" borderId="5" xfId="0" applyFont="1" applyBorder="1"/>
    <xf numFmtId="0" fontId="39" fillId="0" borderId="4" xfId="0" applyFont="1" applyBorder="1" applyProtection="1"/>
    <xf numFmtId="171" fontId="36" fillId="0" borderId="0" xfId="0" applyNumberFormat="1" applyFont="1"/>
    <xf numFmtId="171" fontId="40" fillId="0" borderId="0" xfId="0" applyNumberFormat="1" applyFont="1"/>
    <xf numFmtId="0" fontId="39" fillId="0" borderId="7" xfId="0" applyFont="1" applyBorder="1"/>
    <xf numFmtId="0" fontId="39" fillId="0" borderId="0" xfId="0" applyFont="1" applyBorder="1"/>
    <xf numFmtId="0" fontId="0" fillId="0" borderId="0" xfId="0" applyBorder="1"/>
    <xf numFmtId="2" fontId="39" fillId="3" borderId="9" xfId="0" applyNumberFormat="1" applyFont="1" applyFill="1" applyBorder="1" applyAlignment="1" applyProtection="1">
      <alignment horizontal="right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39" fillId="0" borderId="3" xfId="0" applyFont="1" applyBorder="1" applyProtection="1"/>
    <xf numFmtId="0" fontId="35" fillId="0" borderId="0" xfId="0" quotePrefix="1" applyFont="1" applyAlignment="1">
      <alignment horizontal="right"/>
    </xf>
    <xf numFmtId="0" fontId="40" fillId="0" borderId="3" xfId="0" applyFont="1" applyBorder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39" fillId="2" borderId="11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0" fontId="43" fillId="0" borderId="2" xfId="0" applyFont="1" applyBorder="1"/>
    <xf numFmtId="0" fontId="43" fillId="0" borderId="1" xfId="0" applyFont="1" applyBorder="1" applyProtection="1"/>
    <xf numFmtId="168" fontId="39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9" fillId="2" borderId="1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68" fontId="39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/>
    <xf numFmtId="0" fontId="39" fillId="0" borderId="5" xfId="0" applyFont="1" applyFill="1" applyBorder="1" applyProtection="1"/>
    <xf numFmtId="0" fontId="39" fillId="0" borderId="5" xfId="0" applyFont="1" applyFill="1" applyBorder="1"/>
    <xf numFmtId="0" fontId="46" fillId="0" borderId="4" xfId="0" applyFont="1" applyFill="1" applyBorder="1"/>
    <xf numFmtId="10" fontId="39" fillId="2" borderId="10" xfId="1" applyNumberFormat="1" applyFont="1" applyFill="1" applyBorder="1" applyAlignment="1">
      <alignment horizontal="right"/>
    </xf>
    <xf numFmtId="168" fontId="39" fillId="2" borderId="6" xfId="0" applyNumberFormat="1" applyFont="1" applyFill="1" applyBorder="1" applyAlignment="1">
      <alignment horizontal="right"/>
    </xf>
    <xf numFmtId="2" fontId="51" fillId="0" borderId="0" xfId="0" applyNumberFormat="1" applyFont="1" applyFill="1" applyBorder="1" applyAlignment="1" applyProtection="1">
      <alignment horizontal="left"/>
    </xf>
    <xf numFmtId="2" fontId="39" fillId="2" borderId="12" xfId="0" applyNumberFormat="1" applyFont="1" applyFill="1" applyBorder="1" applyAlignment="1" applyProtection="1">
      <alignment horizontal="right"/>
      <protection locked="0"/>
    </xf>
    <xf numFmtId="0" fontId="39" fillId="0" borderId="8" xfId="0" applyFont="1" applyFill="1" applyBorder="1"/>
    <xf numFmtId="0" fontId="40" fillId="0" borderId="4" xfId="0" applyFont="1" applyFill="1" applyBorder="1"/>
    <xf numFmtId="10" fontId="39" fillId="0" borderId="10" xfId="0" applyNumberFormat="1" applyFont="1" applyFill="1" applyBorder="1" applyAlignment="1" applyProtection="1">
      <alignment horizontal="right" vertical="center" wrapText="1"/>
    </xf>
    <xf numFmtId="0" fontId="48" fillId="0" borderId="5" xfId="0" applyFont="1" applyBorder="1" applyAlignment="1">
      <alignment horizontal="center" vertical="center"/>
    </xf>
    <xf numFmtId="17" fontId="3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9" fillId="0" borderId="4" xfId="0" applyFont="1" applyBorder="1" applyAlignment="1" applyProtection="1">
      <alignment horizontal="left" indent="1"/>
    </xf>
    <xf numFmtId="15" fontId="53" fillId="0" borderId="11" xfId="0" applyNumberFormat="1" applyFont="1" applyFill="1" applyBorder="1" applyAlignment="1">
      <alignment horizontal="center" vertical="center"/>
    </xf>
    <xf numFmtId="168" fontId="40" fillId="2" borderId="1" xfId="0" applyNumberFormat="1" applyFont="1" applyFill="1" applyBorder="1" applyAlignment="1" applyProtection="1">
      <alignment horizontal="right"/>
      <protection locked="0"/>
    </xf>
    <xf numFmtId="168" fontId="40" fillId="2" borderId="10" xfId="0" applyNumberFormat="1" applyFont="1" applyFill="1" applyBorder="1" applyAlignment="1" applyProtection="1">
      <alignment horizontal="right"/>
      <protection locked="0"/>
    </xf>
    <xf numFmtId="168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0" xfId="0" applyNumberFormat="1" applyFont="1" applyFill="1" applyBorder="1" applyProtection="1"/>
    <xf numFmtId="168" fontId="56" fillId="0" borderId="10" xfId="0" applyNumberFormat="1" applyFont="1" applyFill="1" applyBorder="1" applyAlignment="1" applyProtection="1">
      <alignment horizontal="right" vertical="center" wrapText="1"/>
    </xf>
    <xf numFmtId="168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0" xfId="0" applyNumberFormat="1" applyFont="1" applyFill="1" applyBorder="1"/>
    <xf numFmtId="168" fontId="40" fillId="2" borderId="1" xfId="0" applyNumberFormat="1" applyFont="1" applyFill="1" applyBorder="1" applyProtection="1">
      <protection locked="0"/>
    </xf>
    <xf numFmtId="168" fontId="54" fillId="2" borderId="10" xfId="0" applyNumberFormat="1" applyFont="1" applyFill="1" applyBorder="1" applyProtection="1">
      <protection locked="0"/>
    </xf>
    <xf numFmtId="168" fontId="57" fillId="0" borderId="10" xfId="0" applyNumberFormat="1" applyFont="1" applyFill="1" applyBorder="1"/>
    <xf numFmtId="168" fontId="40" fillId="2" borderId="10" xfId="0" applyNumberFormat="1" applyFont="1" applyFill="1" applyBorder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10" fontId="40" fillId="2" borderId="10" xfId="1" applyNumberFormat="1" applyFont="1" applyFill="1" applyBorder="1" applyAlignment="1">
      <alignment horizontal="right"/>
    </xf>
    <xf numFmtId="10" fontId="40" fillId="2" borderId="1" xfId="1" applyNumberFormat="1" applyFont="1" applyFill="1" applyBorder="1" applyAlignment="1">
      <alignment horizontal="right"/>
    </xf>
    <xf numFmtId="170" fontId="56" fillId="0" borderId="10" xfId="0" applyNumberFormat="1" applyFont="1" applyFill="1" applyBorder="1" applyProtection="1">
      <protection locked="0"/>
    </xf>
    <xf numFmtId="2" fontId="40" fillId="2" borderId="0" xfId="0" applyNumberFormat="1" applyFont="1" applyFill="1" applyBorder="1" applyProtection="1">
      <protection locked="0"/>
    </xf>
    <xf numFmtId="2" fontId="40" fillId="2" borderId="1" xfId="0" applyNumberFormat="1" applyFont="1" applyFill="1" applyBorder="1" applyProtection="1">
      <protection locked="0"/>
    </xf>
    <xf numFmtId="167" fontId="40" fillId="2" borderId="1" xfId="0" applyNumberFormat="1" applyFont="1" applyFill="1" applyBorder="1" applyAlignment="1" applyProtection="1">
      <alignment horizontal="right"/>
      <protection locked="0"/>
    </xf>
    <xf numFmtId="2" fontId="40" fillId="2" borderId="1" xfId="0" applyNumberFormat="1" applyFont="1" applyFill="1" applyBorder="1" applyAlignment="1" applyProtection="1">
      <alignment horizontal="right"/>
      <protection locked="0"/>
    </xf>
    <xf numFmtId="169" fontId="40" fillId="2" borderId="1" xfId="0" applyNumberFormat="1" applyFont="1" applyFill="1" applyBorder="1" applyProtection="1">
      <protection locked="0"/>
    </xf>
    <xf numFmtId="2" fontId="54" fillId="0" borderId="12" xfId="0" applyNumberFormat="1" applyFont="1" applyFill="1" applyBorder="1" applyAlignment="1" applyProtection="1">
      <alignment horizontal="right"/>
    </xf>
    <xf numFmtId="2" fontId="54" fillId="2" borderId="10" xfId="0" applyNumberFormat="1" applyFont="1" applyFill="1" applyBorder="1" applyProtection="1">
      <protection locked="0"/>
    </xf>
    <xf numFmtId="2" fontId="56" fillId="0" borderId="12" xfId="0" applyNumberFormat="1" applyFont="1" applyFill="1" applyBorder="1" applyAlignment="1" applyProtection="1">
      <alignment horizontal="right"/>
    </xf>
    <xf numFmtId="169" fontId="54" fillId="2" borderId="10" xfId="0" applyNumberFormat="1" applyFont="1" applyFill="1" applyBorder="1" applyProtection="1">
      <protection locked="0"/>
    </xf>
    <xf numFmtId="2" fontId="54" fillId="2" borderId="10" xfId="0" applyNumberFormat="1" applyFont="1" applyFill="1" applyBorder="1" applyAlignment="1" applyProtection="1">
      <alignment horizontal="right"/>
      <protection locked="0"/>
    </xf>
    <xf numFmtId="168" fontId="54" fillId="2" borderId="10" xfId="0" applyNumberFormat="1" applyFont="1" applyFill="1" applyBorder="1" applyAlignment="1">
      <alignment horizontal="right"/>
    </xf>
    <xf numFmtId="10" fontId="54" fillId="2" borderId="10" xfId="1" applyNumberFormat="1" applyFont="1" applyFill="1" applyBorder="1" applyAlignment="1">
      <alignment horizontal="right"/>
    </xf>
    <xf numFmtId="168" fontId="56" fillId="0" borderId="0" xfId="0" applyNumberFormat="1" applyFont="1" applyBorder="1"/>
    <xf numFmtId="171" fontId="55" fillId="0" borderId="0" xfId="0" applyNumberFormat="1" applyFont="1" applyBorder="1"/>
    <xf numFmtId="171" fontId="55" fillId="0" borderId="0" xfId="0" applyNumberFormat="1" applyFont="1"/>
    <xf numFmtId="0" fontId="58" fillId="0" borderId="0" xfId="0" applyFont="1"/>
    <xf numFmtId="168" fontId="56" fillId="0" borderId="0" xfId="0" applyNumberFormat="1" applyFont="1"/>
    <xf numFmtId="168" fontId="55" fillId="0" borderId="0" xfId="0" applyNumberFormat="1" applyFont="1"/>
    <xf numFmtId="0" fontId="55" fillId="0" borderId="0" xfId="0" applyFont="1"/>
    <xf numFmtId="167" fontId="54" fillId="2" borderId="10" xfId="0" applyNumberFormat="1" applyFont="1" applyFill="1" applyBorder="1" applyAlignment="1" applyProtection="1">
      <alignment horizontal="right"/>
      <protection locked="0"/>
    </xf>
    <xf numFmtId="168" fontId="56" fillId="0" borderId="1" xfId="0" applyNumberFormat="1" applyFont="1" applyFill="1" applyBorder="1"/>
    <xf numFmtId="168" fontId="57" fillId="0" borderId="1" xfId="0" applyNumberFormat="1" applyFont="1" applyFill="1" applyBorder="1"/>
    <xf numFmtId="0" fontId="39" fillId="0" borderId="4" xfId="0" applyFont="1" applyFill="1" applyBorder="1" applyAlignment="1">
      <alignment vertical="center"/>
    </xf>
    <xf numFmtId="168" fontId="56" fillId="0" borderId="1" xfId="0" applyNumberFormat="1" applyFont="1" applyFill="1" applyBorder="1" applyAlignment="1">
      <alignment horizontal="right" vertical="center" wrapText="1"/>
    </xf>
    <xf numFmtId="170" fontId="54" fillId="0" borderId="10" xfId="0" applyNumberFormat="1" applyFont="1" applyFill="1" applyBorder="1" applyProtection="1">
      <protection locked="0"/>
    </xf>
    <xf numFmtId="170" fontId="56" fillId="0" borderId="1" xfId="0" applyNumberFormat="1" applyFont="1" applyFill="1" applyBorder="1" applyProtection="1">
      <protection locked="0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4" fillId="2" borderId="10" xfId="0" applyNumberFormat="1" applyFont="1" applyFill="1" applyBorder="1" applyProtection="1">
      <protection locked="0"/>
    </xf>
    <xf numFmtId="168" fontId="56" fillId="0" borderId="1" xfId="0" applyNumberFormat="1" applyFont="1" applyFill="1" applyBorder="1" applyAlignment="1" applyProtection="1">
      <alignment horizontal="right" vertical="center" wrapText="1"/>
    </xf>
    <xf numFmtId="0" fontId="57" fillId="0" borderId="0" xfId="0" applyFont="1" applyAlignment="1">
      <alignment horizontal="center"/>
    </xf>
    <xf numFmtId="15" fontId="61" fillId="0" borderId="11" xfId="0" applyNumberFormat="1" applyFont="1" applyFill="1" applyBorder="1" applyAlignment="1">
      <alignment horizontal="center" vertical="center"/>
    </xf>
    <xf numFmtId="17" fontId="60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4" fillId="2" borderId="1" xfId="0" applyNumberFormat="1" applyFont="1" applyFill="1" applyBorder="1" applyAlignment="1" applyProtection="1">
      <alignment horizontal="right"/>
      <protection locked="0"/>
    </xf>
    <xf numFmtId="15" fontId="61" fillId="0" borderId="3" xfId="0" applyNumberFormat="1" applyFont="1" applyFill="1" applyBorder="1" applyAlignment="1">
      <alignment horizontal="center" vertical="center"/>
    </xf>
    <xf numFmtId="17" fontId="60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6" fillId="0" borderId="2" xfId="0" applyNumberFormat="1" applyFont="1" applyFill="1" applyBorder="1" applyAlignment="1" applyProtection="1">
      <alignment horizontal="right"/>
    </xf>
    <xf numFmtId="168" fontId="56" fillId="0" borderId="10" xfId="0" applyNumberFormat="1" applyFont="1" applyFill="1" applyBorder="1" applyAlignment="1">
      <alignment horizontal="right" vertical="center" wrapText="1"/>
    </xf>
    <xf numFmtId="168" fontId="54" fillId="2" borderId="1" xfId="0" applyNumberFormat="1" applyFont="1" applyFill="1" applyBorder="1" applyAlignment="1">
      <alignment horizontal="right"/>
    </xf>
    <xf numFmtId="10" fontId="54" fillId="2" borderId="1" xfId="1" applyNumberFormat="1" applyFont="1" applyFill="1" applyBorder="1" applyAlignment="1">
      <alignment horizontal="right"/>
    </xf>
    <xf numFmtId="2" fontId="54" fillId="2" borderId="1" xfId="0" applyNumberFormat="1" applyFont="1" applyFill="1" applyBorder="1" applyProtection="1">
      <protection locked="0"/>
    </xf>
    <xf numFmtId="168" fontId="54" fillId="2" borderId="1" xfId="0" applyNumberFormat="1" applyFont="1" applyFill="1" applyBorder="1" applyProtection="1">
      <protection locked="0"/>
    </xf>
    <xf numFmtId="169" fontId="54" fillId="2" borderId="1" xfId="0" applyNumberFormat="1" applyFont="1" applyFill="1" applyBorder="1" applyProtection="1">
      <protection locked="0"/>
    </xf>
    <xf numFmtId="2" fontId="54" fillId="2" borderId="1" xfId="0" applyNumberFormat="1" applyFont="1" applyFill="1" applyBorder="1" applyAlignment="1" applyProtection="1">
      <alignment horizontal="right"/>
      <protection locked="0"/>
    </xf>
    <xf numFmtId="170" fontId="55" fillId="0" borderId="12" xfId="0" applyNumberFormat="1" applyFont="1" applyFill="1" applyBorder="1" applyProtection="1"/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63" fillId="2" borderId="10" xfId="0" applyNumberFormat="1" applyFont="1" applyFill="1" applyBorder="1" applyAlignment="1" applyProtection="1">
      <alignment horizontal="right"/>
      <protection locked="0"/>
    </xf>
    <xf numFmtId="168" fontId="64" fillId="0" borderId="0" xfId="0" applyNumberFormat="1" applyFont="1" applyFill="1" applyBorder="1" applyAlignment="1" applyProtection="1">
      <alignment horizontal="right" vertical="center" wrapText="1"/>
    </xf>
    <xf numFmtId="168" fontId="64" fillId="0" borderId="0" xfId="0" applyNumberFormat="1" applyFont="1" applyFill="1" applyBorder="1"/>
    <xf numFmtId="168" fontId="66" fillId="0" borderId="0" xfId="0" applyNumberFormat="1" applyFont="1" applyFill="1" applyBorder="1"/>
    <xf numFmtId="170" fontId="65" fillId="0" borderId="10" xfId="0" applyNumberFormat="1" applyFont="1" applyFill="1" applyBorder="1" applyProtection="1"/>
    <xf numFmtId="168" fontId="64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 applyAlignment="1" applyProtection="1">
      <alignment horizontal="right"/>
      <protection locked="0"/>
    </xf>
    <xf numFmtId="168" fontId="64" fillId="0" borderId="10" xfId="0" applyNumberFormat="1" applyFont="1" applyFill="1" applyBorder="1"/>
    <xf numFmtId="168" fontId="63" fillId="2" borderId="10" xfId="0" applyNumberFormat="1" applyFont="1" applyFill="1" applyBorder="1" applyProtection="1">
      <protection locked="0"/>
    </xf>
    <xf numFmtId="168" fontId="66" fillId="0" borderId="10" xfId="0" applyNumberFormat="1" applyFont="1" applyFill="1" applyBorder="1"/>
    <xf numFmtId="10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0" xfId="0" applyNumberFormat="1" applyFont="1" applyFill="1" applyBorder="1" applyProtection="1">
      <protection locked="0"/>
    </xf>
    <xf numFmtId="0" fontId="63" fillId="0" borderId="0" xfId="0" applyFont="1"/>
    <xf numFmtId="0" fontId="63" fillId="0" borderId="2" xfId="0" applyFont="1" applyBorder="1"/>
    <xf numFmtId="0" fontId="63" fillId="0" borderId="3" xfId="0" applyFont="1" applyBorder="1"/>
    <xf numFmtId="170" fontId="65" fillId="0" borderId="12" xfId="0" applyNumberFormat="1" applyFont="1" applyFill="1" applyBorder="1" applyProtection="1"/>
    <xf numFmtId="170" fontId="64" fillId="0" borderId="10" xfId="0" applyNumberFormat="1" applyFont="1" applyFill="1" applyBorder="1" applyProtection="1">
      <protection locked="0"/>
    </xf>
    <xf numFmtId="2" fontId="64" fillId="0" borderId="12" xfId="0" applyNumberFormat="1" applyFont="1" applyFill="1" applyBorder="1" applyAlignment="1" applyProtection="1">
      <alignment horizontal="right"/>
    </xf>
    <xf numFmtId="167" fontId="63" fillId="2" borderId="1" xfId="0" applyNumberFormat="1" applyFont="1" applyFill="1" applyBorder="1" applyAlignment="1" applyProtection="1">
      <alignment horizontal="right"/>
      <protection locked="0"/>
    </xf>
    <xf numFmtId="2" fontId="63" fillId="2" borderId="1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0" fontId="43" fillId="0" borderId="0" xfId="0" applyFont="1" applyAlignment="1">
      <alignment horizontal="left"/>
    </xf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2" fontId="64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0" fillId="0" borderId="0" xfId="0" applyFill="1"/>
    <xf numFmtId="0" fontId="36" fillId="0" borderId="0" xfId="0" applyFont="1" applyFill="1"/>
    <xf numFmtId="0" fontId="37" fillId="0" borderId="0" xfId="0" applyFont="1" applyFill="1" applyBorder="1"/>
    <xf numFmtId="0" fontId="63" fillId="0" borderId="0" xfId="0" applyFont="1" applyFill="1" applyProtection="1">
      <protection locked="0"/>
    </xf>
    <xf numFmtId="168" fontId="36" fillId="0" borderId="0" xfId="0" applyNumberFormat="1" applyFont="1" applyFill="1"/>
    <xf numFmtId="0" fontId="43" fillId="0" borderId="0" xfId="0" applyFont="1" applyAlignment="1">
      <alignment horizontal="center"/>
    </xf>
    <xf numFmtId="2" fontId="63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Border="1"/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12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3" fontId="63" fillId="2" borderId="10" xfId="0" applyNumberFormat="1" applyFont="1" applyFill="1" applyBorder="1" applyAlignment="1" applyProtection="1">
      <alignment horizontal="right" vertical="center" wrapText="1"/>
    </xf>
    <xf numFmtId="3" fontId="6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/>
    <xf numFmtId="3" fontId="63" fillId="2" borderId="10" xfId="0" applyNumberFormat="1" applyFont="1" applyFill="1" applyBorder="1" applyProtection="1">
      <protection locked="0"/>
    </xf>
    <xf numFmtId="3" fontId="63" fillId="2" borderId="10" xfId="0" applyNumberFormat="1" applyFont="1" applyFill="1" applyBorder="1" applyAlignment="1">
      <alignment horizontal="right"/>
    </xf>
    <xf numFmtId="3" fontId="54" fillId="2" borderId="10" xfId="0" applyNumberFormat="1" applyFont="1" applyFill="1" applyBorder="1" applyAlignment="1" applyProtection="1">
      <alignment horizontal="right"/>
      <protection locked="0"/>
    </xf>
    <xf numFmtId="3" fontId="40" fillId="2" borderId="1" xfId="0" applyNumberFormat="1" applyFont="1" applyFill="1" applyBorder="1" applyAlignment="1" applyProtection="1">
      <alignment horizontal="right"/>
      <protection locked="0"/>
    </xf>
    <xf numFmtId="3" fontId="54" fillId="2" borderId="1" xfId="0" applyNumberFormat="1" applyFont="1" applyFill="1" applyBorder="1" applyAlignment="1" applyProtection="1">
      <alignment horizontal="right"/>
      <protection locked="0"/>
    </xf>
    <xf numFmtId="3" fontId="54" fillId="2" borderId="11" xfId="0" applyNumberFormat="1" applyFont="1" applyFill="1" applyBorder="1" applyAlignment="1" applyProtection="1">
      <alignment horizontal="right"/>
      <protection locked="0"/>
    </xf>
    <xf numFmtId="3" fontId="40" fillId="2" borderId="3" xfId="0" applyNumberFormat="1" applyFont="1" applyFill="1" applyBorder="1" applyAlignment="1" applyProtection="1">
      <alignment horizontal="right"/>
      <protection locked="0"/>
    </xf>
    <xf numFmtId="3" fontId="54" fillId="2" borderId="3" xfId="0" applyNumberFormat="1" applyFont="1" applyFill="1" applyBorder="1" applyAlignment="1" applyProtection="1">
      <alignment horizontal="right"/>
      <protection locked="0"/>
    </xf>
    <xf numFmtId="3" fontId="54" fillId="2" borderId="10" xfId="0" applyNumberFormat="1" applyFont="1" applyFill="1" applyBorder="1"/>
    <xf numFmtId="3" fontId="40" fillId="2" borderId="1" xfId="0" applyNumberFormat="1" applyFont="1" applyFill="1" applyBorder="1"/>
    <xf numFmtId="3" fontId="54" fillId="2" borderId="1" xfId="0" applyNumberFormat="1" applyFont="1" applyFill="1" applyBorder="1"/>
    <xf numFmtId="3" fontId="54" fillId="2" borderId="10" xfId="0" applyNumberFormat="1" applyFont="1" applyFill="1" applyBorder="1" applyProtection="1">
      <protection locked="0"/>
    </xf>
    <xf numFmtId="3" fontId="40" fillId="2" borderId="1" xfId="0" applyNumberFormat="1" applyFont="1" applyFill="1" applyBorder="1" applyProtection="1">
      <protection locked="0"/>
    </xf>
    <xf numFmtId="3" fontId="54" fillId="2" borderId="1" xfId="0" applyNumberFormat="1" applyFont="1" applyFill="1" applyBorder="1" applyProtection="1"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4" fillId="2" borderId="10" xfId="0" applyNumberFormat="1" applyFont="1" applyFill="1" applyBorder="1" applyAlignment="1" applyProtection="1">
      <alignment horizontal="right" vertical="center" wrapText="1"/>
    </xf>
    <xf numFmtId="3" fontId="40" fillId="2" borderId="10" xfId="0" applyNumberFormat="1" applyFont="1" applyFill="1" applyBorder="1" applyAlignment="1" applyProtection="1">
      <alignment horizontal="right" vertical="center" wrapText="1"/>
    </xf>
    <xf numFmtId="3" fontId="40" fillId="2" borderId="1" xfId="0" applyNumberFormat="1" applyFont="1" applyFill="1" applyBorder="1" applyAlignment="1" applyProtection="1">
      <alignment horizontal="right" vertical="center" wrapText="1"/>
    </xf>
    <xf numFmtId="3" fontId="54" fillId="2" borderId="1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 vertical="center" wrapText="1"/>
    </xf>
    <xf numFmtId="3" fontId="56" fillId="0" borderId="10" xfId="0" applyNumberFormat="1" applyFont="1" applyFill="1" applyBorder="1" applyAlignment="1" applyProtection="1">
      <alignment horizontal="right"/>
      <protection locked="0"/>
    </xf>
    <xf numFmtId="3" fontId="54" fillId="0" borderId="10" xfId="0" applyNumberFormat="1" applyFont="1" applyFill="1" applyBorder="1" applyAlignment="1" applyProtection="1">
      <alignment horizontal="right"/>
      <protection locked="0"/>
    </xf>
    <xf numFmtId="3" fontId="56" fillId="0" borderId="1" xfId="0" applyNumberFormat="1" applyFont="1" applyFill="1" applyBorder="1" applyAlignment="1" applyProtection="1">
      <alignment horizontal="right"/>
      <protection locked="0"/>
    </xf>
    <xf numFmtId="3" fontId="54" fillId="0" borderId="1" xfId="0" applyNumberFormat="1" applyFont="1" applyFill="1" applyBorder="1" applyAlignment="1" applyProtection="1">
      <alignment horizontal="right"/>
      <protection locked="0"/>
    </xf>
    <xf numFmtId="3" fontId="64" fillId="0" borderId="10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174" fontId="5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3" fillId="0" borderId="0" xfId="0" applyFont="1" applyAlignment="1">
      <alignment horizontal="center"/>
    </xf>
    <xf numFmtId="168" fontId="64" fillId="0" borderId="1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4" fontId="0" fillId="0" borderId="0" xfId="0" applyNumberFormat="1"/>
    <xf numFmtId="0" fontId="43" fillId="0" borderId="0" xfId="0" applyFont="1" applyAlignment="1">
      <alignment horizontal="center"/>
    </xf>
    <xf numFmtId="170" fontId="73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/>
      <protection locked="0"/>
    </xf>
    <xf numFmtId="175" fontId="54" fillId="2" borderId="10" xfId="1" applyNumberFormat="1" applyFont="1" applyFill="1" applyBorder="1" applyAlignment="1">
      <alignment horizontal="right"/>
    </xf>
    <xf numFmtId="175" fontId="63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3" fillId="0" borderId="0" xfId="0" applyFont="1" applyAlignment="1">
      <alignment horizontal="center"/>
    </xf>
    <xf numFmtId="0" fontId="74" fillId="0" borderId="4" xfId="0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2" fontId="63" fillId="0" borderId="12" xfId="0" applyNumberFormat="1" applyFont="1" applyFill="1" applyBorder="1" applyAlignment="1" applyProtection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75" fillId="0" borderId="0" xfId="0" applyFont="1" applyAlignment="1">
      <alignment horizontal="center"/>
    </xf>
    <xf numFmtId="0" fontId="70" fillId="0" borderId="4" xfId="0" applyFont="1" applyBorder="1" applyAlignment="1">
      <alignment horizontal="center" vertical="center" wrapText="1"/>
    </xf>
    <xf numFmtId="168" fontId="63" fillId="0" borderId="0" xfId="0" applyNumberFormat="1" applyFont="1"/>
    <xf numFmtId="171" fontId="63" fillId="0" borderId="0" xfId="0" applyNumberFormat="1" applyFont="1"/>
    <xf numFmtId="172" fontId="77" fillId="0" borderId="0" xfId="0" applyNumberFormat="1" applyFont="1"/>
    <xf numFmtId="168" fontId="73" fillId="0" borderId="0" xfId="0" applyNumberFormat="1" applyFont="1"/>
    <xf numFmtId="0" fontId="73" fillId="0" borderId="0" xfId="0" applyFont="1"/>
    <xf numFmtId="0" fontId="43" fillId="0" borderId="0" xfId="0" applyFont="1" applyAlignment="1">
      <alignment horizontal="center"/>
    </xf>
    <xf numFmtId="15" fontId="72" fillId="0" borderId="6" xfId="0" applyNumberFormat="1" applyFont="1" applyFill="1" applyBorder="1" applyAlignment="1">
      <alignment horizontal="center" vertical="center"/>
    </xf>
    <xf numFmtId="15" fontId="72" fillId="0" borderId="5" xfId="0" applyNumberFormat="1" applyFont="1" applyFill="1" applyBorder="1" applyAlignment="1">
      <alignment horizontal="center" vertical="center"/>
    </xf>
    <xf numFmtId="171" fontId="73" fillId="0" borderId="0" xfId="0" applyNumberFormat="1" applyFont="1" applyBorder="1"/>
    <xf numFmtId="171" fontId="73" fillId="0" borderId="0" xfId="0" applyNumberFormat="1" applyFont="1"/>
    <xf numFmtId="0" fontId="43" fillId="0" borderId="0" xfId="0" applyFont="1" applyAlignment="1">
      <alignment horizontal="center"/>
    </xf>
    <xf numFmtId="168" fontId="63" fillId="5" borderId="10" xfId="0" applyNumberFormat="1" applyFont="1" applyFill="1" applyBorder="1" applyProtection="1">
      <protection locked="0"/>
    </xf>
    <xf numFmtId="3" fontId="78" fillId="2" borderId="10" xfId="0" applyNumberFormat="1" applyFont="1" applyFill="1" applyBorder="1" applyAlignment="1">
      <alignment horizontal="right"/>
    </xf>
    <xf numFmtId="175" fontId="78" fillId="2" borderId="10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>
      <alignment horizontal="right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168" fontId="34" fillId="2" borderId="10" xfId="0" applyNumberFormat="1" applyFont="1" applyFill="1" applyBorder="1" applyProtection="1">
      <protection locked="0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10" fontId="39" fillId="2" borderId="1" xfId="1" applyNumberFormat="1" applyFont="1" applyFill="1" applyBorder="1" applyAlignment="1">
      <alignment horizontal="right"/>
    </xf>
    <xf numFmtId="0" fontId="43" fillId="0" borderId="0" xfId="0" applyFont="1" applyAlignment="1">
      <alignment horizontal="center"/>
    </xf>
    <xf numFmtId="170" fontId="63" fillId="0" borderId="10" xfId="0" applyNumberFormat="1" applyFont="1" applyFill="1" applyBorder="1" applyProtection="1">
      <protection locked="0"/>
    </xf>
    <xf numFmtId="170" fontId="64" fillId="0" borderId="0" xfId="0" applyNumberFormat="1" applyFont="1" applyFill="1" applyBorder="1" applyProtection="1">
      <protection locked="0"/>
    </xf>
    <xf numFmtId="3" fontId="34" fillId="2" borderId="10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2" fontId="64" fillId="3" borderId="13" xfId="0" applyNumberFormat="1" applyFont="1" applyFill="1" applyBorder="1" applyAlignment="1" applyProtection="1">
      <alignment horizontal="right"/>
    </xf>
    <xf numFmtId="15" fontId="72" fillId="0" borderId="11" xfId="0" applyNumberFormat="1" applyFont="1" applyFill="1" applyBorder="1" applyAlignment="1">
      <alignment horizontal="center" vertical="center"/>
    </xf>
    <xf numFmtId="17" fontId="69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10" fontId="34" fillId="2" borderId="10" xfId="0" applyNumberFormat="1" applyFont="1" applyFill="1" applyBorder="1" applyProtection="1">
      <protection locked="0"/>
    </xf>
    <xf numFmtId="175" fontId="34" fillId="2" borderId="10" xfId="1" applyNumberFormat="1" applyFont="1" applyFill="1" applyBorder="1" applyAlignment="1">
      <alignment horizontal="right"/>
    </xf>
    <xf numFmtId="2" fontId="34" fillId="2" borderId="10" xfId="0" applyNumberFormat="1" applyFont="1" applyFill="1" applyBorder="1" applyProtection="1">
      <protection locked="0"/>
    </xf>
    <xf numFmtId="173" fontId="34" fillId="2" borderId="10" xfId="0" applyNumberFormat="1" applyFont="1" applyFill="1" applyBorder="1" applyAlignment="1" applyProtection="1">
      <alignment horizontal="right"/>
      <protection locked="0"/>
    </xf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/>
      <protection locked="0"/>
    </xf>
    <xf numFmtId="168" fontId="63" fillId="2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168" fontId="64" fillId="0" borderId="0" xfId="0" applyNumberFormat="1" applyFont="1" applyFill="1" applyBorder="1" applyAlignment="1" applyProtection="1">
      <alignment horizontal="right"/>
      <protection locked="0"/>
    </xf>
    <xf numFmtId="15" fontId="72" fillId="0" borderId="3" xfId="0" applyNumberFormat="1" applyFont="1" applyFill="1" applyBorder="1" applyAlignment="1">
      <alignment horizontal="center" vertical="center"/>
    </xf>
    <xf numFmtId="17" fontId="69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1" xfId="0" applyNumberFormat="1" applyFont="1" applyFill="1" applyBorder="1" applyAlignment="1" applyProtection="1">
      <alignment horizontal="right" vertical="center" wrapText="1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 applyAlignment="1">
      <alignment horizontal="right" vertical="center" wrapText="1"/>
    </xf>
    <xf numFmtId="168" fontId="64" fillId="0" borderId="1" xfId="0" applyNumberFormat="1" applyFont="1" applyFill="1" applyBorder="1" applyAlignment="1" applyProtection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/>
      <protection locked="0"/>
    </xf>
    <xf numFmtId="168" fontId="64" fillId="0" borderId="1" xfId="0" applyNumberFormat="1" applyFont="1" applyFill="1" applyBorder="1"/>
    <xf numFmtId="3" fontId="63" fillId="2" borderId="1" xfId="0" applyNumberFormat="1" applyFont="1" applyFill="1" applyBorder="1"/>
    <xf numFmtId="3" fontId="63" fillId="2" borderId="1" xfId="0" applyNumberFormat="1" applyFont="1" applyFill="1" applyBorder="1" applyProtection="1">
      <protection locked="0"/>
    </xf>
    <xf numFmtId="168" fontId="63" fillId="2" borderId="1" xfId="0" applyNumberFormat="1" applyFont="1" applyFill="1" applyBorder="1" applyAlignment="1" applyProtection="1">
      <alignment horizontal="right"/>
      <protection locked="0"/>
    </xf>
    <xf numFmtId="168" fontId="63" fillId="5" borderId="1" xfId="0" applyNumberFormat="1" applyFont="1" applyFill="1" applyBorder="1" applyProtection="1">
      <protection locked="0"/>
    </xf>
    <xf numFmtId="168" fontId="66" fillId="0" borderId="1" xfId="0" applyNumberFormat="1" applyFont="1" applyFill="1" applyBorder="1"/>
    <xf numFmtId="3" fontId="63" fillId="2" borderId="1" xfId="0" applyNumberFormat="1" applyFont="1" applyFill="1" applyBorder="1" applyAlignment="1">
      <alignment horizontal="right"/>
    </xf>
    <xf numFmtId="175" fontId="63" fillId="2" borderId="1" xfId="1" applyNumberFormat="1" applyFont="1" applyFill="1" applyBorder="1" applyAlignment="1">
      <alignment horizontal="right"/>
    </xf>
    <xf numFmtId="170" fontId="64" fillId="0" borderId="1" xfId="0" applyNumberFormat="1" applyFont="1" applyFill="1" applyBorder="1" applyProtection="1">
      <protection locked="0"/>
    </xf>
    <xf numFmtId="2" fontId="63" fillId="2" borderId="1" xfId="0" applyNumberFormat="1" applyFont="1" applyFill="1" applyBorder="1" applyProtection="1">
      <protection locked="0"/>
    </xf>
    <xf numFmtId="3" fontId="3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3" fillId="0" borderId="0" xfId="0" applyFont="1" applyAlignment="1">
      <alignment horizontal="center"/>
    </xf>
    <xf numFmtId="0" fontId="47" fillId="0" borderId="12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3" fillId="0" borderId="0" xfId="0" applyFont="1" applyAlignment="1"/>
    <xf numFmtId="0" fontId="47" fillId="0" borderId="12" xfId="0" applyFont="1" applyFill="1" applyBorder="1" applyAlignment="1">
      <alignment horizontal="center" vertical="center" wrapText="1"/>
    </xf>
    <xf numFmtId="170" fontId="65" fillId="0" borderId="4" xfId="0" applyNumberFormat="1" applyFont="1" applyFill="1" applyBorder="1" applyProtection="1"/>
    <xf numFmtId="168" fontId="64" fillId="0" borderId="4" xfId="0" applyNumberFormat="1" applyFont="1" applyFill="1" applyBorder="1" applyAlignment="1" applyProtection="1">
      <alignment horizontal="right" vertical="center" wrapText="1"/>
    </xf>
    <xf numFmtId="168" fontId="64" fillId="0" borderId="4" xfId="0" applyNumberFormat="1" applyFont="1" applyFill="1" applyBorder="1" applyAlignment="1" applyProtection="1">
      <alignment horizontal="right"/>
      <protection locked="0"/>
    </xf>
    <xf numFmtId="168" fontId="64" fillId="0" borderId="4" xfId="0" applyNumberFormat="1" applyFont="1" applyFill="1" applyBorder="1"/>
    <xf numFmtId="168" fontId="66" fillId="0" borderId="4" xfId="0" applyNumberFormat="1" applyFont="1" applyFill="1" applyBorder="1"/>
    <xf numFmtId="10" fontId="34" fillId="2" borderId="1" xfId="0" applyNumberFormat="1" applyFont="1" applyFill="1" applyBorder="1" applyProtection="1">
      <protection locked="0"/>
    </xf>
    <xf numFmtId="170" fontId="64" fillId="0" borderId="4" xfId="0" applyNumberFormat="1" applyFont="1" applyFill="1" applyBorder="1" applyProtection="1">
      <protection locked="0"/>
    </xf>
    <xf numFmtId="2" fontId="34" fillId="0" borderId="7" xfId="0" applyNumberFormat="1" applyFont="1" applyFill="1" applyBorder="1" applyAlignment="1" applyProtection="1">
      <alignment horizontal="right"/>
    </xf>
    <xf numFmtId="2" fontId="34" fillId="3" borderId="0" xfId="0" applyNumberFormat="1" applyFont="1" applyFill="1" applyBorder="1" applyAlignment="1" applyProtection="1">
      <alignment horizontal="right"/>
    </xf>
    <xf numFmtId="2" fontId="34" fillId="0" borderId="8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35" fillId="0" borderId="0" xfId="0" applyFont="1" applyFill="1" applyBorder="1"/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63" fillId="2" borderId="0" xfId="0" applyNumberFormat="1" applyFont="1" applyFill="1" applyBorder="1" applyAlignment="1" applyProtection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64" fillId="0" borderId="2" xfId="0" applyNumberFormat="1" applyFont="1" applyFill="1" applyBorder="1" applyAlignment="1" applyProtection="1">
      <alignment horizontal="right"/>
    </xf>
    <xf numFmtId="3" fontId="34" fillId="2" borderId="10" xfId="0" applyNumberFormat="1" applyFont="1" applyFill="1" applyBorder="1"/>
    <xf numFmtId="3" fontId="34" fillId="2" borderId="10" xfId="0" applyNumberFormat="1" applyFont="1" applyFill="1" applyBorder="1" applyProtection="1">
      <protection locked="0"/>
    </xf>
    <xf numFmtId="168" fontId="34" fillId="5" borderId="10" xfId="0" applyNumberFormat="1" applyFont="1" applyFill="1" applyBorder="1" applyProtection="1">
      <protection locked="0"/>
    </xf>
    <xf numFmtId="2" fontId="34" fillId="0" borderId="12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/>
    <xf numFmtId="3" fontId="63" fillId="2" borderId="0" xfId="0" applyNumberFormat="1" applyFont="1" applyFill="1" applyBorder="1" applyProtection="1">
      <protection locked="0"/>
    </xf>
    <xf numFmtId="168" fontId="63" fillId="2" borderId="0" xfId="0" applyNumberFormat="1" applyFont="1" applyFill="1" applyBorder="1" applyAlignment="1" applyProtection="1">
      <alignment horizontal="right"/>
      <protection locked="0"/>
    </xf>
    <xf numFmtId="168" fontId="63" fillId="2" borderId="0" xfId="0" applyNumberFormat="1" applyFont="1" applyFill="1" applyBorder="1" applyProtection="1">
      <protection locked="0"/>
    </xf>
    <xf numFmtId="168" fontId="63" fillId="5" borderId="0" xfId="0" applyNumberFormat="1" applyFont="1" applyFill="1" applyBorder="1" applyProtection="1">
      <protection locked="0"/>
    </xf>
    <xf numFmtId="3" fontId="63" fillId="2" borderId="0" xfId="0" applyNumberFormat="1" applyFont="1" applyFill="1" applyBorder="1" applyAlignment="1">
      <alignment horizontal="right"/>
    </xf>
    <xf numFmtId="175" fontId="63" fillId="2" borderId="0" xfId="1" applyNumberFormat="1" applyFont="1" applyFill="1" applyBorder="1" applyAlignment="1">
      <alignment horizontal="right"/>
    </xf>
    <xf numFmtId="2" fontId="63" fillId="2" borderId="0" xfId="0" applyNumberFormat="1" applyFont="1" applyFill="1" applyBorder="1" applyProtection="1">
      <protection locked="0"/>
    </xf>
    <xf numFmtId="2" fontId="63" fillId="2" borderId="0" xfId="0" applyNumberFormat="1" applyFont="1" applyFill="1" applyBorder="1" applyAlignment="1" applyProtection="1">
      <alignment horizontal="right"/>
      <protection locked="0"/>
    </xf>
    <xf numFmtId="3" fontId="34" fillId="5" borderId="10" xfId="0" applyNumberFormat="1" applyFont="1" applyFill="1" applyBorder="1" applyAlignment="1" applyProtection="1">
      <alignment horizontal="right"/>
      <protection locked="0"/>
    </xf>
    <xf numFmtId="175" fontId="3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0" xfId="0" applyNumberFormat="1" applyFont="1" applyFill="1" applyBorder="1" applyProtection="1">
      <protection locked="0"/>
    </xf>
    <xf numFmtId="2" fontId="34" fillId="2" borderId="4" xfId="0" applyNumberFormat="1" applyFont="1" applyFill="1" applyBorder="1" applyProtection="1">
      <protection locked="0"/>
    </xf>
    <xf numFmtId="173" fontId="34" fillId="2" borderId="0" xfId="0" applyNumberFormat="1" applyFont="1" applyFill="1" applyBorder="1" applyAlignment="1" applyProtection="1">
      <alignment horizontal="right"/>
      <protection locked="0"/>
    </xf>
    <xf numFmtId="3" fontId="34" fillId="5" borderId="0" xfId="0" applyNumberFormat="1" applyFont="1" applyFill="1" applyBorder="1" applyAlignment="1" applyProtection="1">
      <alignment horizontal="right"/>
      <protection locked="0"/>
    </xf>
    <xf numFmtId="175" fontId="34" fillId="5" borderId="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0" xfId="0" applyNumberFormat="1" applyFont="1" applyFill="1" applyBorder="1" applyAlignment="1" applyProtection="1">
      <alignment horizontal="right" vertical="center" wrapText="1"/>
    </xf>
    <xf numFmtId="10" fontId="34" fillId="5" borderId="0" xfId="0" applyNumberFormat="1" applyFont="1" applyFill="1" applyBorder="1" applyProtection="1">
      <protection locked="0"/>
    </xf>
    <xf numFmtId="10" fontId="34" fillId="5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9" fillId="27" borderId="1" xfId="0" applyFont="1" applyFill="1" applyBorder="1"/>
    <xf numFmtId="10" fontId="56" fillId="27" borderId="10" xfId="0" applyNumberFormat="1" applyFont="1" applyFill="1" applyBorder="1" applyAlignment="1" applyProtection="1">
      <alignment horizontal="right"/>
      <protection locked="0"/>
    </xf>
    <xf numFmtId="10" fontId="56" fillId="27" borderId="1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4" fillId="27" borderId="10" xfId="0" applyNumberFormat="1" applyFont="1" applyFill="1" applyBorder="1" applyAlignment="1" applyProtection="1">
      <alignment horizontal="right"/>
      <protection locked="0"/>
    </xf>
    <xf numFmtId="10" fontId="64" fillId="27" borderId="1" xfId="0" applyNumberFormat="1" applyFont="1" applyFill="1" applyBorder="1" applyAlignment="1" applyProtection="1">
      <alignment horizontal="right"/>
      <protection locked="0"/>
    </xf>
    <xf numFmtId="10" fontId="64" fillId="27" borderId="0" xfId="0" applyNumberFormat="1" applyFont="1" applyFill="1" applyBorder="1" applyAlignment="1" applyProtection="1">
      <alignment horizontal="right"/>
      <protection locked="0"/>
    </xf>
    <xf numFmtId="3" fontId="54" fillId="2" borderId="4" xfId="0" applyNumberFormat="1" applyFont="1" applyFill="1" applyBorder="1" applyAlignment="1" applyProtection="1">
      <alignment horizontal="right"/>
      <protection locked="0"/>
    </xf>
    <xf numFmtId="10" fontId="63" fillId="2" borderId="4" xfId="1" applyNumberFormat="1" applyFont="1" applyFill="1" applyBorder="1" applyAlignment="1" applyProtection="1">
      <alignment horizontal="right"/>
      <protection locked="0"/>
    </xf>
    <xf numFmtId="10" fontId="63" fillId="27" borderId="4" xfId="1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>
      <alignment horizontal="left" indent="1"/>
    </xf>
    <xf numFmtId="0" fontId="39" fillId="0" borderId="4" xfId="0" applyFont="1" applyFill="1" applyBorder="1" applyAlignment="1">
      <alignment horizontal="left" indent="4"/>
    </xf>
    <xf numFmtId="3" fontId="39" fillId="2" borderId="10" xfId="0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179" fontId="34" fillId="0" borderId="0" xfId="0" applyNumberFormat="1" applyFont="1" applyFill="1" applyBorder="1" applyAlignment="1" applyProtection="1">
      <alignment horizontal="left"/>
    </xf>
    <xf numFmtId="173" fontId="34" fillId="2" borderId="4" xfId="0" applyNumberFormat="1" applyFont="1" applyFill="1" applyBorder="1" applyAlignment="1" applyProtection="1">
      <alignment horizontal="right"/>
      <protection locked="0"/>
    </xf>
    <xf numFmtId="10" fontId="64" fillId="27" borderId="4" xfId="0" applyNumberFormat="1" applyFont="1" applyFill="1" applyBorder="1" applyAlignment="1" applyProtection="1">
      <alignment horizontal="right"/>
      <protection locked="0"/>
    </xf>
    <xf numFmtId="3" fontId="34" fillId="5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0" borderId="8" xfId="0" applyNumberFormat="1" applyFont="1" applyFill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169" fontId="54" fillId="27" borderId="10" xfId="0" applyNumberFormat="1" applyFont="1" applyFill="1" applyBorder="1" applyProtection="1">
      <protection locked="0"/>
    </xf>
    <xf numFmtId="169" fontId="40" fillId="27" borderId="1" xfId="0" applyNumberFormat="1" applyFont="1" applyFill="1" applyBorder="1" applyProtection="1">
      <protection locked="0"/>
    </xf>
    <xf numFmtId="169" fontId="54" fillId="27" borderId="1" xfId="0" applyNumberFormat="1" applyFont="1" applyFill="1" applyBorder="1" applyProtection="1">
      <protection locked="0"/>
    </xf>
    <xf numFmtId="169" fontId="63" fillId="27" borderId="1" xfId="0" applyNumberFormat="1" applyFont="1" applyFill="1" applyBorder="1" applyProtection="1">
      <protection locked="0"/>
    </xf>
    <xf numFmtId="169" fontId="63" fillId="27" borderId="10" xfId="0" applyNumberFormat="1" applyFont="1" applyFill="1" applyBorder="1" applyProtection="1">
      <protection locked="0"/>
    </xf>
    <xf numFmtId="169" fontId="34" fillId="27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34" fillId="27" borderId="0" xfId="0" applyNumberFormat="1" applyFont="1" applyFill="1" applyBorder="1" applyProtection="1">
      <protection locked="0"/>
    </xf>
    <xf numFmtId="17" fontId="69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Protection="1">
      <protection locked="0"/>
    </xf>
    <xf numFmtId="0" fontId="39" fillId="0" borderId="4" xfId="0" applyFont="1" applyFill="1" applyBorder="1" applyAlignment="1" applyProtection="1">
      <alignment horizontal="left" indent="1"/>
    </xf>
    <xf numFmtId="0" fontId="47" fillId="0" borderId="12" xfId="0" applyFont="1" applyFill="1" applyBorder="1" applyAlignment="1">
      <alignment horizontal="center" vertical="center" wrapText="1"/>
    </xf>
    <xf numFmtId="3" fontId="3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3" fillId="2" borderId="4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0" fontId="34" fillId="2" borderId="4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center"/>
    </xf>
    <xf numFmtId="2" fontId="34" fillId="0" borderId="8" xfId="0" applyNumberFormat="1" applyFont="1" applyFill="1" applyBorder="1" applyAlignment="1">
      <alignment horizontal="right"/>
    </xf>
    <xf numFmtId="2" fontId="63" fillId="2" borderId="10" xfId="1" applyNumberFormat="1" applyFont="1" applyFill="1" applyBorder="1" applyAlignment="1" applyProtection="1">
      <alignment horizontal="right"/>
      <protection locked="0"/>
    </xf>
    <xf numFmtId="2" fontId="63" fillId="2" borderId="1" xfId="1" applyNumberFormat="1" applyFont="1" applyFill="1" applyBorder="1" applyAlignment="1" applyProtection="1">
      <alignment horizontal="right"/>
      <protection locked="0"/>
    </xf>
    <xf numFmtId="2" fontId="34" fillId="2" borderId="1" xfId="1" applyNumberFormat="1" applyFont="1" applyFill="1" applyBorder="1" applyAlignment="1" applyProtection="1">
      <alignment horizontal="right"/>
      <protection locked="0"/>
    </xf>
    <xf numFmtId="2" fontId="34" fillId="2" borderId="10" xfId="1" applyNumberFormat="1" applyFont="1" applyFill="1" applyBorder="1" applyAlignment="1" applyProtection="1">
      <alignment horizontal="right"/>
      <protection locked="0"/>
    </xf>
    <xf numFmtId="2" fontId="40" fillId="2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54" fillId="2" borderId="11" xfId="0" applyNumberFormat="1" applyFont="1" applyFill="1" applyBorder="1" applyAlignment="1" applyProtection="1">
      <alignment horizontal="right"/>
      <protection locked="0"/>
    </xf>
    <xf numFmtId="2" fontId="40" fillId="2" borderId="11" xfId="0" applyNumberFormat="1" applyFont="1" applyFill="1" applyBorder="1" applyAlignment="1" applyProtection="1">
      <alignment horizontal="right"/>
      <protection locked="0"/>
    </xf>
    <xf numFmtId="2" fontId="40" fillId="2" borderId="3" xfId="0" applyNumberFormat="1" applyFont="1" applyFill="1" applyBorder="1" applyAlignment="1" applyProtection="1">
      <alignment horizontal="right"/>
      <protection locked="0"/>
    </xf>
    <xf numFmtId="2" fontId="54" fillId="2" borderId="3" xfId="0" applyNumberFormat="1" applyFont="1" applyFill="1" applyBorder="1" applyAlignment="1" applyProtection="1">
      <alignment horizontal="right"/>
      <protection locked="0"/>
    </xf>
    <xf numFmtId="2" fontId="63" fillId="2" borderId="11" xfId="0" applyNumberFormat="1" applyFont="1" applyFill="1" applyBorder="1" applyAlignment="1" applyProtection="1">
      <alignment horizontal="right"/>
      <protection locked="0"/>
    </xf>
    <xf numFmtId="2" fontId="63" fillId="2" borderId="3" xfId="0" applyNumberFormat="1" applyFont="1" applyFill="1" applyBorder="1" applyAlignment="1" applyProtection="1">
      <alignment horizontal="right"/>
      <protection locked="0"/>
    </xf>
    <xf numFmtId="2" fontId="63" fillId="2" borderId="6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34" fillId="5" borderId="11" xfId="0" applyNumberFormat="1" applyFont="1" applyFill="1" applyBorder="1" applyAlignment="1" applyProtection="1">
      <alignment horizontal="right"/>
      <protection locked="0"/>
    </xf>
    <xf numFmtId="2" fontId="54" fillId="2" borderId="10" xfId="0" applyNumberFormat="1" applyFont="1" applyFill="1" applyBorder="1" applyAlignment="1" applyProtection="1">
      <alignment horizontal="right"/>
    </xf>
    <xf numFmtId="2" fontId="40" fillId="2" borderId="1" xfId="0" applyNumberFormat="1" applyFont="1" applyFill="1" applyBorder="1" applyAlignment="1" applyProtection="1">
      <alignment horizontal="right"/>
    </xf>
    <xf numFmtId="2" fontId="54" fillId="2" borderId="1" xfId="0" applyNumberFormat="1" applyFont="1" applyFill="1" applyBorder="1" applyAlignment="1" applyProtection="1">
      <alignment horizontal="right"/>
    </xf>
    <xf numFmtId="2" fontId="63" fillId="2" borderId="10" xfId="0" applyNumberFormat="1" applyFont="1" applyFill="1" applyBorder="1" applyAlignment="1" applyProtection="1">
      <alignment horizontal="right"/>
    </xf>
    <xf numFmtId="2" fontId="63" fillId="2" borderId="0" xfId="0" applyNumberFormat="1" applyFont="1" applyFill="1" applyBorder="1" applyAlignment="1" applyProtection="1">
      <alignment horizontal="right"/>
    </xf>
    <xf numFmtId="2" fontId="63" fillId="2" borderId="1" xfId="0" applyNumberFormat="1" applyFont="1" applyFill="1" applyBorder="1" applyAlignment="1" applyProtection="1">
      <alignment horizontal="right"/>
    </xf>
    <xf numFmtId="2" fontId="34" fillId="2" borderId="10" xfId="0" applyNumberFormat="1" applyFont="1" applyFill="1" applyBorder="1" applyAlignment="1" applyProtection="1">
      <alignment horizontal="right"/>
    </xf>
    <xf numFmtId="2" fontId="34" fillId="2" borderId="0" xfId="0" applyNumberFormat="1" applyFont="1" applyFill="1" applyBorder="1" applyAlignment="1" applyProtection="1">
      <alignment horizontal="right"/>
    </xf>
    <xf numFmtId="2" fontId="34" fillId="2" borderId="4" xfId="0" applyNumberFormat="1" applyFont="1" applyFill="1" applyBorder="1" applyAlignment="1" applyProtection="1">
      <alignment horizontal="right"/>
    </xf>
    <xf numFmtId="2" fontId="54" fillId="2" borderId="11" xfId="0" applyNumberFormat="1" applyFont="1" applyFill="1" applyBorder="1" applyAlignment="1" applyProtection="1">
      <alignment horizontal="right"/>
    </xf>
    <xf numFmtId="2" fontId="40" fillId="2" borderId="3" xfId="0" applyNumberFormat="1" applyFont="1" applyFill="1" applyBorder="1" applyAlignment="1" applyProtection="1">
      <alignment horizontal="right"/>
    </xf>
    <xf numFmtId="2" fontId="54" fillId="2" borderId="3" xfId="0" applyNumberFormat="1" applyFont="1" applyFill="1" applyBorder="1" applyAlignment="1" applyProtection="1">
      <alignment horizontal="right"/>
    </xf>
    <xf numFmtId="2" fontId="63" fillId="2" borderId="11" xfId="0" applyNumberFormat="1" applyFont="1" applyFill="1" applyBorder="1" applyAlignment="1" applyProtection="1">
      <alignment horizontal="right"/>
    </xf>
    <xf numFmtId="2" fontId="63" fillId="2" borderId="6" xfId="0" applyNumberFormat="1" applyFont="1" applyFill="1" applyBorder="1" applyAlignment="1" applyProtection="1">
      <alignment horizontal="right"/>
    </xf>
    <xf numFmtId="2" fontId="63" fillId="2" borderId="3" xfId="0" applyNumberFormat="1" applyFont="1" applyFill="1" applyBorder="1" applyAlignment="1" applyProtection="1">
      <alignment horizontal="right"/>
    </xf>
    <xf numFmtId="2" fontId="34" fillId="2" borderId="11" xfId="0" applyNumberFormat="1" applyFont="1" applyFill="1" applyBorder="1" applyAlignment="1" applyProtection="1">
      <alignment horizontal="right"/>
    </xf>
    <xf numFmtId="2" fontId="34" fillId="2" borderId="5" xfId="0" applyNumberFormat="1" applyFont="1" applyFill="1" applyBorder="1" applyAlignment="1" applyProtection="1">
      <alignment horizontal="right"/>
    </xf>
    <xf numFmtId="2" fontId="34" fillId="2" borderId="6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10" fontId="34" fillId="2" borderId="10" xfId="1" applyNumberFormat="1" applyFont="1" applyFill="1" applyBorder="1" applyAlignment="1" applyProtection="1">
      <alignment horizontal="right"/>
      <protection locked="0"/>
    </xf>
    <xf numFmtId="2" fontId="54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39" fillId="2" borderId="0" xfId="0" applyNumberFormat="1" applyFont="1" applyFill="1" applyBorder="1" applyAlignment="1" applyProtection="1">
      <alignment horizontal="right"/>
      <protection locked="0"/>
    </xf>
    <xf numFmtId="2" fontId="39" fillId="5" borderId="4" xfId="0" applyNumberFormat="1" applyFont="1" applyFill="1" applyBorder="1" applyAlignment="1" applyProtection="1">
      <alignment horizontal="right"/>
      <protection locked="0"/>
    </xf>
    <xf numFmtId="2" fontId="39" fillId="5" borderId="10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Protection="1">
      <protection locked="0"/>
    </xf>
    <xf numFmtId="2" fontId="39" fillId="2" borderId="10" xfId="1" applyNumberFormat="1" applyFont="1" applyFill="1" applyBorder="1" applyAlignment="1">
      <alignment horizontal="right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63" fillId="0" borderId="2" xfId="0" applyNumberFormat="1" applyFont="1" applyFill="1" applyBorder="1" applyAlignment="1" applyProtection="1">
      <alignment horizontal="right"/>
    </xf>
    <xf numFmtId="3" fontId="63" fillId="3" borderId="1" xfId="0" applyNumberFormat="1" applyFont="1" applyFill="1" applyBorder="1" applyAlignment="1" applyProtection="1">
      <alignment horizontal="right"/>
    </xf>
    <xf numFmtId="3" fontId="63" fillId="0" borderId="2" xfId="0" applyNumberFormat="1" applyFont="1" applyFill="1" applyBorder="1" applyAlignment="1">
      <alignment horizontal="right"/>
    </xf>
    <xf numFmtId="3" fontId="63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2" borderId="0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" xfId="0" applyNumberFormat="1" applyFont="1" applyFill="1" applyBorder="1" applyAlignment="1">
      <alignment horizontal="right"/>
    </xf>
    <xf numFmtId="3" fontId="39" fillId="2" borderId="10" xfId="64" applyNumberFormat="1" applyFont="1" applyFill="1" applyBorder="1" applyAlignment="1">
      <alignment horizontal="right"/>
    </xf>
    <xf numFmtId="2" fontId="39" fillId="0" borderId="1" xfId="0" applyNumberFormat="1" applyFont="1" applyBorder="1" applyProtection="1"/>
    <xf numFmtId="173" fontId="54" fillId="2" borderId="10" xfId="0" applyNumberFormat="1" applyFont="1" applyFill="1" applyBorder="1" applyAlignment="1">
      <alignment horizontal="right" vertical="center" wrapText="1"/>
    </xf>
    <xf numFmtId="173" fontId="40" fillId="2" borderId="1" xfId="0" applyNumberFormat="1" applyFont="1" applyFill="1" applyBorder="1" applyAlignment="1">
      <alignment horizontal="right" vertical="center" wrapText="1"/>
    </xf>
    <xf numFmtId="173" fontId="54" fillId="2" borderId="1" xfId="0" applyNumberFormat="1" applyFont="1" applyFill="1" applyBorder="1" applyAlignment="1">
      <alignment horizontal="right" vertical="center" wrapText="1"/>
    </xf>
    <xf numFmtId="173" fontId="63" fillId="2" borderId="10" xfId="0" applyNumberFormat="1" applyFont="1" applyFill="1" applyBorder="1" applyAlignment="1">
      <alignment horizontal="right" vertical="center" wrapText="1"/>
    </xf>
    <xf numFmtId="173" fontId="34" fillId="2" borderId="10" xfId="0" applyNumberFormat="1" applyFont="1" applyFill="1" applyBorder="1" applyAlignment="1">
      <alignment horizontal="right" vertical="center" wrapText="1"/>
    </xf>
    <xf numFmtId="173" fontId="63" fillId="2" borderId="1" xfId="0" applyNumberFormat="1" applyFont="1" applyFill="1" applyBorder="1" applyAlignment="1">
      <alignment horizontal="right" vertical="center" wrapText="1"/>
    </xf>
    <xf numFmtId="173" fontId="63" fillId="2" borderId="0" xfId="0" applyNumberFormat="1" applyFont="1" applyFill="1" applyBorder="1" applyAlignment="1">
      <alignment horizontal="right" vertical="center" wrapText="1"/>
    </xf>
    <xf numFmtId="173" fontId="34" fillId="2" borderId="0" xfId="0" applyNumberFormat="1" applyFont="1" applyFill="1" applyBorder="1" applyAlignment="1">
      <alignment horizontal="right" vertical="center" wrapText="1"/>
    </xf>
    <xf numFmtId="173" fontId="34" fillId="2" borderId="4" xfId="0" applyNumberFormat="1" applyFont="1" applyFill="1" applyBorder="1" applyAlignment="1">
      <alignment horizontal="right" vertical="center" wrapText="1"/>
    </xf>
    <xf numFmtId="173" fontId="54" fillId="2" borderId="11" xfId="0" applyNumberFormat="1" applyFont="1" applyFill="1" applyBorder="1" applyAlignment="1">
      <alignment horizontal="right" vertical="center" wrapText="1"/>
    </xf>
    <xf numFmtId="173" fontId="40" fillId="2" borderId="3" xfId="0" applyNumberFormat="1" applyFont="1" applyFill="1" applyBorder="1" applyAlignment="1">
      <alignment horizontal="right" vertical="center" wrapText="1"/>
    </xf>
    <xf numFmtId="173" fontId="54" fillId="2" borderId="3" xfId="0" applyNumberFormat="1" applyFont="1" applyFill="1" applyBorder="1" applyAlignment="1">
      <alignment horizontal="right" vertical="center" wrapText="1"/>
    </xf>
    <xf numFmtId="173" fontId="63" fillId="2" borderId="11" xfId="0" applyNumberFormat="1" applyFont="1" applyFill="1" applyBorder="1" applyAlignment="1">
      <alignment horizontal="right" vertical="center" wrapText="1"/>
    </xf>
    <xf numFmtId="173" fontId="34" fillId="2" borderId="11" xfId="0" applyNumberFormat="1" applyFont="1" applyFill="1" applyBorder="1" applyAlignment="1">
      <alignment horizontal="right" vertical="center" wrapText="1"/>
    </xf>
    <xf numFmtId="173" fontId="63" fillId="2" borderId="3" xfId="0" applyNumberFormat="1" applyFont="1" applyFill="1" applyBorder="1" applyAlignment="1">
      <alignment horizontal="right" vertical="center" wrapText="1"/>
    </xf>
    <xf numFmtId="173" fontId="63" fillId="2" borderId="6" xfId="0" applyNumberFormat="1" applyFont="1" applyFill="1" applyBorder="1" applyAlignment="1">
      <alignment horizontal="right" vertical="center" wrapText="1"/>
    </xf>
    <xf numFmtId="173" fontId="34" fillId="2" borderId="6" xfId="0" applyNumberFormat="1" applyFont="1" applyFill="1" applyBorder="1" applyAlignment="1">
      <alignment horizontal="right" vertical="center" wrapText="1"/>
    </xf>
    <xf numFmtId="173" fontId="34" fillId="2" borderId="5" xfId="0" applyNumberFormat="1" applyFont="1" applyFill="1" applyBorder="1" applyAlignment="1">
      <alignment horizontal="right" vertical="center" wrapText="1"/>
    </xf>
    <xf numFmtId="4" fontId="39" fillId="0" borderId="4" xfId="0" applyNumberFormat="1" applyFont="1" applyFill="1" applyBorder="1" applyAlignment="1">
      <alignment horizontal="left" indent="1"/>
    </xf>
    <xf numFmtId="4" fontId="39" fillId="2" borderId="10" xfId="64" applyNumberFormat="1" applyFont="1" applyFill="1" applyBorder="1" applyAlignment="1">
      <alignment horizontal="right"/>
    </xf>
    <xf numFmtId="4" fontId="39" fillId="2" borderId="1" xfId="64" applyNumberFormat="1" applyFont="1" applyFill="1" applyBorder="1" applyAlignment="1">
      <alignment horizontal="right"/>
    </xf>
    <xf numFmtId="4" fontId="39" fillId="2" borderId="10" xfId="0" applyNumberFormat="1" applyFont="1" applyFill="1" applyBorder="1" applyAlignment="1">
      <alignment horizontal="right"/>
    </xf>
    <xf numFmtId="4" fontId="39" fillId="0" borderId="4" xfId="0" applyNumberFormat="1" applyFont="1" applyFill="1" applyBorder="1" applyAlignment="1">
      <alignment horizontal="left" indent="4"/>
    </xf>
    <xf numFmtId="3" fontId="39" fillId="0" borderId="4" xfId="0" applyNumberFormat="1" applyFont="1" applyFill="1" applyBorder="1"/>
    <xf numFmtId="2" fontId="39" fillId="0" borderId="4" xfId="0" applyNumberFormat="1" applyFont="1" applyFill="1" applyBorder="1" applyAlignment="1">
      <alignment horizontal="left" indent="4"/>
    </xf>
    <xf numFmtId="2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  <protection locked="0"/>
    </xf>
    <xf numFmtId="3" fontId="63" fillId="2" borderId="11" xfId="0" applyNumberFormat="1" applyFont="1" applyFill="1" applyBorder="1" applyAlignment="1" applyProtection="1">
      <alignment horizontal="right"/>
      <protection locked="0"/>
    </xf>
    <xf numFmtId="3" fontId="34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34" fillId="2" borderId="5" xfId="0" applyNumberFormat="1" applyFont="1" applyFill="1" applyBorder="1" applyAlignment="1" applyProtection="1">
      <alignment horizontal="right"/>
      <protection locked="0"/>
    </xf>
    <xf numFmtId="2" fontId="39" fillId="0" borderId="4" xfId="0" applyNumberFormat="1" applyFont="1" applyFill="1" applyBorder="1"/>
    <xf numFmtId="2" fontId="39" fillId="0" borderId="6" xfId="0" applyNumberFormat="1" applyFont="1" applyFill="1" applyBorder="1"/>
    <xf numFmtId="2" fontId="39" fillId="2" borderId="11" xfId="0" applyNumberFormat="1" applyFont="1" applyFill="1" applyBorder="1" applyProtection="1">
      <protection locked="0"/>
    </xf>
    <xf numFmtId="3" fontId="39" fillId="0" borderId="5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3" fontId="46" fillId="0" borderId="4" xfId="0" applyNumberFormat="1" applyFont="1" applyFill="1" applyBorder="1"/>
    <xf numFmtId="2" fontId="46" fillId="0" borderId="4" xfId="0" applyNumberFormat="1" applyFont="1" applyFill="1" applyBorder="1"/>
    <xf numFmtId="2" fontId="39" fillId="0" borderId="4" xfId="0" applyNumberFormat="1" applyFont="1" applyBorder="1"/>
    <xf numFmtId="2" fontId="39" fillId="0" borderId="5" xfId="0" applyNumberFormat="1" applyFont="1" applyBorder="1"/>
    <xf numFmtId="0" fontId="34" fillId="0" borderId="0" xfId="0" applyFont="1"/>
    <xf numFmtId="0" fontId="47" fillId="0" borderId="12" xfId="0" applyFont="1" applyFill="1" applyBorder="1" applyAlignment="1">
      <alignment horizontal="center" vertical="center" wrapText="1"/>
    </xf>
    <xf numFmtId="17" fontId="69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4" fillId="0" borderId="0" xfId="0" applyNumberFormat="1" applyFont="1"/>
    <xf numFmtId="0" fontId="47" fillId="0" borderId="12" xfId="0" applyFont="1" applyFill="1" applyBorder="1" applyAlignment="1">
      <alignment horizontal="center" vertical="center" wrapText="1"/>
    </xf>
    <xf numFmtId="2" fontId="34" fillId="5" borderId="10" xfId="64" applyNumberFormat="1" applyFont="1" applyFill="1" applyBorder="1" applyAlignment="1" applyProtection="1">
      <alignment horizontal="right"/>
      <protection locked="0"/>
    </xf>
    <xf numFmtId="2" fontId="34" fillId="5" borderId="11" xfId="64" applyNumberFormat="1" applyFont="1" applyFill="1" applyBorder="1" applyAlignment="1" applyProtection="1">
      <alignment horizontal="right"/>
      <protection locked="0"/>
    </xf>
    <xf numFmtId="175" fontId="64" fillId="5" borderId="10" xfId="1" applyNumberFormat="1" applyFont="1" applyFill="1" applyBorder="1" applyAlignment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9" fontId="64" fillId="27" borderId="10" xfId="0" applyNumberFormat="1" applyFont="1" applyFill="1" applyBorder="1" applyProtection="1">
      <protection locked="0"/>
    </xf>
    <xf numFmtId="170" fontId="65" fillId="0" borderId="8" xfId="0" applyNumberFormat="1" applyFont="1" applyFill="1" applyBorder="1" applyProtection="1"/>
    <xf numFmtId="0" fontId="47" fillId="0" borderId="12" xfId="0" applyFont="1" applyFill="1" applyBorder="1" applyAlignment="1">
      <alignment horizontal="center" vertical="center" wrapText="1"/>
    </xf>
    <xf numFmtId="3" fontId="63" fillId="5" borderId="10" xfId="0" applyNumberFormat="1" applyFont="1" applyFill="1" applyBorder="1" applyAlignment="1" applyProtection="1">
      <alignment horizontal="right"/>
      <protection locked="0"/>
    </xf>
    <xf numFmtId="3" fontId="63" fillId="5" borderId="1" xfId="0" applyNumberFormat="1" applyFont="1" applyFill="1" applyBorder="1" applyAlignment="1" applyProtection="1">
      <alignment horizontal="right"/>
      <protection locked="0"/>
    </xf>
    <xf numFmtId="3" fontId="63" fillId="5" borderId="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4" xfId="0" applyNumberFormat="1" applyFont="1" applyFill="1" applyBorder="1" applyAlignment="1" applyProtection="1">
      <alignment horizontal="right"/>
    </xf>
    <xf numFmtId="2" fontId="34" fillId="5" borderId="5" xfId="0" applyNumberFormat="1" applyFont="1" applyFill="1" applyBorder="1" applyAlignment="1" applyProtection="1">
      <alignment horizontal="right"/>
    </xf>
    <xf numFmtId="2" fontId="101" fillId="0" borderId="0" xfId="0" applyNumberFormat="1" applyFont="1" applyBorder="1" applyProtection="1">
      <protection locked="0"/>
    </xf>
    <xf numFmtId="2" fontId="34" fillId="0" borderId="10" xfId="0" applyNumberFormat="1" applyFont="1" applyFill="1" applyBorder="1" applyAlignment="1" applyProtection="1">
      <alignment horizontal="right"/>
    </xf>
    <xf numFmtId="169" fontId="64" fillId="27" borderId="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64" fillId="27" borderId="0" xfId="0" applyNumberFormat="1" applyFont="1" applyFill="1" applyBorder="1" applyAlignment="1" applyProtection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right" vertical="center" wrapText="1"/>
    </xf>
    <xf numFmtId="4" fontId="34" fillId="5" borderId="30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</xf>
    <xf numFmtId="173" fontId="34" fillId="5" borderId="5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 applyAlignment="1" applyProtection="1">
      <alignment horizontal="right"/>
      <protection locked="0"/>
    </xf>
    <xf numFmtId="168" fontId="64" fillId="0" borderId="30" xfId="0" applyNumberFormat="1" applyFont="1" applyFill="1" applyBorder="1"/>
    <xf numFmtId="3" fontId="34" fillId="5" borderId="30" xfId="0" applyNumberFormat="1" applyFont="1" applyFill="1" applyBorder="1" applyAlignment="1" applyProtection="1">
      <alignment horizontal="right"/>
      <protection locked="0"/>
    </xf>
    <xf numFmtId="173" fontId="34" fillId="5" borderId="30" xfId="0" applyNumberFormat="1" applyFont="1" applyFill="1" applyBorder="1" applyAlignment="1" applyProtection="1">
      <alignment horizontal="right"/>
      <protection locked="0"/>
    </xf>
    <xf numFmtId="10" fontId="34" fillId="5" borderId="30" xfId="0" applyNumberFormat="1" applyFont="1" applyFill="1" applyBorder="1" applyProtection="1">
      <protection locked="0"/>
    </xf>
    <xf numFmtId="175" fontId="64" fillId="5" borderId="30" xfId="1" applyNumberFormat="1" applyFont="1" applyFill="1" applyBorder="1" applyAlignment="1">
      <alignment horizontal="right"/>
    </xf>
    <xf numFmtId="3" fontId="34" fillId="5" borderId="11" xfId="0" applyNumberFormat="1" applyFont="1" applyFill="1" applyBorder="1" applyAlignment="1" applyProtection="1">
      <alignment horizontal="right"/>
      <protection locked="0"/>
    </xf>
    <xf numFmtId="3" fontId="34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0" xfId="0" applyNumberFormat="1" applyFont="1" applyFill="1" applyBorder="1" applyAlignment="1">
      <alignment horizontal="right" vertical="center" wrapText="1"/>
    </xf>
    <xf numFmtId="168" fontId="66" fillId="0" borderId="30" xfId="0" applyNumberFormat="1" applyFont="1" applyFill="1" applyBorder="1"/>
    <xf numFmtId="10" fontId="34" fillId="5" borderId="30" xfId="1" applyNumberFormat="1" applyFont="1" applyFill="1" applyBorder="1" applyAlignment="1" applyProtection="1">
      <alignment horizontal="right"/>
      <protection locked="0"/>
    </xf>
    <xf numFmtId="10" fontId="64" fillId="27" borderId="30" xfId="0" applyNumberFormat="1" applyFont="1" applyFill="1" applyBorder="1" applyAlignment="1" applyProtection="1">
      <alignment horizontal="right"/>
      <protection locked="0"/>
    </xf>
    <xf numFmtId="170" fontId="64" fillId="0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Protection="1">
      <protection locked="0"/>
    </xf>
    <xf numFmtId="2" fontId="34" fillId="5" borderId="3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30" xfId="0" applyNumberFormat="1" applyFont="1" applyFill="1" applyBorder="1" applyAlignment="1">
      <alignment horizontal="right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2" borderId="30" xfId="0" applyNumberFormat="1" applyFont="1" applyFill="1" applyBorder="1" applyProtection="1">
      <protection locked="0"/>
    </xf>
    <xf numFmtId="169" fontId="64" fillId="27" borderId="30" xfId="0" applyNumberFormat="1" applyFont="1" applyFill="1" applyBorder="1" applyProtection="1">
      <protection locked="0"/>
    </xf>
    <xf numFmtId="168" fontId="63" fillId="0" borderId="0" xfId="0" applyNumberFormat="1" applyFont="1" applyFill="1"/>
    <xf numFmtId="0" fontId="63" fillId="0" borderId="0" xfId="0" applyFont="1" applyFill="1"/>
    <xf numFmtId="2" fontId="34" fillId="5" borderId="30" xfId="0" applyNumberFormat="1" applyFont="1" applyFill="1" applyBorder="1" applyAlignment="1" applyProtection="1">
      <alignment horizontal="right"/>
    </xf>
    <xf numFmtId="3" fontId="34" fillId="5" borderId="0" xfId="0" applyNumberFormat="1" applyFont="1" applyFill="1" applyBorder="1" applyAlignment="1" applyProtection="1">
      <alignment horizontal="right" vertical="center" wrapText="1"/>
    </xf>
    <xf numFmtId="4" fontId="34" fillId="5" borderId="0" xfId="0" applyNumberFormat="1" applyFont="1" applyFill="1" applyBorder="1" applyAlignment="1" applyProtection="1">
      <alignment horizontal="right"/>
      <protection locked="0"/>
    </xf>
    <xf numFmtId="2" fontId="34" fillId="5" borderId="0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3" fontId="34" fillId="5" borderId="5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0" applyNumberFormat="1" applyFont="1" applyFill="1" applyBorder="1" applyAlignment="1" applyProtection="1">
      <alignment horizontal="right"/>
      <protection locked="0"/>
    </xf>
    <xf numFmtId="2" fontId="34" fillId="2" borderId="30" xfId="1" applyNumberFormat="1" applyFont="1" applyFill="1" applyBorder="1" applyAlignment="1" applyProtection="1">
      <alignment horizontal="right"/>
      <protection locked="0"/>
    </xf>
    <xf numFmtId="175" fontId="34" fillId="5" borderId="30" xfId="1" applyNumberFormat="1" applyFont="1" applyFill="1" applyBorder="1" applyAlignment="1">
      <alignment horizontal="right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63" fillId="2" borderId="4" xfId="0" applyNumberFormat="1" applyFont="1" applyFill="1" applyBorder="1" applyAlignment="1" applyProtection="1">
      <alignment horizontal="right"/>
      <protection locked="0"/>
    </xf>
    <xf numFmtId="3" fontId="34" fillId="2" borderId="30" xfId="0" applyNumberFormat="1" applyFont="1" applyFill="1" applyBorder="1" applyAlignment="1" applyProtection="1">
      <alignment horizontal="right" vertical="center" wrapText="1"/>
    </xf>
    <xf numFmtId="173" fontId="63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 applyProtection="1">
      <alignment horizontal="right"/>
      <protection locked="0"/>
    </xf>
    <xf numFmtId="0" fontId="39" fillId="0" borderId="4" xfId="0" applyFont="1" applyFill="1" applyBorder="1" applyAlignment="1" applyProtection="1">
      <alignment horizontal="left"/>
    </xf>
    <xf numFmtId="0" fontId="38" fillId="0" borderId="30" xfId="0" applyFont="1" applyFill="1" applyBorder="1" applyAlignment="1" applyProtection="1">
      <alignment horizontal="left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2" fontId="34" fillId="5" borderId="11" xfId="0" applyNumberFormat="1" applyFont="1" applyFill="1" applyBorder="1" applyAlignment="1" applyProtection="1">
      <alignment horizontal="right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3" fontId="34" fillId="5" borderId="4" xfId="0" applyNumberFormat="1" applyFont="1" applyFill="1" applyBorder="1" applyAlignment="1" applyProtection="1">
      <alignment horizontal="right" vertical="center" wrapText="1"/>
    </xf>
    <xf numFmtId="1" fontId="34" fillId="0" borderId="0" xfId="1" applyNumberFormat="1" applyFont="1" applyAlignment="1">
      <alignment horizontal="left"/>
    </xf>
    <xf numFmtId="173" fontId="0" fillId="0" borderId="0" xfId="0" applyNumberFormat="1"/>
    <xf numFmtId="10" fontId="34" fillId="44" borderId="0" xfId="0" applyNumberFormat="1" applyFont="1" applyFill="1" applyBorder="1" applyProtection="1">
      <protection locked="0"/>
    </xf>
    <xf numFmtId="175" fontId="34" fillId="44" borderId="0" xfId="1" applyNumberFormat="1" applyFont="1" applyFill="1" applyBorder="1" applyAlignment="1">
      <alignment horizontal="right"/>
    </xf>
    <xf numFmtId="4" fontId="34" fillId="5" borderId="0" xfId="0" applyNumberFormat="1" applyFont="1" applyFill="1" applyBorder="1" applyAlignment="1" applyProtection="1">
      <alignment horizontal="right" vertical="center" wrapText="1"/>
    </xf>
    <xf numFmtId="2" fontId="34" fillId="5" borderId="0" xfId="0" applyNumberFormat="1" applyFont="1" applyFill="1" applyBorder="1" applyProtection="1">
      <protection locked="0"/>
    </xf>
    <xf numFmtId="168" fontId="34" fillId="0" borderId="0" xfId="0" applyNumberFormat="1" applyFont="1" applyFill="1" applyBorder="1"/>
    <xf numFmtId="10" fontId="64" fillId="0" borderId="0" xfId="0" applyNumberFormat="1" applyFont="1" applyFill="1" applyBorder="1" applyAlignment="1" applyProtection="1">
      <alignment horizontal="right"/>
      <protection locked="0"/>
    </xf>
    <xf numFmtId="173" fontId="34" fillId="5" borderId="4" xfId="0" applyNumberFormat="1" applyFont="1" applyFill="1" applyBorder="1" applyAlignment="1" applyProtection="1">
      <alignment horizontal="right"/>
      <protection locked="0"/>
    </xf>
    <xf numFmtId="168" fontId="64" fillId="27" borderId="4" xfId="0" applyNumberFormat="1" applyFont="1" applyFill="1" applyBorder="1" applyAlignment="1" applyProtection="1">
      <alignment horizontal="right" vertical="center" wrapText="1"/>
    </xf>
    <xf numFmtId="4" fontId="34" fillId="5" borderId="4" xfId="0" applyNumberFormat="1" applyFont="1" applyFill="1" applyBorder="1" applyAlignment="1" applyProtection="1">
      <alignment horizontal="right"/>
      <protection locked="0"/>
    </xf>
    <xf numFmtId="2" fontId="34" fillId="5" borderId="4" xfId="0" applyNumberFormat="1" applyFont="1" applyFill="1" applyBorder="1" applyProtection="1">
      <protection locked="0"/>
    </xf>
    <xf numFmtId="2" fontId="34" fillId="2" borderId="4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 applyProtection="1">
      <alignment horizontal="right"/>
      <protection locked="0"/>
    </xf>
    <xf numFmtId="2" fontId="34" fillId="5" borderId="4" xfId="64" applyNumberFormat="1" applyFont="1" applyFill="1" applyBorder="1" applyAlignment="1" applyProtection="1">
      <alignment horizontal="right"/>
      <protection locked="0"/>
    </xf>
    <xf numFmtId="2" fontId="34" fillId="5" borderId="5" xfId="64" applyNumberFormat="1" applyFont="1" applyFill="1" applyBorder="1" applyAlignment="1" applyProtection="1">
      <alignment horizontal="right"/>
      <protection locked="0"/>
    </xf>
    <xf numFmtId="10" fontId="34" fillId="5" borderId="0" xfId="0" applyNumberFormat="1" applyFont="1" applyFill="1" applyBorder="1" applyAlignment="1" applyProtection="1">
      <alignment horizontal="right"/>
      <protection locked="0"/>
    </xf>
    <xf numFmtId="10" fontId="34" fillId="5" borderId="4" xfId="1" applyNumberFormat="1" applyFont="1" applyFill="1" applyBorder="1" applyAlignment="1" applyProtection="1">
      <alignment horizontal="right"/>
      <protection locked="0"/>
    </xf>
    <xf numFmtId="10" fontId="34" fillId="5" borderId="0" xfId="1" applyNumberFormat="1" applyFont="1" applyFill="1" applyBorder="1" applyAlignment="1" applyProtection="1">
      <alignment horizontal="right"/>
      <protection locked="0"/>
    </xf>
    <xf numFmtId="0" fontId="39" fillId="0" borderId="30" xfId="0" applyFont="1" applyFill="1" applyBorder="1"/>
    <xf numFmtId="2" fontId="39" fillId="5" borderId="30" xfId="0" applyNumberFormat="1" applyFont="1" applyFill="1" applyBorder="1" applyAlignment="1" applyProtection="1">
      <alignment horizontal="right"/>
      <protection locked="0"/>
    </xf>
    <xf numFmtId="2" fontId="54" fillId="2" borderId="11" xfId="1" applyNumberFormat="1" applyFont="1" applyFill="1" applyBorder="1" applyAlignment="1" applyProtection="1">
      <alignment horizontal="right"/>
      <protection locked="0"/>
    </xf>
    <xf numFmtId="2" fontId="63" fillId="2" borderId="11" xfId="1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63" fillId="2" borderId="31" xfId="0" applyNumberFormat="1" applyFont="1" applyFill="1" applyBorder="1" applyAlignment="1" applyProtection="1">
      <alignment horizontal="right"/>
      <protection locked="0"/>
    </xf>
    <xf numFmtId="2" fontId="39" fillId="2" borderId="31" xfId="0" applyNumberFormat="1" applyFont="1" applyFill="1" applyBorder="1" applyAlignment="1" applyProtection="1">
      <alignment horizontal="right"/>
      <protection locked="0"/>
    </xf>
    <xf numFmtId="2" fontId="39" fillId="5" borderId="5" xfId="0" applyNumberFormat="1" applyFont="1" applyFill="1" applyBorder="1" applyAlignment="1" applyProtection="1">
      <alignment horizontal="right"/>
      <protection locked="0"/>
    </xf>
    <xf numFmtId="2" fontId="39" fillId="5" borderId="11" xfId="0" applyNumberFormat="1" applyFont="1" applyFill="1" applyBorder="1" applyAlignment="1" applyProtection="1">
      <alignment horizontal="right"/>
      <protection locked="0"/>
    </xf>
    <xf numFmtId="4" fontId="34" fillId="5" borderId="5" xfId="0" applyNumberFormat="1" applyFont="1" applyFill="1" applyBorder="1" applyAlignment="1" applyProtection="1">
      <alignment horizontal="right"/>
      <protection locked="0"/>
    </xf>
    <xf numFmtId="4" fontId="34" fillId="5" borderId="11" xfId="0" applyNumberFormat="1" applyFont="1" applyFill="1" applyBorder="1" applyAlignment="1" applyProtection="1">
      <alignment horizontal="right"/>
      <protection locked="0"/>
    </xf>
    <xf numFmtId="168" fontId="54" fillId="2" borderId="11" xfId="0" applyNumberFormat="1" applyFont="1" applyFill="1" applyBorder="1" applyProtection="1">
      <protection locked="0"/>
    </xf>
    <xf numFmtId="168" fontId="40" fillId="2" borderId="3" xfId="0" applyNumberFormat="1" applyFont="1" applyFill="1" applyBorder="1" applyProtection="1">
      <protection locked="0"/>
    </xf>
    <xf numFmtId="168" fontId="54" fillId="2" borderId="3" xfId="0" applyNumberFormat="1" applyFont="1" applyFill="1" applyBorder="1" applyProtection="1">
      <protection locked="0"/>
    </xf>
    <xf numFmtId="168" fontId="63" fillId="2" borderId="11" xfId="0" applyNumberFormat="1" applyFont="1" applyFill="1" applyBorder="1" applyProtection="1">
      <protection locked="0"/>
    </xf>
    <xf numFmtId="168" fontId="34" fillId="2" borderId="11" xfId="0" applyNumberFormat="1" applyFont="1" applyFill="1" applyBorder="1" applyProtection="1">
      <protection locked="0"/>
    </xf>
    <xf numFmtId="168" fontId="63" fillId="2" borderId="3" xfId="0" applyNumberFormat="1" applyFont="1" applyFill="1" applyBorder="1" applyProtection="1">
      <protection locked="0"/>
    </xf>
    <xf numFmtId="168" fontId="63" fillId="2" borderId="31" xfId="0" applyNumberFormat="1" applyFont="1" applyFill="1" applyBorder="1" applyProtection="1">
      <protection locked="0"/>
    </xf>
    <xf numFmtId="173" fontId="34" fillId="2" borderId="11" xfId="0" applyNumberFormat="1" applyFont="1" applyFill="1" applyBorder="1" applyAlignment="1" applyProtection="1">
      <alignment horizontal="right"/>
      <protection locked="0"/>
    </xf>
    <xf numFmtId="173" fontId="34" fillId="2" borderId="31" xfId="0" applyNumberFormat="1" applyFont="1" applyFill="1" applyBorder="1" applyAlignment="1" applyProtection="1">
      <alignment horizontal="right"/>
      <protection locked="0"/>
    </xf>
    <xf numFmtId="173" fontId="34" fillId="2" borderId="5" xfId="0" applyNumberFormat="1" applyFont="1" applyFill="1" applyBorder="1" applyAlignment="1" applyProtection="1">
      <alignment horizontal="right"/>
      <protection locked="0"/>
    </xf>
    <xf numFmtId="173" fontId="34" fillId="5" borderId="5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 applyProtection="1">
      <alignment horizontal="right"/>
      <protection locked="0"/>
    </xf>
    <xf numFmtId="0" fontId="39" fillId="0" borderId="5" xfId="0" applyFont="1" applyFill="1" applyBorder="1" applyAlignment="1">
      <alignment horizontal="left" indent="4"/>
    </xf>
    <xf numFmtId="2" fontId="54" fillId="2" borderId="11" xfId="1" applyNumberFormat="1" applyFont="1" applyFill="1" applyBorder="1" applyAlignment="1">
      <alignment horizontal="right"/>
    </xf>
    <xf numFmtId="2" fontId="40" fillId="2" borderId="11" xfId="1" applyNumberFormat="1" applyFont="1" applyFill="1" applyBorder="1" applyAlignment="1">
      <alignment horizontal="right"/>
    </xf>
    <xf numFmtId="2" fontId="40" fillId="2" borderId="3" xfId="1" applyNumberFormat="1" applyFont="1" applyFill="1" applyBorder="1" applyAlignment="1">
      <alignment horizontal="right"/>
    </xf>
    <xf numFmtId="2" fontId="54" fillId="2" borderId="3" xfId="1" applyNumberFormat="1" applyFont="1" applyFill="1" applyBorder="1" applyAlignment="1">
      <alignment horizontal="right"/>
    </xf>
    <xf numFmtId="2" fontId="63" fillId="2" borderId="11" xfId="1" applyNumberFormat="1" applyFont="1" applyFill="1" applyBorder="1" applyAlignment="1">
      <alignment horizontal="right"/>
    </xf>
    <xf numFmtId="2" fontId="7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63" fillId="2" borderId="3" xfId="1" applyNumberFormat="1" applyFont="1" applyFill="1" applyBorder="1" applyAlignment="1">
      <alignment horizontal="right"/>
    </xf>
    <xf numFmtId="2" fontId="63" fillId="2" borderId="31" xfId="1" applyNumberFormat="1" applyFont="1" applyFill="1" applyBorder="1" applyAlignment="1">
      <alignment horizontal="right"/>
    </xf>
    <xf numFmtId="2" fontId="34" fillId="5" borderId="11" xfId="1" applyNumberFormat="1" applyFont="1" applyFill="1" applyBorder="1" applyAlignment="1">
      <alignment horizontal="right"/>
    </xf>
    <xf numFmtId="2" fontId="34" fillId="5" borderId="31" xfId="1" applyNumberFormat="1" applyFont="1" applyFill="1" applyBorder="1" applyAlignment="1">
      <alignment horizontal="right"/>
    </xf>
    <xf numFmtId="2" fontId="34" fillId="5" borderId="5" xfId="1" applyNumberFormat="1" applyFont="1" applyFill="1" applyBorder="1" applyAlignment="1">
      <alignment horizontal="right"/>
    </xf>
    <xf numFmtId="0" fontId="39" fillId="27" borderId="30" xfId="0" applyFont="1" applyFill="1" applyBorder="1"/>
    <xf numFmtId="169" fontId="34" fillId="27" borderId="30" xfId="0" applyNumberFormat="1" applyFont="1" applyFill="1" applyBorder="1" applyProtection="1">
      <protection locked="0"/>
    </xf>
    <xf numFmtId="169" fontId="64" fillId="0" borderId="0" xfId="0" applyNumberFormat="1" applyFont="1" applyFill="1" applyBorder="1" applyProtection="1">
      <protection locked="0"/>
    </xf>
    <xf numFmtId="169" fontId="54" fillId="2" borderId="11" xfId="0" applyNumberFormat="1" applyFont="1" applyFill="1" applyBorder="1" applyProtection="1">
      <protection locked="0"/>
    </xf>
    <xf numFmtId="169" fontId="40" fillId="2" borderId="3" xfId="0" applyNumberFormat="1" applyFont="1" applyFill="1" applyBorder="1" applyProtection="1">
      <protection locked="0"/>
    </xf>
    <xf numFmtId="169" fontId="54" fillId="2" borderId="3" xfId="0" applyNumberFormat="1" applyFont="1" applyFill="1" applyBorder="1" applyProtection="1">
      <protection locked="0"/>
    </xf>
    <xf numFmtId="2" fontId="54" fillId="2" borderId="3" xfId="0" applyNumberFormat="1" applyFont="1" applyFill="1" applyBorder="1" applyProtection="1">
      <protection locked="0"/>
    </xf>
    <xf numFmtId="2" fontId="63" fillId="2" borderId="3" xfId="0" applyNumberFormat="1" applyFont="1" applyFill="1" applyBorder="1" applyProtection="1">
      <protection locked="0"/>
    </xf>
    <xf numFmtId="2" fontId="63" fillId="2" borderId="11" xfId="0" applyNumberFormat="1" applyFont="1" applyFill="1" applyBorder="1" applyProtection="1">
      <protection locked="0"/>
    </xf>
    <xf numFmtId="2" fontId="34" fillId="2" borderId="11" xfId="0" applyNumberFormat="1" applyFont="1" applyFill="1" applyBorder="1" applyProtection="1">
      <protection locked="0"/>
    </xf>
    <xf numFmtId="2" fontId="63" fillId="2" borderId="31" xfId="0" applyNumberFormat="1" applyFont="1" applyFill="1" applyBorder="1" applyProtection="1">
      <protection locked="0"/>
    </xf>
    <xf numFmtId="2" fontId="34" fillId="2" borderId="3" xfId="0" applyNumberFormat="1" applyFont="1" applyFill="1" applyBorder="1" applyProtection="1">
      <protection locked="0"/>
    </xf>
    <xf numFmtId="2" fontId="34" fillId="2" borderId="31" xfId="0" applyNumberFormat="1" applyFont="1" applyFill="1" applyBorder="1" applyProtection="1">
      <protection locked="0"/>
    </xf>
    <xf numFmtId="2" fontId="34" fillId="2" borderId="5" xfId="0" applyNumberFormat="1" applyFont="1" applyFill="1" applyBorder="1" applyProtection="1">
      <protection locked="0"/>
    </xf>
    <xf numFmtId="2" fontId="34" fillId="5" borderId="11" xfId="0" applyNumberFormat="1" applyFont="1" applyFill="1" applyBorder="1" applyProtection="1">
      <protection locked="0"/>
    </xf>
    <xf numFmtId="2" fontId="34" fillId="5" borderId="5" xfId="0" applyNumberFormat="1" applyFont="1" applyFill="1" applyBorder="1" applyProtection="1">
      <protection locked="0"/>
    </xf>
    <xf numFmtId="0" fontId="58" fillId="0" borderId="10" xfId="0" applyFont="1" applyBorder="1"/>
    <xf numFmtId="0" fontId="56" fillId="0" borderId="1" xfId="0" applyFont="1" applyBorder="1"/>
    <xf numFmtId="2" fontId="56" fillId="0" borderId="10" xfId="0" applyNumberFormat="1" applyFont="1" applyFill="1" applyBorder="1" applyAlignment="1" applyProtection="1">
      <alignment horizontal="right"/>
    </xf>
    <xf numFmtId="2" fontId="56" fillId="0" borderId="1" xfId="0" applyNumberFormat="1" applyFont="1" applyFill="1" applyBorder="1" applyAlignment="1" applyProtection="1">
      <alignment horizontal="right"/>
    </xf>
    <xf numFmtId="2" fontId="64" fillId="0" borderId="10" xfId="0" applyNumberFormat="1" applyFont="1" applyFill="1" applyBorder="1" applyAlignment="1" applyProtection="1">
      <alignment horizontal="right"/>
    </xf>
    <xf numFmtId="2" fontId="64" fillId="0" borderId="0" xfId="0" applyNumberFormat="1" applyFont="1" applyFill="1" applyBorder="1" applyAlignment="1" applyProtection="1">
      <alignment horizontal="right"/>
    </xf>
    <xf numFmtId="2" fontId="64" fillId="0" borderId="1" xfId="0" applyNumberFormat="1" applyFont="1" applyFill="1" applyBorder="1" applyAlignment="1" applyProtection="1">
      <alignment horizontal="right"/>
    </xf>
    <xf numFmtId="2" fontId="34" fillId="0" borderId="0" xfId="0" applyNumberFormat="1" applyFont="1" applyFill="1" applyBorder="1" applyAlignment="1" applyProtection="1">
      <alignment horizontal="right"/>
    </xf>
    <xf numFmtId="2" fontId="34" fillId="0" borderId="30" xfId="0" applyNumberFormat="1" applyFont="1" applyFill="1" applyBorder="1" applyAlignment="1" applyProtection="1">
      <alignment horizontal="right"/>
    </xf>
    <xf numFmtId="0" fontId="43" fillId="0" borderId="11" xfId="0" applyFont="1" applyFill="1" applyBorder="1"/>
    <xf numFmtId="0" fontId="43" fillId="0" borderId="5" xfId="0" applyFont="1" applyFill="1" applyBorder="1"/>
    <xf numFmtId="3" fontId="63" fillId="2" borderId="31" xfId="0" applyNumberFormat="1" applyFont="1" applyFill="1" applyBorder="1" applyAlignment="1" applyProtection="1">
      <alignment horizontal="right"/>
      <protection locked="0"/>
    </xf>
    <xf numFmtId="3" fontId="34" fillId="2" borderId="31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/>
    <xf numFmtId="1" fontId="3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4" fillId="5" borderId="5" xfId="0" applyNumberFormat="1" applyFont="1" applyFill="1" applyBorder="1" applyAlignment="1" applyProtection="1">
      <alignment horizontal="right" vertical="center" wrapText="1"/>
    </xf>
    <xf numFmtId="168" fontId="34" fillId="0" borderId="30" xfId="0" applyNumberFormat="1" applyFont="1" applyFill="1" applyBorder="1"/>
    <xf numFmtId="10" fontId="34" fillId="5" borderId="30" xfId="0" applyNumberFormat="1" applyFont="1" applyFill="1" applyBorder="1" applyAlignment="1" applyProtection="1">
      <alignment horizontal="right"/>
      <protection locked="0"/>
    </xf>
    <xf numFmtId="10" fontId="64" fillId="0" borderId="30" xfId="0" applyNumberFormat="1" applyFont="1" applyFill="1" applyBorder="1" applyAlignment="1" applyProtection="1">
      <alignment horizontal="right"/>
      <protection locked="0"/>
    </xf>
    <xf numFmtId="10" fontId="34" fillId="44" borderId="30" xfId="0" applyNumberFormat="1" applyFont="1" applyFill="1" applyBorder="1" applyProtection="1">
      <protection locked="0"/>
    </xf>
    <xf numFmtId="175" fontId="34" fillId="45" borderId="30" xfId="1" applyNumberFormat="1" applyFont="1" applyFill="1" applyBorder="1" applyAlignment="1">
      <alignment horizontal="right"/>
    </xf>
    <xf numFmtId="169" fontId="64" fillId="0" borderId="3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10" xfId="0" applyNumberFormat="1" applyFont="1" applyFill="1" applyBorder="1" applyAlignment="1">
      <alignment horizontal="right" vertical="center" wrapText="1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4" fontId="34" fillId="5" borderId="11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0" fontId="64" fillId="44" borderId="10" xfId="0" applyNumberFormat="1" applyFont="1" applyFill="1" applyBorder="1" applyProtection="1">
      <protection locked="0"/>
    </xf>
    <xf numFmtId="175" fontId="34" fillId="44" borderId="10" xfId="1" applyNumberFormat="1" applyFont="1" applyFill="1" applyBorder="1" applyAlignment="1">
      <alignment horizontal="right"/>
    </xf>
    <xf numFmtId="1" fontId="34" fillId="5" borderId="11" xfId="0" applyNumberFormat="1" applyFont="1" applyFill="1" applyBorder="1" applyProtection="1">
      <protection locked="0"/>
    </xf>
    <xf numFmtId="1" fontId="34" fillId="5" borderId="5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175" fontId="34" fillId="45" borderId="10" xfId="1" applyNumberFormat="1" applyFont="1" applyFill="1" applyBorder="1" applyAlignment="1">
      <alignment horizontal="right"/>
    </xf>
    <xf numFmtId="168" fontId="39" fillId="2" borderId="31" xfId="0" applyNumberFormat="1" applyFont="1" applyFill="1" applyBorder="1" applyAlignment="1">
      <alignment horizontal="right"/>
    </xf>
    <xf numFmtId="4" fontId="34" fillId="5" borderId="4" xfId="0" applyNumberFormat="1" applyFont="1" applyFill="1" applyBorder="1" applyAlignment="1" applyProtection="1">
      <alignment horizontal="right" vertical="center" wrapText="1"/>
    </xf>
    <xf numFmtId="168" fontId="39" fillId="2" borderId="3" xfId="0" applyNumberFormat="1" applyFont="1" applyFill="1" applyBorder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2" fontId="34" fillId="5" borderId="1" xfId="0" applyNumberFormat="1" applyFont="1" applyFill="1" applyBorder="1" applyProtection="1">
      <protection locked="0"/>
    </xf>
    <xf numFmtId="0" fontId="47" fillId="0" borderId="12" xfId="0" applyFont="1" applyFill="1" applyBorder="1" applyAlignment="1">
      <alignment horizontal="center" vertical="center" wrapText="1"/>
    </xf>
    <xf numFmtId="0" fontId="47" fillId="0" borderId="12" xfId="0" applyFont="1" applyFill="1" applyBorder="1" applyAlignment="1">
      <alignment horizontal="center" vertical="center" wrapText="1"/>
    </xf>
    <xf numFmtId="168" fontId="39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0" xfId="0" applyFont="1"/>
    <xf numFmtId="168" fontId="36" fillId="0" borderId="0" xfId="0" applyNumberFormat="1" applyFont="1"/>
    <xf numFmtId="0" fontId="43" fillId="0" borderId="0" xfId="0" applyFont="1" applyAlignment="1">
      <alignment horizontal="center"/>
    </xf>
    <xf numFmtId="171" fontId="36" fillId="0" borderId="0" xfId="0" applyNumberFormat="1" applyFont="1"/>
    <xf numFmtId="0" fontId="35" fillId="0" borderId="0" xfId="0" applyFont="1" applyFill="1" applyBorder="1" applyAlignment="1">
      <alignment horizontal="left" wrapText="1"/>
    </xf>
    <xf numFmtId="0" fontId="35" fillId="0" borderId="0" xfId="0" applyFont="1" applyAlignment="1">
      <alignment horizontal="left" vertical="justify" wrapText="1"/>
    </xf>
    <xf numFmtId="0" fontId="35" fillId="0" borderId="0" xfId="0" applyFont="1" applyAlignment="1">
      <alignment horizontal="left" wrapText="1"/>
    </xf>
    <xf numFmtId="168" fontId="39" fillId="2" borderId="1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0" fontId="35" fillId="0" borderId="12" xfId="0" applyFont="1" applyFill="1" applyBorder="1"/>
    <xf numFmtId="168" fontId="39" fillId="0" borderId="10" xfId="0" applyNumberFormat="1" applyFont="1" applyFill="1" applyBorder="1"/>
    <xf numFmtId="2" fontId="39" fillId="2" borderId="10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>
      <alignment horizontal="right"/>
    </xf>
    <xf numFmtId="168" fontId="38" fillId="0" borderId="12" xfId="0" applyNumberFormat="1" applyFont="1" applyFill="1" applyBorder="1"/>
    <xf numFmtId="170" fontId="39" fillId="0" borderId="12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0" fontId="39" fillId="0" borderId="10" xfId="0" applyNumberFormat="1" applyFont="1" applyFill="1" applyBorder="1" applyAlignment="1" applyProtection="1">
      <alignment horizontal="right" vertical="center" wrapText="1"/>
    </xf>
    <xf numFmtId="168" fontId="66" fillId="0" borderId="10" xfId="0" applyNumberFormat="1" applyFont="1" applyFill="1" applyBorder="1"/>
    <xf numFmtId="170" fontId="64" fillId="0" borderId="10" xfId="0" applyNumberFormat="1" applyFont="1" applyFill="1" applyBorder="1" applyProtection="1">
      <protection locked="0"/>
    </xf>
    <xf numFmtId="0" fontId="36" fillId="0" borderId="0" xfId="0" applyFont="1" applyFill="1" applyProtection="1">
      <protection locked="0"/>
    </xf>
    <xf numFmtId="168" fontId="36" fillId="0" borderId="0" xfId="0" applyNumberFormat="1" applyFont="1" applyFill="1" applyProtection="1">
      <protection locked="0"/>
    </xf>
    <xf numFmtId="0" fontId="36" fillId="0" borderId="0" xfId="0" applyFont="1" applyFill="1"/>
    <xf numFmtId="168" fontId="36" fillId="0" borderId="0" xfId="0" applyNumberFormat="1" applyFont="1" applyFill="1"/>
    <xf numFmtId="168" fontId="64" fillId="0" borderId="12" xfId="0" applyNumberFormat="1" applyFont="1" applyFill="1" applyBorder="1" applyAlignment="1">
      <alignment horizontal="right" vertical="center" wrapText="1"/>
    </xf>
    <xf numFmtId="168" fontId="39" fillId="0" borderId="1" xfId="0" applyNumberFormat="1" applyFont="1" applyFill="1" applyBorder="1"/>
    <xf numFmtId="0" fontId="43" fillId="0" borderId="0" xfId="0" applyFont="1" applyBorder="1" applyAlignment="1">
      <alignment horizontal="center"/>
    </xf>
    <xf numFmtId="0" fontId="43" fillId="0" borderId="0" xfId="0" applyFont="1" applyAlignment="1"/>
    <xf numFmtId="2" fontId="34" fillId="0" borderId="12" xfId="0" applyNumberFormat="1" applyFont="1" applyFill="1" applyBorder="1" applyAlignment="1" applyProtection="1">
      <alignment horizontal="right"/>
    </xf>
    <xf numFmtId="17" fontId="69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9" fillId="2" borderId="10" xfId="0" applyNumberFormat="1" applyFont="1" applyFill="1" applyBorder="1" applyAlignment="1">
      <alignment horizontal="right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Protection="1">
      <protection locked="0"/>
    </xf>
    <xf numFmtId="3" fontId="39" fillId="0" borderId="10" xfId="0" applyNumberFormat="1" applyFont="1" applyFill="1" applyBorder="1" applyAlignment="1" applyProtection="1">
      <alignment horizontal="right" vertical="center" wrapText="1"/>
    </xf>
    <xf numFmtId="2" fontId="39" fillId="2" borderId="10" xfId="0" applyNumberFormat="1" applyFont="1" applyFill="1" applyBorder="1" applyAlignment="1" applyProtection="1">
      <alignment horizontal="right" vertical="center" wrapText="1"/>
    </xf>
    <xf numFmtId="2" fontId="39" fillId="2" borderId="1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/>
    <xf numFmtId="3" fontId="39" fillId="2" borderId="11" xfId="0" applyNumberFormat="1" applyFont="1" applyFill="1" applyBorder="1" applyAlignment="1">
      <alignment horizontal="right"/>
    </xf>
    <xf numFmtId="173" fontId="34" fillId="5" borderId="0" xfId="0" applyNumberFormat="1" applyFont="1" applyFill="1" applyBorder="1" applyAlignment="1" applyProtection="1">
      <alignment horizontal="right"/>
      <protection locked="0"/>
    </xf>
    <xf numFmtId="4" fontId="34" fillId="5" borderId="10" xfId="0" applyNumberFormat="1" applyFont="1" applyFill="1" applyBorder="1" applyAlignment="1" applyProtection="1">
      <alignment horizontal="right"/>
      <protection locked="0"/>
    </xf>
    <xf numFmtId="173" fontId="34" fillId="5" borderId="11" xfId="0" applyNumberFormat="1" applyFont="1" applyFill="1" applyBorder="1" applyAlignment="1">
      <alignment horizontal="right" vertical="center" wrapText="1"/>
    </xf>
    <xf numFmtId="3" fontId="34" fillId="5" borderId="10" xfId="0" applyNumberFormat="1" applyFont="1" applyFill="1" applyBorder="1" applyAlignment="1" applyProtection="1">
      <alignment horizontal="right" vertical="center" wrapText="1"/>
    </xf>
    <xf numFmtId="168" fontId="64" fillId="27" borderId="10" xfId="0" applyNumberFormat="1" applyFont="1" applyFill="1" applyBorder="1" applyAlignment="1" applyProtection="1">
      <alignment horizontal="right" vertical="center" wrapText="1"/>
    </xf>
    <xf numFmtId="173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Alignment="1" applyProtection="1">
      <alignment horizontal="right"/>
    </xf>
    <xf numFmtId="4" fontId="34" fillId="5" borderId="10" xfId="0" applyNumberFormat="1" applyFont="1" applyFill="1" applyBorder="1" applyAlignment="1" applyProtection="1">
      <alignment horizontal="right" vertical="center" wrapText="1"/>
    </xf>
    <xf numFmtId="10" fontId="34" fillId="5" borderId="10" xfId="0" applyNumberFormat="1" applyFont="1" applyFill="1" applyBorder="1" applyAlignment="1" applyProtection="1">
      <alignment horizontal="right"/>
      <protection locked="0"/>
    </xf>
    <xf numFmtId="10" fontId="64" fillId="0" borderId="10" xfId="0" applyNumberFormat="1" applyFont="1" applyFill="1" applyBorder="1" applyAlignment="1" applyProtection="1">
      <alignment horizontal="right"/>
      <protection locked="0"/>
    </xf>
    <xf numFmtId="168" fontId="34" fillId="0" borderId="10" xfId="0" applyNumberFormat="1" applyFont="1" applyFill="1" applyBorder="1"/>
    <xf numFmtId="10" fontId="34" fillId="44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/>
    </xf>
    <xf numFmtId="2" fontId="34" fillId="3" borderId="10" xfId="0" applyNumberFormat="1" applyFont="1" applyFill="1" applyBorder="1" applyAlignment="1" applyProtection="1">
      <alignment horizontal="right"/>
    </xf>
    <xf numFmtId="175" fontId="34" fillId="44" borderId="10" xfId="1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2" fontId="39" fillId="2" borderId="10" xfId="1" applyNumberFormat="1" applyFont="1" applyFill="1" applyBorder="1" applyAlignment="1">
      <alignment horizontal="right"/>
    </xf>
    <xf numFmtId="10" fontId="34" fillId="5" borderId="10" xfId="1" applyNumberFormat="1" applyFont="1" applyFill="1" applyBorder="1" applyAlignment="1" applyProtection="1">
      <alignment horizontal="right"/>
      <protection locked="0"/>
    </xf>
    <xf numFmtId="1" fontId="34" fillId="0" borderId="0" xfId="1" applyNumberFormat="1" applyFont="1" applyAlignment="1">
      <alignment horizontal="left"/>
    </xf>
    <xf numFmtId="2" fontId="34" fillId="5" borderId="37" xfId="0" applyNumberFormat="1" applyFont="1" applyFill="1" applyBorder="1" applyProtection="1">
      <protection locked="0"/>
    </xf>
    <xf numFmtId="2" fontId="34" fillId="5" borderId="10" xfId="0" applyNumberFormat="1" applyFont="1" applyFill="1" applyBorder="1" applyAlignment="1" applyProtection="1">
      <alignment horizontal="right"/>
      <protection locked="0"/>
    </xf>
    <xf numFmtId="2" fontId="34" fillId="5" borderId="10" xfId="0" applyNumberFormat="1" applyFont="1" applyFill="1" applyBorder="1" applyProtection="1">
      <protection locked="0"/>
    </xf>
    <xf numFmtId="2" fontId="34" fillId="5" borderId="10" xfId="2258" applyNumberFormat="1" applyFont="1" applyFill="1" applyBorder="1" applyAlignment="1" applyProtection="1">
      <alignment horizontal="right"/>
      <protection locked="0"/>
    </xf>
    <xf numFmtId="173" fontId="34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9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4" fillId="5" borderId="10" xfId="0" applyNumberFormat="1" applyFont="1" applyFill="1" applyBorder="1" applyAlignment="1" applyProtection="1">
      <alignment horizontal="right"/>
      <protection locked="0"/>
    </xf>
    <xf numFmtId="0" fontId="47" fillId="0" borderId="12" xfId="0" applyFont="1" applyFill="1" applyBorder="1" applyAlignment="1">
      <alignment horizontal="center" vertical="center" wrapText="1"/>
    </xf>
    <xf numFmtId="173" fontId="34" fillId="5" borderId="43" xfId="0" applyNumberFormat="1" applyFont="1" applyFill="1" applyBorder="1" applyAlignment="1" applyProtection="1">
      <alignment horizontal="right"/>
      <protection locked="0"/>
    </xf>
    <xf numFmtId="4" fontId="34" fillId="5" borderId="43" xfId="0" applyNumberFormat="1" applyFont="1" applyFill="1" applyBorder="1" applyAlignment="1" applyProtection="1">
      <alignment horizontal="right" vertical="center" wrapText="1"/>
    </xf>
    <xf numFmtId="2" fontId="34" fillId="5" borderId="43" xfId="1" applyNumberFormat="1" applyFont="1" applyFill="1" applyBorder="1" applyAlignment="1">
      <alignment horizontal="right"/>
    </xf>
    <xf numFmtId="1" fontId="34" fillId="5" borderId="43" xfId="0" applyNumberFormat="1" applyFont="1" applyFill="1" applyBorder="1" applyProtection="1">
      <protection locked="0"/>
    </xf>
    <xf numFmtId="2" fontId="34" fillId="5" borderId="43" xfId="0" applyNumberFormat="1" applyFont="1" applyFill="1" applyBorder="1" applyAlignment="1" applyProtection="1">
      <alignment horizontal="right"/>
    </xf>
    <xf numFmtId="168" fontId="39" fillId="2" borderId="43" xfId="0" applyNumberFormat="1" applyFont="1" applyFill="1" applyBorder="1" applyAlignment="1">
      <alignment horizontal="right"/>
    </xf>
    <xf numFmtId="0" fontId="44" fillId="0" borderId="0" xfId="2258" applyFont="1" applyAlignment="1">
      <alignment vertical="justify"/>
    </xf>
    <xf numFmtId="0" fontId="0" fillId="0" borderId="0" xfId="0"/>
    <xf numFmtId="0" fontId="36" fillId="0" borderId="0" xfId="0" applyFont="1"/>
    <xf numFmtId="0" fontId="43" fillId="0" borderId="0" xfId="0" applyFont="1" applyAlignment="1">
      <alignment horizontal="center"/>
    </xf>
    <xf numFmtId="15" fontId="35" fillId="0" borderId="0" xfId="0" applyNumberFormat="1" applyFont="1" applyFill="1" applyBorder="1" applyAlignment="1">
      <alignment horizontal="center" vertical="center"/>
    </xf>
    <xf numFmtId="4" fontId="63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0" xfId="0" applyNumberFormat="1" applyFont="1" applyFill="1" applyBorder="1" applyProtection="1">
      <protection locked="0"/>
    </xf>
    <xf numFmtId="3" fontId="34" fillId="5" borderId="1" xfId="0" applyNumberFormat="1" applyFont="1" applyFill="1" applyBorder="1" applyAlignment="1" applyProtection="1">
      <alignment horizontal="right"/>
      <protection locked="0"/>
    </xf>
    <xf numFmtId="2" fontId="34" fillId="5" borderId="1" xfId="2258" applyNumberFormat="1" applyFont="1" applyFill="1" applyBorder="1" applyAlignment="1" applyProtection="1">
      <alignment horizontal="right"/>
      <protection locked="0"/>
    </xf>
    <xf numFmtId="2" fontId="34" fillId="5" borderId="56" xfId="0" applyNumberFormat="1" applyFont="1" applyFill="1" applyBorder="1" applyProtection="1">
      <protection locked="0"/>
    </xf>
    <xf numFmtId="2" fontId="34" fillId="5" borderId="1" xfId="64" applyNumberFormat="1" applyFont="1" applyFill="1" applyBorder="1" applyAlignment="1" applyProtection="1">
      <alignment horizontal="right"/>
      <protection locked="0"/>
    </xf>
    <xf numFmtId="2" fontId="34" fillId="5" borderId="56" xfId="64" applyNumberFormat="1" applyFont="1" applyFill="1" applyBorder="1" applyAlignment="1" applyProtection="1">
      <alignment horizontal="right"/>
      <protection locked="0"/>
    </xf>
    <xf numFmtId="43" fontId="75" fillId="0" borderId="0" xfId="59725" applyFont="1" applyAlignment="1">
      <alignment horizontal="center"/>
    </xf>
    <xf numFmtId="173" fontId="63" fillId="2" borderId="1" xfId="0" applyNumberFormat="1" applyFont="1" applyFill="1" applyBorder="1" applyAlignment="1" applyProtection="1">
      <alignment horizontal="right"/>
      <protection locked="0"/>
    </xf>
    <xf numFmtId="3" fontId="34" fillId="5" borderId="56" xfId="0" applyNumberFormat="1" applyFont="1" applyFill="1" applyBorder="1" applyAlignment="1">
      <alignment horizontal="right" vertical="center" wrapText="1"/>
    </xf>
    <xf numFmtId="3" fontId="34" fillId="5" borderId="11" xfId="0" applyNumberFormat="1" applyFont="1" applyFill="1" applyBorder="1" applyAlignment="1">
      <alignment horizontal="right" vertical="center" wrapText="1"/>
    </xf>
    <xf numFmtId="167" fontId="64" fillId="0" borderId="12" xfId="0" applyNumberFormat="1" applyFont="1" applyFill="1" applyBorder="1" applyAlignment="1">
      <alignment horizontal="right" vertical="center" wrapText="1"/>
    </xf>
    <xf numFmtId="167" fontId="64" fillId="0" borderId="7" xfId="0" applyNumberFormat="1" applyFont="1" applyFill="1" applyBorder="1" applyAlignment="1">
      <alignment horizontal="right" vertical="center" wrapText="1"/>
    </xf>
    <xf numFmtId="0" fontId="47" fillId="0" borderId="10" xfId="0" applyFont="1" applyFill="1" applyBorder="1" applyAlignment="1">
      <alignment horizontal="center" vertical="center" wrapText="1"/>
    </xf>
    <xf numFmtId="0" fontId="35" fillId="0" borderId="10" xfId="0" applyFont="1" applyFill="1" applyBorder="1"/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0" borderId="10" xfId="0" applyNumberFormat="1" applyFont="1" applyFill="1" applyBorder="1" applyProtection="1">
      <protection locked="0"/>
    </xf>
    <xf numFmtId="3" fontId="39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3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4" fillId="5" borderId="10" xfId="0" applyNumberFormat="1" applyFont="1" applyFill="1" applyBorder="1" applyProtection="1">
      <protection locked="0"/>
    </xf>
    <xf numFmtId="168" fontId="64" fillId="27" borderId="0" xfId="0" applyNumberFormat="1" applyFont="1" applyFill="1" applyBorder="1" applyAlignment="1" applyProtection="1">
      <alignment horizontal="center" vertical="center" wrapText="1"/>
    </xf>
    <xf numFmtId="168" fontId="64" fillId="27" borderId="10" xfId="0" applyNumberFormat="1" applyFont="1" applyFill="1" applyBorder="1" applyAlignment="1" applyProtection="1">
      <alignment horizontal="center" vertical="center" wrapText="1"/>
    </xf>
    <xf numFmtId="0" fontId="70" fillId="0" borderId="1" xfId="0" applyFont="1" applyFill="1" applyBorder="1" applyAlignment="1">
      <alignment horizontal="center" vertical="center" wrapText="1"/>
    </xf>
    <xf numFmtId="173" fontId="63" fillId="2" borderId="32" xfId="0" applyNumberFormat="1" applyFont="1" applyFill="1" applyBorder="1" applyAlignment="1" applyProtection="1">
      <alignment horizontal="right"/>
      <protection locked="0"/>
    </xf>
    <xf numFmtId="3" fontId="63" fillId="2" borderId="32" xfId="0" applyNumberFormat="1" applyFont="1" applyFill="1" applyBorder="1" applyAlignment="1" applyProtection="1">
      <alignment horizontal="right"/>
      <protection locked="0"/>
    </xf>
    <xf numFmtId="2" fontId="34" fillId="2" borderId="4" xfId="1" applyNumberFormat="1" applyFont="1" applyFill="1" applyBorder="1" applyAlignment="1">
      <alignment horizontal="right" vertical="center" wrapText="1"/>
    </xf>
    <xf numFmtId="2" fontId="34" fillId="2" borderId="38" xfId="1" applyNumberFormat="1" applyFont="1" applyFill="1" applyBorder="1" applyAlignment="1">
      <alignment horizontal="right" vertical="center" wrapText="1"/>
    </xf>
    <xf numFmtId="173" fontId="39" fillId="0" borderId="4" xfId="0" applyNumberFormat="1" applyFont="1" applyFill="1" applyBorder="1" applyAlignment="1" applyProtection="1">
      <alignment vertical="center"/>
    </xf>
    <xf numFmtId="173" fontId="39" fillId="0" borderId="30" xfId="0" applyNumberFormat="1" applyFont="1" applyFill="1" applyBorder="1" applyAlignment="1" applyProtection="1">
      <alignment vertical="center"/>
    </xf>
    <xf numFmtId="173" fontId="39" fillId="0" borderId="4" xfId="0" applyNumberFormat="1" applyFont="1" applyFill="1" applyBorder="1" applyAlignment="1" applyProtection="1"/>
    <xf numFmtId="0" fontId="39" fillId="0" borderId="30" xfId="0" applyFont="1" applyFill="1" applyBorder="1" applyAlignment="1" applyProtection="1">
      <alignment horizontal="left"/>
    </xf>
    <xf numFmtId="173" fontId="34" fillId="5" borderId="31" xfId="0" applyNumberFormat="1" applyFont="1" applyFill="1" applyBorder="1" applyAlignment="1" applyProtection="1">
      <alignment horizontal="right"/>
      <protection locked="0"/>
    </xf>
    <xf numFmtId="0" fontId="35" fillId="0" borderId="1" xfId="0" applyFont="1" applyFill="1" applyBorder="1"/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9" fillId="0" borderId="1" xfId="0" applyNumberFormat="1" applyFont="1" applyFill="1" applyBorder="1" applyAlignment="1" applyProtection="1">
      <alignment horizontal="right" vertical="center" wrapText="1"/>
    </xf>
    <xf numFmtId="10" fontId="39" fillId="0" borderId="1" xfId="0" applyNumberFormat="1" applyFont="1" applyFill="1" applyBorder="1" applyAlignment="1" applyProtection="1">
      <alignment horizontal="right" vertical="center" wrapText="1"/>
    </xf>
    <xf numFmtId="4" fontId="39" fillId="2" borderId="30" xfId="64" applyNumberFormat="1" applyFont="1" applyFill="1" applyBorder="1" applyAlignment="1">
      <alignment horizontal="right"/>
    </xf>
    <xf numFmtId="168" fontId="39" fillId="2" borderId="38" xfId="0" applyNumberFormat="1" applyFont="1" applyFill="1" applyBorder="1" applyAlignment="1">
      <alignment horizontal="right"/>
    </xf>
    <xf numFmtId="168" fontId="39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9" fillId="0" borderId="1" xfId="0" applyNumberFormat="1" applyFont="1" applyFill="1" applyBorder="1" applyProtection="1">
      <protection locked="0"/>
    </xf>
    <xf numFmtId="4" fontId="34" fillId="5" borderId="1" xfId="0" applyNumberFormat="1" applyFont="1" applyFill="1" applyBorder="1" applyAlignment="1" applyProtection="1">
      <alignment horizontal="right" vertical="center" wrapText="1"/>
    </xf>
    <xf numFmtId="2" fontId="34" fillId="3" borderId="30" xfId="0" applyNumberFormat="1" applyFont="1" applyFill="1" applyBorder="1" applyAlignment="1" applyProtection="1">
      <alignment horizontal="right"/>
    </xf>
    <xf numFmtId="168" fontId="34" fillId="0" borderId="7" xfId="0" applyNumberFormat="1" applyFont="1" applyFill="1" applyBorder="1"/>
    <xf numFmtId="4" fontId="34" fillId="5" borderId="58" xfId="0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>
      <alignment horizontal="right"/>
    </xf>
    <xf numFmtId="3" fontId="63" fillId="3" borderId="58" xfId="0" applyNumberFormat="1" applyFont="1" applyFill="1" applyBorder="1" applyAlignment="1" applyProtection="1">
      <alignment horizontal="right"/>
    </xf>
    <xf numFmtId="2" fontId="34" fillId="3" borderId="57" xfId="0" applyNumberFormat="1" applyFont="1" applyFill="1" applyBorder="1" applyAlignment="1" applyProtection="1">
      <alignment horizontal="right"/>
    </xf>
    <xf numFmtId="168" fontId="34" fillId="5" borderId="11" xfId="1" applyNumberFormat="1" applyFont="1" applyFill="1" applyBorder="1" applyAlignment="1">
      <alignment horizontal="right"/>
    </xf>
    <xf numFmtId="168" fontId="34" fillId="0" borderId="12" xfId="0" applyNumberFormat="1" applyFont="1" applyFill="1" applyBorder="1"/>
    <xf numFmtId="0" fontId="43" fillId="0" borderId="0" xfId="0" applyFont="1" applyAlignment="1">
      <alignment horizontal="center"/>
    </xf>
    <xf numFmtId="0" fontId="47" fillId="0" borderId="4" xfId="0" applyFont="1" applyFill="1" applyBorder="1" applyAlignment="1">
      <alignment horizontal="center" vertical="center" wrapText="1"/>
    </xf>
    <xf numFmtId="168" fontId="39" fillId="2" borderId="58" xfId="0" applyNumberFormat="1" applyFont="1" applyFill="1" applyBorder="1" applyAlignment="1">
      <alignment horizontal="right" vertical="center" wrapText="1"/>
    </xf>
    <xf numFmtId="168" fontId="39" fillId="2" borderId="57" xfId="0" applyNumberFormat="1" applyFont="1" applyFill="1" applyBorder="1" applyAlignment="1">
      <alignment horizontal="right" vertical="center" wrapText="1"/>
    </xf>
    <xf numFmtId="3" fontId="39" fillId="2" borderId="0" xfId="0" applyNumberFormat="1" applyFont="1" applyFill="1" applyBorder="1" applyAlignment="1" applyProtection="1">
      <alignment horizontal="right" vertical="center" wrapText="1"/>
    </xf>
    <xf numFmtId="3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0" xfId="0" applyNumberFormat="1" applyFont="1" applyFill="1" applyBorder="1" applyAlignment="1" applyProtection="1">
      <alignment horizontal="right" vertical="center" wrapText="1"/>
    </xf>
    <xf numFmtId="10" fontId="39" fillId="0" borderId="4" xfId="0" applyNumberFormat="1" applyFont="1" applyFill="1" applyBorder="1" applyAlignment="1" applyProtection="1">
      <alignment horizontal="right" vertical="center" wrapText="1"/>
    </xf>
    <xf numFmtId="2" fontId="39" fillId="2" borderId="0" xfId="0" applyNumberFormat="1" applyFont="1" applyFill="1" applyBorder="1" applyAlignment="1" applyProtection="1">
      <alignment horizontal="right" vertical="center" wrapText="1"/>
    </xf>
    <xf numFmtId="2" fontId="39" fillId="2" borderId="4" xfId="0" applyNumberFormat="1" applyFont="1" applyFill="1" applyBorder="1" applyAlignment="1" applyProtection="1">
      <alignment horizontal="right" vertical="center" wrapText="1"/>
    </xf>
    <xf numFmtId="2" fontId="39" fillId="2" borderId="43" xfId="0" applyNumberFormat="1" applyFont="1" applyFill="1" applyBorder="1" applyAlignment="1" applyProtection="1">
      <alignment horizontal="right" vertical="center" wrapText="1"/>
    </xf>
    <xf numFmtId="2" fontId="39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9" fillId="2" borderId="0" xfId="0" applyNumberFormat="1" applyFont="1" applyFill="1" applyBorder="1"/>
    <xf numFmtId="168" fontId="39" fillId="2" borderId="0" xfId="0" applyNumberFormat="1" applyFont="1" applyFill="1" applyBorder="1" applyProtection="1">
      <protection locked="0"/>
    </xf>
    <xf numFmtId="168" fontId="39" fillId="2" borderId="43" xfId="0" applyNumberFormat="1" applyFont="1" applyFill="1" applyBorder="1" applyProtection="1">
      <protection locked="0"/>
    </xf>
    <xf numFmtId="3" fontId="39" fillId="2" borderId="0" xfId="0" applyNumberFormat="1" applyFont="1" applyFill="1" applyBorder="1" applyAlignment="1">
      <alignment horizontal="right"/>
    </xf>
    <xf numFmtId="10" fontId="39" fillId="2" borderId="0" xfId="1" applyNumberFormat="1" applyFont="1" applyFill="1" applyBorder="1" applyAlignment="1">
      <alignment horizontal="right"/>
    </xf>
    <xf numFmtId="3" fontId="39" fillId="2" borderId="0" xfId="64" applyNumberFormat="1" applyFont="1" applyFill="1" applyBorder="1" applyAlignment="1">
      <alignment horizontal="right"/>
    </xf>
    <xf numFmtId="173" fontId="39" fillId="2" borderId="0" xfId="64" applyNumberFormat="1" applyFont="1" applyFill="1" applyBorder="1" applyAlignment="1">
      <alignment horizontal="right"/>
    </xf>
    <xf numFmtId="2" fontId="39" fillId="2" borderId="0" xfId="1" applyNumberFormat="1" applyFont="1" applyFill="1" applyBorder="1" applyAlignment="1">
      <alignment horizontal="right"/>
    </xf>
    <xf numFmtId="168" fontId="39" fillId="0" borderId="0" xfId="0" applyNumberFormat="1" applyFont="1" applyFill="1" applyBorder="1"/>
    <xf numFmtId="170" fontId="39" fillId="0" borderId="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4" xfId="0" applyNumberFormat="1" applyFont="1" applyFill="1" applyBorder="1" applyProtection="1">
      <protection locked="0"/>
    </xf>
    <xf numFmtId="2" fontId="39" fillId="2" borderId="4" xfId="0" applyNumberFormat="1" applyFont="1" applyFill="1" applyBorder="1" applyAlignment="1" applyProtection="1">
      <alignment horizontal="right"/>
      <protection locked="0"/>
    </xf>
    <xf numFmtId="2" fontId="39" fillId="3" borderId="0" xfId="0" applyNumberFormat="1" applyFont="1" applyFill="1" applyBorder="1" applyAlignment="1" applyProtection="1">
      <alignment horizontal="right"/>
    </xf>
    <xf numFmtId="2" fontId="34" fillId="5" borderId="31" xfId="0" applyNumberFormat="1" applyFont="1" applyFill="1" applyBorder="1" applyAlignment="1" applyProtection="1">
      <alignment horizontal="right"/>
    </xf>
    <xf numFmtId="3" fontId="34" fillId="5" borderId="1" xfId="0" applyNumberFormat="1" applyFont="1" applyFill="1" applyBorder="1" applyAlignment="1" applyProtection="1">
      <alignment horizontal="right" vertical="center" wrapText="1"/>
    </xf>
    <xf numFmtId="4" fontId="34" fillId="5" borderId="1" xfId="0" applyNumberFormat="1" applyFont="1" applyFill="1" applyBorder="1" applyAlignment="1" applyProtection="1">
      <alignment horizontal="right"/>
      <protection locked="0"/>
    </xf>
    <xf numFmtId="173" fontId="34" fillId="5" borderId="1" xfId="0" applyNumberFormat="1" applyFont="1" applyFill="1" applyBorder="1" applyAlignment="1" applyProtection="1">
      <alignment horizontal="right"/>
      <protection locked="0"/>
    </xf>
    <xf numFmtId="168" fontId="64" fillId="27" borderId="1" xfId="0" applyNumberFormat="1" applyFont="1" applyFill="1" applyBorder="1" applyAlignment="1" applyProtection="1">
      <alignment horizontal="right" vertical="center" wrapText="1"/>
    </xf>
    <xf numFmtId="168" fontId="64" fillId="27" borderId="1" xfId="0" applyNumberFormat="1" applyFont="1" applyFill="1" applyBorder="1" applyAlignment="1" applyProtection="1">
      <alignment horizontal="center" vertical="center" wrapText="1"/>
    </xf>
    <xf numFmtId="168" fontId="34" fillId="0" borderId="1" xfId="0" applyNumberFormat="1" applyFont="1" applyFill="1" applyBorder="1"/>
    <xf numFmtId="173" fontId="34" fillId="5" borderId="58" xfId="0" applyNumberFormat="1" applyFont="1" applyFill="1" applyBorder="1" applyAlignment="1" applyProtection="1">
      <alignment horizontal="right"/>
      <protection locked="0"/>
    </xf>
    <xf numFmtId="168" fontId="66" fillId="0" borderId="2" xfId="0" applyNumberFormat="1" applyFont="1" applyFill="1" applyBorder="1"/>
    <xf numFmtId="10" fontId="34" fillId="44" borderId="1" xfId="0" applyNumberFormat="1" applyFont="1" applyFill="1" applyBorder="1" applyProtection="1">
      <protection locked="0"/>
    </xf>
    <xf numFmtId="175" fontId="34" fillId="44" borderId="1" xfId="1" applyNumberFormat="1" applyFont="1" applyFill="1" applyBorder="1" applyAlignment="1">
      <alignment horizontal="right"/>
    </xf>
    <xf numFmtId="168" fontId="34" fillId="5" borderId="58" xfId="1" applyNumberFormat="1" applyFont="1" applyFill="1" applyBorder="1" applyAlignment="1">
      <alignment horizontal="right"/>
    </xf>
    <xf numFmtId="2" fontId="34" fillId="5" borderId="58" xfId="0" applyNumberFormat="1" applyFont="1" applyFill="1" applyBorder="1" applyProtection="1">
      <protection locked="0"/>
    </xf>
    <xf numFmtId="169" fontId="64" fillId="0" borderId="1" xfId="0" applyNumberFormat="1" applyFont="1" applyFill="1" applyBorder="1" applyProtection="1">
      <protection locked="0"/>
    </xf>
    <xf numFmtId="1" fontId="34" fillId="5" borderId="1" xfId="0" applyNumberFormat="1" applyFont="1" applyFill="1" applyBorder="1" applyProtection="1">
      <protection locked="0"/>
    </xf>
    <xf numFmtId="2" fontId="34" fillId="0" borderId="2" xfId="0" applyNumberFormat="1" applyFont="1" applyFill="1" applyBorder="1" applyAlignment="1" applyProtection="1">
      <alignment horizontal="right"/>
    </xf>
    <xf numFmtId="2" fontId="34" fillId="5" borderId="58" xfId="64" applyNumberFormat="1" applyFont="1" applyFill="1" applyBorder="1" applyAlignment="1" applyProtection="1">
      <alignment horizontal="right"/>
      <protection locked="0"/>
    </xf>
    <xf numFmtId="2" fontId="34" fillId="5" borderId="1" xfId="0" applyNumberFormat="1" applyFont="1" applyFill="1" applyBorder="1" applyAlignment="1" applyProtection="1">
      <alignment horizontal="right"/>
    </xf>
    <xf numFmtId="2" fontId="34" fillId="5" borderId="58" xfId="0" applyNumberFormat="1" applyFont="1" applyFill="1" applyBorder="1" applyAlignment="1" applyProtection="1">
      <alignment horizontal="right"/>
    </xf>
    <xf numFmtId="3" fontId="64" fillId="2" borderId="1" xfId="0" applyNumberFormat="1" applyFont="1" applyFill="1" applyBorder="1" applyAlignment="1" applyProtection="1">
      <alignment horizontal="right"/>
      <protection locked="0"/>
    </xf>
    <xf numFmtId="168" fontId="39" fillId="2" borderId="32" xfId="0" applyNumberFormat="1" applyFont="1" applyFill="1" applyBorder="1" applyAlignment="1">
      <alignment horizontal="right"/>
    </xf>
    <xf numFmtId="2" fontId="34" fillId="5" borderId="6" xfId="0" applyNumberFormat="1" applyFont="1" applyFill="1" applyBorder="1" applyAlignment="1" applyProtection="1">
      <alignment horizontal="right"/>
    </xf>
    <xf numFmtId="0" fontId="70" fillId="0" borderId="59" xfId="0" applyFont="1" applyBorder="1" applyAlignment="1">
      <alignment horizontal="center" vertical="center" wrapText="1"/>
    </xf>
    <xf numFmtId="3" fontId="39" fillId="2" borderId="6" xfId="0" applyNumberFormat="1" applyFont="1" applyFill="1" applyBorder="1" applyAlignment="1">
      <alignment horizontal="right"/>
    </xf>
    <xf numFmtId="4" fontId="63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3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4" fillId="5" borderId="43" xfId="0" applyNumberFormat="1" applyFont="1" applyFill="1" applyBorder="1" applyAlignment="1" applyProtection="1">
      <alignment horizontal="right"/>
      <protection locked="0"/>
    </xf>
    <xf numFmtId="10" fontId="64" fillId="0" borderId="1" xfId="0" applyNumberFormat="1" applyFont="1" applyFill="1" applyBorder="1" applyAlignment="1" applyProtection="1">
      <alignment horizontal="right"/>
      <protection locked="0"/>
    </xf>
    <xf numFmtId="168" fontId="34" fillId="5" borderId="43" xfId="1" applyNumberFormat="1" applyFont="1" applyFill="1" applyBorder="1" applyAlignment="1">
      <alignment horizontal="right"/>
    </xf>
    <xf numFmtId="2" fontId="34" fillId="3" borderId="1" xfId="0" applyNumberFormat="1" applyFont="1" applyFill="1" applyBorder="1" applyAlignment="1" applyProtection="1">
      <alignment horizontal="right"/>
    </xf>
    <xf numFmtId="2" fontId="39" fillId="3" borderId="57" xfId="0" applyNumberFormat="1" applyFont="1" applyFill="1" applyBorder="1" applyAlignment="1" applyProtection="1">
      <alignment horizontal="right"/>
    </xf>
    <xf numFmtId="2" fontId="39" fillId="2" borderId="57" xfId="0" applyNumberFormat="1" applyFont="1" applyFill="1" applyBorder="1" applyAlignment="1" applyProtection="1">
      <alignment horizontal="right"/>
      <protection locked="0"/>
    </xf>
    <xf numFmtId="3" fontId="64" fillId="2" borderId="10" xfId="0" applyNumberFormat="1" applyFont="1" applyFill="1" applyBorder="1" applyAlignment="1" applyProtection="1">
      <alignment horizontal="right"/>
      <protection locked="0"/>
    </xf>
    <xf numFmtId="168" fontId="100" fillId="0" borderId="2" xfId="0" applyNumberFormat="1" applyFont="1" applyFill="1" applyBorder="1" applyAlignment="1">
      <alignment horizontal="right" vertical="center" wrapText="1"/>
    </xf>
    <xf numFmtId="168" fontId="100" fillId="0" borderId="7" xfId="0" applyNumberFormat="1" applyFont="1" applyFill="1" applyBorder="1" applyAlignment="1">
      <alignment horizontal="right" vertical="center" wrapText="1"/>
    </xf>
    <xf numFmtId="168" fontId="100" fillId="0" borderId="12" xfId="0" applyNumberFormat="1" applyFont="1" applyFill="1" applyBorder="1" applyAlignment="1">
      <alignment horizontal="right" vertical="center" wrapText="1"/>
    </xf>
    <xf numFmtId="4" fontId="34" fillId="5" borderId="32" xfId="0" applyNumberFormat="1" applyFont="1" applyFill="1" applyBorder="1" applyAlignment="1" applyProtection="1">
      <alignment horizontal="right"/>
      <protection locked="0"/>
    </xf>
    <xf numFmtId="168" fontId="34" fillId="0" borderId="2" xfId="0" applyNumberFormat="1" applyFont="1" applyFill="1" applyBorder="1"/>
    <xf numFmtId="173" fontId="34" fillId="5" borderId="32" xfId="0" applyNumberFormat="1" applyFont="1" applyFill="1" applyBorder="1" applyAlignment="1" applyProtection="1">
      <alignment horizontal="right"/>
      <protection locked="0"/>
    </xf>
    <xf numFmtId="168" fontId="34" fillId="5" borderId="32" xfId="1" applyNumberFormat="1" applyFont="1" applyFill="1" applyBorder="1" applyAlignment="1">
      <alignment horizontal="right"/>
    </xf>
    <xf numFmtId="2" fontId="34" fillId="5" borderId="32" xfId="0" applyNumberFormat="1" applyFont="1" applyFill="1" applyBorder="1" applyProtection="1">
      <protection locked="0"/>
    </xf>
    <xf numFmtId="2" fontId="34" fillId="5" borderId="32" xfId="64" applyNumberFormat="1" applyFont="1" applyFill="1" applyBorder="1" applyAlignment="1" applyProtection="1">
      <alignment horizontal="right"/>
      <protection locked="0"/>
    </xf>
    <xf numFmtId="2" fontId="34" fillId="5" borderId="32" xfId="0" applyNumberFormat="1" applyFont="1" applyFill="1" applyBorder="1" applyAlignment="1" applyProtection="1">
      <alignment horizontal="right"/>
    </xf>
    <xf numFmtId="4" fontId="63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5" fillId="0" borderId="60" xfId="0" applyNumberFormat="1" applyFont="1" applyFill="1" applyBorder="1" applyAlignment="1">
      <alignment horizontal="center" vertical="center"/>
    </xf>
    <xf numFmtId="15" fontId="35" fillId="0" borderId="61" xfId="0" applyNumberFormat="1" applyFont="1" applyFill="1" applyBorder="1" applyAlignment="1">
      <alignment horizontal="center" vertical="center"/>
    </xf>
    <xf numFmtId="2" fontId="39" fillId="2" borderId="58" xfId="0" applyNumberFormat="1" applyFont="1" applyFill="1" applyBorder="1" applyAlignment="1" applyProtection="1">
      <alignment horizontal="right"/>
      <protection locked="0"/>
    </xf>
    <xf numFmtId="2" fontId="34" fillId="2" borderId="0" xfId="0" applyNumberFormat="1" applyFont="1" applyFill="1" applyBorder="1" applyAlignment="1" applyProtection="1">
      <alignment horizontal="right"/>
      <protection locked="0"/>
    </xf>
    <xf numFmtId="3" fontId="64" fillId="2" borderId="0" xfId="0" applyNumberFormat="1" applyFont="1" applyFill="1" applyBorder="1" applyAlignment="1" applyProtection="1">
      <alignment horizontal="right"/>
      <protection locked="0"/>
    </xf>
    <xf numFmtId="2" fontId="34" fillId="2" borderId="0" xfId="1" applyNumberFormat="1" applyFont="1" applyFill="1" applyBorder="1" applyAlignment="1" applyProtection="1">
      <alignment horizontal="right"/>
      <protection locked="0"/>
    </xf>
    <xf numFmtId="173" fontId="34" fillId="5" borderId="4" xfId="1" applyNumberFormat="1" applyFont="1" applyFill="1" applyBorder="1" applyAlignment="1">
      <alignment horizontal="right" vertical="center" wrapText="1"/>
    </xf>
    <xf numFmtId="173" fontId="73" fillId="0" borderId="2" xfId="0" applyNumberFormat="1" applyFont="1" applyFill="1" applyBorder="1" applyAlignment="1">
      <alignment horizontal="center"/>
    </xf>
    <xf numFmtId="173" fontId="36" fillId="0" borderId="8" xfId="0" applyNumberFormat="1" applyFont="1" applyFill="1" applyBorder="1" applyAlignment="1">
      <alignment horizontal="right"/>
    </xf>
    <xf numFmtId="173" fontId="63" fillId="0" borderId="1" xfId="0" applyNumberFormat="1" applyFont="1" applyFill="1" applyBorder="1" applyAlignment="1" applyProtection="1">
      <alignment horizontal="right"/>
      <protection locked="0"/>
    </xf>
    <xf numFmtId="173" fontId="34" fillId="0" borderId="4" xfId="1" applyNumberFormat="1" applyFont="1" applyFill="1" applyBorder="1" applyAlignment="1">
      <alignment horizontal="right" vertical="center" wrapText="1"/>
    </xf>
    <xf numFmtId="173" fontId="63" fillId="0" borderId="4" xfId="0" applyNumberFormat="1" applyFont="1" applyFill="1" applyBorder="1" applyAlignment="1" applyProtection="1">
      <alignment horizontal="right"/>
      <protection locked="0"/>
    </xf>
    <xf numFmtId="173" fontId="34" fillId="5" borderId="38" xfId="1" applyNumberFormat="1" applyFont="1" applyFill="1" applyBorder="1" applyAlignment="1">
      <alignment horizontal="right" vertical="center" wrapText="1"/>
    </xf>
    <xf numFmtId="173" fontId="63" fillId="0" borderId="1" xfId="0" applyNumberFormat="1" applyFont="1" applyFill="1" applyBorder="1" applyAlignment="1">
      <alignment horizontal="right"/>
    </xf>
    <xf numFmtId="173" fontId="63" fillId="0" borderId="4" xfId="0" applyNumberFormat="1" applyFont="1" applyFill="1" applyBorder="1" applyAlignment="1">
      <alignment horizontal="right"/>
    </xf>
    <xf numFmtId="4" fontId="34" fillId="5" borderId="4" xfId="1" applyNumberFormat="1" applyFont="1" applyFill="1" applyBorder="1" applyAlignment="1">
      <alignment horizontal="right" vertical="center" wrapText="1"/>
    </xf>
    <xf numFmtId="4" fontId="39" fillId="2" borderId="4" xfId="0" applyNumberFormat="1" applyFont="1" applyFill="1" applyBorder="1" applyProtection="1">
      <protection locked="0"/>
    </xf>
    <xf numFmtId="4" fontId="39" fillId="2" borderId="4" xfId="0" applyNumberFormat="1" applyFont="1" applyFill="1" applyBorder="1" applyAlignment="1" applyProtection="1">
      <alignment horizontal="right" vertical="center" wrapText="1"/>
    </xf>
    <xf numFmtId="4" fontId="39" fillId="0" borderId="4" xfId="0" applyNumberFormat="1" applyFont="1" applyFill="1" applyBorder="1" applyAlignment="1" applyProtection="1">
      <alignment horizontal="right" vertical="center" wrapText="1"/>
    </xf>
    <xf numFmtId="4" fontId="39" fillId="2" borderId="4" xfId="0" applyNumberFormat="1" applyFont="1" applyFill="1" applyBorder="1"/>
    <xf numFmtId="173" fontId="39" fillId="2" borderId="1" xfId="64" applyNumberFormat="1" applyFont="1" applyFill="1" applyBorder="1" applyAlignment="1">
      <alignment horizontal="right"/>
    </xf>
    <xf numFmtId="3" fontId="39" fillId="2" borderId="1" xfId="64" applyNumberFormat="1" applyFont="1" applyFill="1" applyBorder="1" applyAlignment="1">
      <alignment horizontal="right"/>
    </xf>
    <xf numFmtId="4" fontId="39" fillId="2" borderId="30" xfId="0" applyNumberFormat="1" applyFont="1" applyFill="1" applyBorder="1" applyAlignment="1">
      <alignment horizontal="right"/>
    </xf>
    <xf numFmtId="4" fontId="39" fillId="2" borderId="30" xfId="1" applyNumberFormat="1" applyFont="1" applyFill="1" applyBorder="1" applyAlignment="1">
      <alignment horizontal="right"/>
    </xf>
    <xf numFmtId="4" fontId="39" fillId="2" borderId="57" xfId="0" applyNumberFormat="1" applyFont="1" applyFill="1" applyBorder="1" applyAlignment="1">
      <alignment horizontal="right"/>
    </xf>
    <xf numFmtId="10" fontId="64" fillId="0" borderId="4" xfId="0" applyNumberFormat="1" applyFont="1" applyFill="1" applyBorder="1" applyAlignment="1" applyProtection="1">
      <alignment horizontal="right"/>
      <protection locked="0"/>
    </xf>
    <xf numFmtId="15" fontId="35" fillId="0" borderId="63" xfId="0" applyNumberFormat="1" applyFont="1" applyFill="1" applyBorder="1" applyAlignment="1">
      <alignment horizontal="center" vertical="center"/>
    </xf>
    <xf numFmtId="168" fontId="39" fillId="2" borderId="37" xfId="0" applyNumberFormat="1" applyFont="1" applyFill="1" applyBorder="1" applyAlignment="1">
      <alignment horizontal="right"/>
    </xf>
    <xf numFmtId="15" fontId="72" fillId="0" borderId="37" xfId="0" applyNumberFormat="1" applyFont="1" applyFill="1" applyBorder="1" applyAlignment="1">
      <alignment horizontal="center" vertical="center"/>
    </xf>
    <xf numFmtId="4" fontId="34" fillId="5" borderId="31" xfId="0" applyNumberFormat="1" applyFont="1" applyFill="1" applyBorder="1" applyAlignment="1" applyProtection="1">
      <alignment horizontal="right"/>
      <protection locked="0"/>
    </xf>
    <xf numFmtId="168" fontId="34" fillId="5" borderId="31" xfId="1" applyNumberFormat="1" applyFont="1" applyFill="1" applyBorder="1" applyAlignment="1">
      <alignment horizontal="right"/>
    </xf>
    <xf numFmtId="4" fontId="34" fillId="5" borderId="57" xfId="1" applyNumberFormat="1" applyFont="1" applyFill="1" applyBorder="1" applyAlignment="1">
      <alignment horizontal="right" vertical="center" wrapText="1"/>
    </xf>
    <xf numFmtId="2" fontId="64" fillId="3" borderId="1" xfId="0" applyNumberFormat="1" applyFont="1" applyFill="1" applyBorder="1" applyAlignment="1" applyProtection="1">
      <alignment horizontal="right"/>
    </xf>
    <xf numFmtId="4" fontId="34" fillId="5" borderId="38" xfId="1" applyNumberFormat="1" applyFont="1" applyFill="1" applyBorder="1" applyAlignment="1">
      <alignment horizontal="right" vertical="center" wrapText="1"/>
    </xf>
    <xf numFmtId="199" fontId="39" fillId="2" borderId="1" xfId="0" applyNumberFormat="1" applyFont="1" applyFill="1" applyBorder="1" applyProtection="1">
      <protection locked="0"/>
    </xf>
    <xf numFmtId="15" fontId="72" fillId="0" borderId="58" xfId="0" applyNumberFormat="1" applyFont="1" applyFill="1" applyBorder="1" applyAlignment="1">
      <alignment horizontal="center" vertical="center"/>
    </xf>
    <xf numFmtId="199" fontId="63" fillId="2" borderId="1" xfId="0" applyNumberFormat="1" applyFont="1" applyFill="1" applyBorder="1" applyAlignment="1" applyProtection="1">
      <alignment horizontal="right"/>
      <protection locked="0"/>
    </xf>
    <xf numFmtId="201" fontId="39" fillId="2" borderId="1" xfId="0" applyNumberFormat="1" applyFont="1" applyFill="1" applyBorder="1" applyProtection="1">
      <protection locked="0"/>
    </xf>
    <xf numFmtId="2" fontId="64" fillId="3" borderId="10" xfId="0" applyNumberFormat="1" applyFont="1" applyFill="1" applyBorder="1" applyAlignment="1" applyProtection="1">
      <alignment horizontal="right"/>
    </xf>
    <xf numFmtId="0" fontId="45" fillId="0" borderId="0" xfId="0" applyFont="1" applyFill="1" applyBorder="1" applyAlignment="1" applyProtection="1">
      <alignment vertical="center" textRotation="255"/>
      <protection locked="0"/>
    </xf>
    <xf numFmtId="4" fontId="39" fillId="2" borderId="30" xfId="0" applyNumberFormat="1" applyFont="1" applyFill="1" applyBorder="1" applyProtection="1">
      <protection locked="0"/>
    </xf>
    <xf numFmtId="0" fontId="47" fillId="0" borderId="1" xfId="0" applyFont="1" applyFill="1" applyBorder="1" applyAlignment="1">
      <alignment horizontal="center" vertical="center" wrapText="1"/>
    </xf>
    <xf numFmtId="0" fontId="70" fillId="0" borderId="65" xfId="0" applyFont="1" applyBorder="1" applyAlignment="1">
      <alignment horizontal="center" vertical="center" wrapText="1"/>
    </xf>
    <xf numFmtId="0" fontId="70" fillId="0" borderId="64" xfId="0" applyFont="1" applyBorder="1" applyAlignment="1">
      <alignment horizontal="center" vertical="center" wrapText="1"/>
    </xf>
    <xf numFmtId="0" fontId="70" fillId="0" borderId="62" xfId="0" applyFont="1" applyBorder="1" applyAlignment="1">
      <alignment horizontal="center" vertical="center" wrapText="1"/>
    </xf>
    <xf numFmtId="0" fontId="70" fillId="0" borderId="63" xfId="0" applyFont="1" applyBorder="1" applyAlignment="1">
      <alignment horizontal="center" vertical="center" wrapText="1"/>
    </xf>
    <xf numFmtId="174" fontId="39" fillId="2" borderId="1" xfId="0" applyNumberFormat="1" applyFont="1" applyFill="1" applyBorder="1" applyProtection="1">
      <protection locked="0"/>
    </xf>
    <xf numFmtId="168" fontId="39" fillId="2" borderId="31" xfId="0" applyNumberFormat="1" applyFont="1" applyFill="1" applyBorder="1" applyAlignment="1">
      <alignment horizontal="right" vertical="center" wrapText="1"/>
    </xf>
    <xf numFmtId="4" fontId="63" fillId="2" borderId="1" xfId="0" applyNumberFormat="1" applyFont="1" applyFill="1" applyBorder="1" applyAlignment="1" applyProtection="1">
      <alignment horizontal="right"/>
      <protection locked="0"/>
    </xf>
    <xf numFmtId="4" fontId="63" fillId="2" borderId="30" xfId="1" applyNumberFormat="1" applyFont="1" applyFill="1" applyBorder="1" applyAlignment="1">
      <alignment horizontal="right" vertical="center" wrapText="1"/>
    </xf>
    <xf numFmtId="2" fontId="54" fillId="2" borderId="11" xfId="0" applyNumberFormat="1" applyFont="1" applyFill="1" applyBorder="1" applyProtection="1">
      <protection locked="0"/>
    </xf>
    <xf numFmtId="199" fontId="39" fillId="2" borderId="4" xfId="0" applyNumberFormat="1" applyFont="1" applyFill="1" applyBorder="1" applyProtection="1">
      <protection locked="0"/>
    </xf>
    <xf numFmtId="200" fontId="39" fillId="2" borderId="4" xfId="0" applyNumberFormat="1" applyFont="1" applyFill="1" applyBorder="1" applyProtection="1">
      <protection locked="0"/>
    </xf>
    <xf numFmtId="178" fontId="63" fillId="2" borderId="1" xfId="0" applyNumberFormat="1" applyFont="1" applyFill="1" applyBorder="1" applyAlignment="1" applyProtection="1">
      <alignment horizontal="right"/>
      <protection locked="0"/>
    </xf>
    <xf numFmtId="199" fontId="63" fillId="2" borderId="58" xfId="0" applyNumberFormat="1" applyFont="1" applyFill="1" applyBorder="1" applyAlignment="1" applyProtection="1">
      <alignment horizontal="right"/>
      <protection locked="0"/>
    </xf>
    <xf numFmtId="174" fontId="39" fillId="2" borderId="58" xfId="0" applyNumberFormat="1" applyFont="1" applyFill="1" applyBorder="1" applyProtection="1">
      <protection locked="0"/>
    </xf>
    <xf numFmtId="174" fontId="39" fillId="2" borderId="57" xfId="0" applyNumberFormat="1" applyFont="1" applyFill="1" applyBorder="1" applyProtection="1">
      <protection locked="0"/>
    </xf>
    <xf numFmtId="173" fontId="54" fillId="2" borderId="4" xfId="64" applyNumberFormat="1" applyFont="1" applyFill="1" applyBorder="1" applyAlignment="1" applyProtection="1">
      <alignment horizontal="right"/>
      <protection locked="0"/>
    </xf>
    <xf numFmtId="173" fontId="54" fillId="2" borderId="10" xfId="64" applyNumberFormat="1" applyFont="1" applyFill="1" applyBorder="1" applyAlignment="1" applyProtection="1">
      <alignment horizontal="right"/>
      <protection locked="0"/>
    </xf>
    <xf numFmtId="173" fontId="51" fillId="2" borderId="10" xfId="64" applyNumberFormat="1" applyFont="1" applyFill="1" applyBorder="1" applyAlignment="1" applyProtection="1">
      <alignment horizontal="right"/>
      <protection locked="0"/>
    </xf>
    <xf numFmtId="173" fontId="51" fillId="2" borderId="4" xfId="64" applyNumberFormat="1" applyFont="1" applyFill="1" applyBorder="1" applyAlignment="1" applyProtection="1">
      <alignment horizontal="right"/>
      <protection locked="0"/>
    </xf>
    <xf numFmtId="173" fontId="39" fillId="2" borderId="4" xfId="64" applyNumberFormat="1" applyFont="1" applyFill="1" applyBorder="1" applyAlignment="1" applyProtection="1">
      <alignment horizontal="right"/>
      <protection locked="0"/>
    </xf>
    <xf numFmtId="173" fontId="39" fillId="2" borderId="10" xfId="64" applyNumberFormat="1" applyFont="1" applyFill="1" applyBorder="1" applyAlignment="1" applyProtection="1">
      <alignment horizontal="right"/>
      <protection locked="0"/>
    </xf>
    <xf numFmtId="173" fontId="39" fillId="5" borderId="30" xfId="64" applyNumberFormat="1" applyFont="1" applyFill="1" applyBorder="1" applyAlignment="1" applyProtection="1">
      <alignment horizontal="right"/>
      <protection locked="0"/>
    </xf>
    <xf numFmtId="173" fontId="63" fillId="2" borderId="4" xfId="1" applyNumberFormat="1" applyFont="1" applyFill="1" applyBorder="1" applyAlignment="1" applyProtection="1">
      <alignment horizontal="right"/>
      <protection locked="0"/>
    </xf>
    <xf numFmtId="173" fontId="63" fillId="2" borderId="10" xfId="1" applyNumberFormat="1" applyFont="1" applyFill="1" applyBorder="1" applyAlignment="1" applyProtection="1">
      <alignment horizontal="right"/>
      <protection locked="0"/>
    </xf>
    <xf numFmtId="173" fontId="71" fillId="2" borderId="10" xfId="1" applyNumberFormat="1" applyFont="1" applyFill="1" applyBorder="1" applyAlignment="1" applyProtection="1">
      <alignment horizontal="right"/>
      <protection locked="0"/>
    </xf>
    <xf numFmtId="173" fontId="71" fillId="2" borderId="4" xfId="1" applyNumberFormat="1" applyFont="1" applyFill="1" applyBorder="1" applyAlignment="1" applyProtection="1">
      <alignment horizontal="right"/>
      <protection locked="0"/>
    </xf>
    <xf numFmtId="173" fontId="39" fillId="2" borderId="4" xfId="1" applyNumberFormat="1" applyFont="1" applyFill="1" applyBorder="1" applyAlignment="1" applyProtection="1">
      <alignment horizontal="right"/>
      <protection locked="0"/>
    </xf>
    <xf numFmtId="173" fontId="39" fillId="2" borderId="10" xfId="1" applyNumberFormat="1" applyFont="1" applyFill="1" applyBorder="1" applyAlignment="1" applyProtection="1">
      <alignment horizontal="right"/>
      <protection locked="0"/>
    </xf>
    <xf numFmtId="173" fontId="39" fillId="5" borderId="30" xfId="1" applyNumberFormat="1" applyFont="1" applyFill="1" applyBorder="1" applyAlignment="1" applyProtection="1">
      <alignment horizontal="right"/>
      <protection locked="0"/>
    </xf>
    <xf numFmtId="168" fontId="63" fillId="2" borderId="4" xfId="1" applyNumberFormat="1" applyFont="1" applyFill="1" applyBorder="1" applyAlignment="1" applyProtection="1">
      <alignment horizontal="right"/>
      <protection locked="0"/>
    </xf>
    <xf numFmtId="168" fontId="63" fillId="2" borderId="10" xfId="1" applyNumberFormat="1" applyFont="1" applyFill="1" applyBorder="1" applyAlignment="1" applyProtection="1">
      <alignment horizontal="right"/>
      <protection locked="0"/>
    </xf>
    <xf numFmtId="168" fontId="71" fillId="2" borderId="10" xfId="1" applyNumberFormat="1" applyFont="1" applyFill="1" applyBorder="1" applyAlignment="1" applyProtection="1">
      <alignment horizontal="right"/>
      <protection locked="0"/>
    </xf>
    <xf numFmtId="168" fontId="71" fillId="2" borderId="4" xfId="1" applyNumberFormat="1" applyFont="1" applyFill="1" applyBorder="1" applyAlignment="1" applyProtection="1">
      <alignment horizontal="right"/>
      <protection locked="0"/>
    </xf>
    <xf numFmtId="168" fontId="39" fillId="2" borderId="4" xfId="1" applyNumberFormat="1" applyFont="1" applyFill="1" applyBorder="1" applyAlignment="1" applyProtection="1">
      <alignment horizontal="right"/>
      <protection locked="0"/>
    </xf>
    <xf numFmtId="168" fontId="39" fillId="2" borderId="10" xfId="1" applyNumberFormat="1" applyFont="1" applyFill="1" applyBorder="1" applyAlignment="1" applyProtection="1">
      <alignment horizontal="right"/>
      <protection locked="0"/>
    </xf>
    <xf numFmtId="168" fontId="39" fillId="5" borderId="30" xfId="1" applyNumberFormat="1" applyFont="1" applyFill="1" applyBorder="1" applyAlignment="1" applyProtection="1">
      <alignment horizontal="right"/>
      <protection locked="0"/>
    </xf>
    <xf numFmtId="168" fontId="34" fillId="5" borderId="10" xfId="0" applyNumberFormat="1" applyFont="1" applyFill="1" applyBorder="1" applyAlignment="1" applyProtection="1">
      <alignment horizontal="right"/>
      <protection locked="0"/>
    </xf>
    <xf numFmtId="168" fontId="34" fillId="5" borderId="4" xfId="0" applyNumberFormat="1" applyFont="1" applyFill="1" applyBorder="1" applyAlignment="1" applyProtection="1">
      <alignment horizontal="right"/>
      <protection locked="0"/>
    </xf>
    <xf numFmtId="168" fontId="39" fillId="5" borderId="10" xfId="1" applyNumberFormat="1" applyFont="1" applyFill="1" applyBorder="1" applyAlignment="1" applyProtection="1">
      <alignment horizontal="right"/>
      <protection locked="0"/>
    </xf>
    <xf numFmtId="173" fontId="39" fillId="2" borderId="10" xfId="0" applyNumberFormat="1" applyFont="1" applyFill="1" applyBorder="1" applyAlignment="1">
      <alignment horizontal="right"/>
    </xf>
    <xf numFmtId="2" fontId="39" fillId="3" borderId="31" xfId="0" applyNumberFormat="1" applyFont="1" applyFill="1" applyBorder="1" applyAlignment="1" applyProtection="1">
      <alignment horizontal="right"/>
    </xf>
    <xf numFmtId="3" fontId="39" fillId="2" borderId="1" xfId="0" applyNumberFormat="1" applyFont="1" applyFill="1" applyBorder="1"/>
    <xf numFmtId="2" fontId="39" fillId="2" borderId="1" xfId="1" applyNumberFormat="1" applyFont="1" applyFill="1" applyBorder="1" applyAlignment="1">
      <alignment horizontal="right"/>
    </xf>
    <xf numFmtId="199" fontId="34" fillId="5" borderId="4" xfId="1" applyNumberFormat="1" applyFont="1" applyFill="1" applyBorder="1" applyAlignment="1">
      <alignment horizontal="right" vertical="center" wrapText="1"/>
    </xf>
    <xf numFmtId="2" fontId="34" fillId="5" borderId="37" xfId="64" applyNumberFormat="1" applyFont="1" applyFill="1" applyBorder="1" applyAlignment="1" applyProtection="1">
      <alignment horizontal="right"/>
      <protection locked="0"/>
    </xf>
    <xf numFmtId="174" fontId="63" fillId="2" borderId="1" xfId="0" applyNumberFormat="1" applyFont="1" applyFill="1" applyBorder="1" applyAlignment="1" applyProtection="1">
      <alignment horizontal="right"/>
      <protection locked="0"/>
    </xf>
    <xf numFmtId="174" fontId="34" fillId="5" borderId="4" xfId="1" applyNumberFormat="1" applyFont="1" applyFill="1" applyBorder="1" applyAlignment="1">
      <alignment horizontal="right" vertical="center" wrapText="1"/>
    </xf>
    <xf numFmtId="178" fontId="39" fillId="2" borderId="1" xfId="0" applyNumberFormat="1" applyFont="1" applyFill="1" applyBorder="1" applyProtection="1">
      <protection locked="0"/>
    </xf>
    <xf numFmtId="15" fontId="72" fillId="0" borderId="61" xfId="0" applyNumberFormat="1" applyFont="1" applyFill="1" applyBorder="1" applyAlignment="1">
      <alignment horizontal="center" vertical="center"/>
    </xf>
    <xf numFmtId="2" fontId="39" fillId="2" borderId="31" xfId="0" applyNumberFormat="1" applyFont="1" applyFill="1" applyBorder="1" applyAlignment="1" applyProtection="1">
      <alignment horizontal="right" vertical="center" wrapText="1"/>
    </xf>
    <xf numFmtId="168" fontId="39" fillId="2" borderId="31" xfId="0" applyNumberFormat="1" applyFont="1" applyFill="1" applyBorder="1" applyProtection="1">
      <protection locked="0"/>
    </xf>
    <xf numFmtId="3" fontId="39" fillId="2" borderId="31" xfId="0" applyNumberFormat="1" applyFont="1" applyFill="1" applyBorder="1" applyAlignment="1">
      <alignment horizontal="right"/>
    </xf>
    <xf numFmtId="1" fontId="34" fillId="0" borderId="0" xfId="1" applyNumberFormat="1" applyFont="1" applyFill="1" applyAlignment="1">
      <alignment horizontal="center"/>
    </xf>
    <xf numFmtId="4" fontId="63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4" fillId="5" borderId="0" xfId="64" applyNumberFormat="1" applyFont="1" applyFill="1" applyBorder="1" applyAlignment="1" applyProtection="1">
      <alignment horizontal="right"/>
      <protection locked="0"/>
    </xf>
    <xf numFmtId="168" fontId="34" fillId="5" borderId="0" xfId="1" applyNumberFormat="1" applyFont="1" applyFill="1" applyAlignment="1">
      <alignment horizontal="right"/>
    </xf>
    <xf numFmtId="10" fontId="64" fillId="44" borderId="0" xfId="0" applyNumberFormat="1" applyFont="1" applyFill="1" applyBorder="1" applyProtection="1">
      <protection locked="0"/>
    </xf>
    <xf numFmtId="173" fontId="34" fillId="5" borderId="6" xfId="0" applyNumberFormat="1" applyFont="1" applyFill="1" applyBorder="1" applyAlignment="1" applyProtection="1">
      <alignment horizontal="right"/>
      <protection locked="0"/>
    </xf>
    <xf numFmtId="2" fontId="34" fillId="5" borderId="31" xfId="0" applyNumberFormat="1" applyFont="1" applyFill="1" applyBorder="1" applyProtection="1">
      <protection locked="0"/>
    </xf>
    <xf numFmtId="2" fontId="34" fillId="5" borderId="6" xfId="0" applyNumberFormat="1" applyFont="1" applyFill="1" applyBorder="1" applyProtection="1">
      <protection locked="0"/>
    </xf>
    <xf numFmtId="168" fontId="34" fillId="5" borderId="31" xfId="0" applyNumberFormat="1" applyFont="1" applyFill="1" applyBorder="1" applyProtection="1">
      <protection locked="0"/>
    </xf>
    <xf numFmtId="168" fontId="34" fillId="5" borderId="6" xfId="0" applyNumberFormat="1" applyFont="1" applyFill="1" applyBorder="1" applyProtection="1">
      <protection locked="0"/>
    </xf>
    <xf numFmtId="2" fontId="34" fillId="5" borderId="0" xfId="1" applyNumberFormat="1" applyFont="1" applyFill="1" applyAlignment="1">
      <alignment horizontal="right"/>
    </xf>
    <xf numFmtId="4" fontId="63" fillId="2" borderId="32" xfId="0" applyNumberFormat="1" applyFont="1" applyFill="1" applyBorder="1" applyAlignment="1" applyProtection="1">
      <alignment horizontal="right"/>
      <protection locked="0"/>
    </xf>
    <xf numFmtId="2" fontId="34" fillId="5" borderId="0" xfId="2258" applyNumberFormat="1" applyFont="1" applyFill="1" applyBorder="1" applyAlignment="1" applyProtection="1">
      <alignment horizontal="right"/>
      <protection locked="0"/>
    </xf>
    <xf numFmtId="2" fontId="64" fillId="3" borderId="0" xfId="0" applyNumberFormat="1" applyFont="1" applyFill="1" applyBorder="1" applyAlignment="1" applyProtection="1">
      <alignment horizontal="right"/>
    </xf>
    <xf numFmtId="2" fontId="34" fillId="5" borderId="10" xfId="1" applyNumberFormat="1" applyFont="1" applyFill="1" applyBorder="1" applyAlignment="1">
      <alignment horizontal="right"/>
    </xf>
    <xf numFmtId="168" fontId="34" fillId="5" borderId="10" xfId="1" applyNumberFormat="1" applyFont="1" applyFill="1" applyBorder="1" applyAlignment="1">
      <alignment horizontal="right"/>
    </xf>
    <xf numFmtId="168" fontId="34" fillId="5" borderId="11" xfId="0" applyNumberFormat="1" applyFont="1" applyFill="1" applyBorder="1" applyProtection="1">
      <protection locked="0"/>
    </xf>
    <xf numFmtId="199" fontId="34" fillId="2" borderId="1" xfId="0" applyNumberFormat="1" applyFont="1" applyFill="1" applyBorder="1" applyAlignment="1" applyProtection="1">
      <alignment horizontal="right"/>
      <protection locked="0"/>
    </xf>
    <xf numFmtId="4" fontId="63" fillId="5" borderId="4" xfId="1" applyNumberFormat="1" applyFont="1" applyFill="1" applyBorder="1" applyAlignment="1">
      <alignment horizontal="right" vertical="center" wrapText="1"/>
    </xf>
    <xf numFmtId="3" fontId="39" fillId="2" borderId="58" xfId="0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2" fontId="34" fillId="5" borderId="1" xfId="1" applyNumberFormat="1" applyFont="1" applyFill="1" applyBorder="1" applyAlignment="1">
      <alignment horizontal="right"/>
    </xf>
    <xf numFmtId="168" fontId="34" fillId="5" borderId="1" xfId="1" applyNumberFormat="1" applyFont="1" applyFill="1" applyBorder="1" applyAlignment="1">
      <alignment horizontal="right"/>
    </xf>
    <xf numFmtId="10" fontId="64" fillId="44" borderId="1" xfId="0" applyNumberFormat="1" applyFont="1" applyFill="1" applyBorder="1" applyProtection="1">
      <protection locked="0"/>
    </xf>
    <xf numFmtId="168" fontId="34" fillId="5" borderId="58" xfId="0" applyNumberFormat="1" applyFont="1" applyFill="1" applyBorder="1" applyProtection="1">
      <protection locked="0"/>
    </xf>
    <xf numFmtId="2" fontId="39" fillId="3" borderId="10" xfId="0" applyNumberFormat="1" applyFont="1" applyFill="1" applyBorder="1" applyAlignment="1" applyProtection="1">
      <alignment horizontal="right"/>
    </xf>
    <xf numFmtId="2" fontId="39" fillId="3" borderId="37" xfId="0" applyNumberFormat="1" applyFont="1" applyFill="1" applyBorder="1" applyAlignment="1" applyProtection="1">
      <alignment horizontal="right"/>
    </xf>
    <xf numFmtId="0" fontId="62" fillId="0" borderId="66" xfId="0" applyFont="1" applyFill="1" applyBorder="1" applyAlignment="1">
      <alignment horizontal="center" vertical="center" wrapText="1"/>
    </xf>
    <xf numFmtId="15" fontId="35" fillId="0" borderId="10" xfId="0" applyNumberFormat="1" applyFont="1" applyFill="1" applyBorder="1" applyAlignment="1">
      <alignment horizontal="center" vertical="center"/>
    </xf>
    <xf numFmtId="15" fontId="72" fillId="0" borderId="67" xfId="0" applyNumberFormat="1" applyFont="1" applyFill="1" applyBorder="1" applyAlignment="1">
      <alignment horizontal="center" vertical="center"/>
    </xf>
    <xf numFmtId="4" fontId="63" fillId="0" borderId="68" xfId="0" applyNumberFormat="1" applyFont="1" applyFill="1" applyBorder="1" applyAlignment="1" applyProtection="1">
      <alignment horizontal="right" vertical="center" wrapText="1"/>
      <protection locked="0"/>
    </xf>
    <xf numFmtId="173" fontId="34" fillId="5" borderId="37" xfId="0" applyNumberFormat="1" applyFont="1" applyFill="1" applyBorder="1" applyAlignment="1" applyProtection="1">
      <alignment horizontal="right"/>
      <protection locked="0"/>
    </xf>
    <xf numFmtId="168" fontId="34" fillId="5" borderId="37" xfId="0" applyNumberFormat="1" applyFont="1" applyFill="1" applyBorder="1" applyProtection="1">
      <protection locked="0"/>
    </xf>
    <xf numFmtId="2" fontId="64" fillId="3" borderId="69" xfId="0" applyNumberFormat="1" applyFont="1" applyFill="1" applyBorder="1" applyAlignment="1" applyProtection="1">
      <alignment horizontal="right"/>
    </xf>
    <xf numFmtId="2" fontId="34" fillId="5" borderId="37" xfId="0" applyNumberFormat="1" applyFont="1" applyFill="1" applyBorder="1" applyAlignment="1" applyProtection="1">
      <alignment horizontal="right"/>
    </xf>
    <xf numFmtId="0" fontId="0" fillId="0" borderId="68" xfId="0" applyBorder="1"/>
    <xf numFmtId="16" fontId="34" fillId="0" borderId="0" xfId="1" applyNumberFormat="1" applyFont="1" applyFill="1" applyAlignment="1">
      <alignment horizontal="left"/>
    </xf>
    <xf numFmtId="3" fontId="34" fillId="0" borderId="0" xfId="0" applyNumberFormat="1" applyFont="1" applyFill="1" applyBorder="1" applyAlignment="1" applyProtection="1">
      <alignment horizontal="right" vertical="center" wrapText="1"/>
    </xf>
    <xf numFmtId="2" fontId="34" fillId="0" borderId="0" xfId="1" applyNumberFormat="1" applyFont="1" applyFill="1" applyBorder="1" applyAlignment="1">
      <alignment horizontal="right"/>
    </xf>
    <xf numFmtId="2" fontId="34" fillId="3" borderId="69" xfId="0" applyNumberFormat="1" applyFont="1" applyFill="1" applyBorder="1" applyAlignment="1" applyProtection="1">
      <alignment horizontal="right"/>
    </xf>
    <xf numFmtId="173" fontId="39" fillId="2" borderId="1" xfId="0" applyNumberFormat="1" applyFont="1" applyFill="1" applyBorder="1" applyProtection="1">
      <protection locked="0"/>
    </xf>
    <xf numFmtId="3" fontId="34" fillId="0" borderId="0" xfId="0" applyNumberFormat="1" applyFont="1" applyFill="1" applyBorder="1" applyAlignment="1" applyProtection="1">
      <alignment horizontal="right"/>
      <protection locked="0"/>
    </xf>
    <xf numFmtId="4" fontId="34" fillId="0" borderId="0" xfId="0" applyNumberFormat="1" applyFont="1" applyFill="1" applyBorder="1"/>
    <xf numFmtId="168" fontId="100" fillId="0" borderId="8" xfId="0" applyNumberFormat="1" applyFont="1" applyFill="1" applyBorder="1" applyAlignment="1">
      <alignment horizontal="right" vertical="center" wrapText="1"/>
    </xf>
    <xf numFmtId="168" fontId="64" fillId="27" borderId="30" xfId="0" applyNumberFormat="1" applyFont="1" applyFill="1" applyBorder="1" applyAlignment="1" applyProtection="1">
      <alignment horizontal="center" vertical="center" wrapText="1"/>
    </xf>
    <xf numFmtId="2" fontId="34" fillId="5" borderId="30" xfId="1" applyNumberFormat="1" applyFont="1" applyFill="1" applyBorder="1" applyAlignment="1">
      <alignment horizontal="right"/>
    </xf>
    <xf numFmtId="168" fontId="34" fillId="0" borderId="8" xfId="0" applyNumberFormat="1" applyFont="1" applyFill="1" applyBorder="1"/>
    <xf numFmtId="173" fontId="34" fillId="5" borderId="57" xfId="0" applyNumberFormat="1" applyFont="1" applyFill="1" applyBorder="1" applyAlignment="1" applyProtection="1">
      <alignment horizontal="right"/>
      <protection locked="0"/>
    </xf>
    <xf numFmtId="168" fontId="34" fillId="5" borderId="30" xfId="1" applyNumberFormat="1" applyFont="1" applyFill="1" applyBorder="1" applyAlignment="1">
      <alignment horizontal="right"/>
    </xf>
    <xf numFmtId="10" fontId="64" fillId="44" borderId="30" xfId="0" applyNumberFormat="1" applyFont="1" applyFill="1" applyBorder="1" applyProtection="1">
      <protection locked="0"/>
    </xf>
    <xf numFmtId="175" fontId="34" fillId="44" borderId="30" xfId="1" applyNumberFormat="1" applyFont="1" applyFill="1" applyBorder="1" applyAlignment="1">
      <alignment horizontal="right"/>
    </xf>
    <xf numFmtId="168" fontId="34" fillId="5" borderId="57" xfId="0" applyNumberFormat="1" applyFont="1" applyFill="1" applyBorder="1" applyProtection="1">
      <protection locked="0"/>
    </xf>
    <xf numFmtId="1" fontId="34" fillId="5" borderId="30" xfId="0" applyNumberFormat="1" applyFont="1" applyFill="1" applyBorder="1" applyProtection="1">
      <protection locked="0"/>
    </xf>
    <xf numFmtId="2" fontId="34" fillId="5" borderId="57" xfId="0" applyNumberFormat="1" applyFont="1" applyFill="1" applyBorder="1" applyAlignment="1" applyProtection="1">
      <alignment horizontal="right"/>
    </xf>
    <xf numFmtId="168" fontId="39" fillId="2" borderId="37" xfId="0" applyNumberFormat="1" applyFont="1" applyFill="1" applyBorder="1" applyAlignment="1">
      <alignment horizontal="right" vertical="center" wrapText="1"/>
    </xf>
    <xf numFmtId="15" fontId="35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9" fillId="3" borderId="1" xfId="0" applyNumberFormat="1" applyFont="1" applyFill="1" applyBorder="1" applyAlignment="1" applyProtection="1">
      <alignment horizontal="right"/>
    </xf>
    <xf numFmtId="2" fontId="39" fillId="3" borderId="30" xfId="0" applyNumberFormat="1" applyFont="1" applyFill="1" applyBorder="1" applyAlignment="1" applyProtection="1">
      <alignment horizontal="right"/>
    </xf>
    <xf numFmtId="2" fontId="39" fillId="3" borderId="58" xfId="0" applyNumberFormat="1" applyFont="1" applyFill="1" applyBorder="1" applyAlignment="1" applyProtection="1">
      <alignment horizontal="right"/>
    </xf>
    <xf numFmtId="2" fontId="39" fillId="2" borderId="30" xfId="0" applyNumberFormat="1" applyFont="1" applyFill="1" applyBorder="1" applyAlignment="1" applyProtection="1">
      <alignment horizontal="right"/>
      <protection locked="0"/>
    </xf>
    <xf numFmtId="173" fontId="34" fillId="2" borderId="30" xfId="1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Protection="1">
      <protection locked="0"/>
    </xf>
    <xf numFmtId="4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 vertical="center" wrapText="1"/>
    </xf>
    <xf numFmtId="168" fontId="39" fillId="2" borderId="58" xfId="0" applyNumberFormat="1" applyFont="1" applyFill="1" applyBorder="1" applyAlignment="1" applyProtection="1">
      <alignment horizontal="right" vertical="center" wrapText="1"/>
    </xf>
    <xf numFmtId="4" fontId="34" fillId="2" borderId="1" xfId="0" applyNumberFormat="1" applyFont="1" applyFill="1" applyBorder="1" applyAlignment="1" applyProtection="1">
      <alignment horizontal="right"/>
      <protection locked="0"/>
    </xf>
    <xf numFmtId="172" fontId="76" fillId="0" borderId="0" xfId="0" applyNumberFormat="1" applyFont="1" applyAlignment="1">
      <alignment horizont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0" xfId="0" applyFont="1" applyFill="1" applyBorder="1" applyAlignment="1">
      <alignment horizontal="center" vertical="center" wrapText="1"/>
    </xf>
    <xf numFmtId="0" fontId="62" fillId="4" borderId="2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1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horizontal="center" vertical="center" textRotation="255"/>
      <protection locked="0"/>
    </xf>
    <xf numFmtId="0" fontId="45" fillId="0" borderId="0" xfId="0" applyFont="1" applyFill="1" applyBorder="1" applyAlignment="1" applyProtection="1">
      <alignment vertical="center" textRotation="255"/>
      <protection locked="0"/>
    </xf>
    <xf numFmtId="0" fontId="48" fillId="0" borderId="8" xfId="0" applyFont="1" applyBorder="1" applyAlignment="1">
      <alignment horizontal="center" vertical="center"/>
    </xf>
    <xf numFmtId="0" fontId="48" fillId="0" borderId="4" xfId="0" applyFont="1" applyBorder="1" applyAlignment="1">
      <alignment horizontal="center" vertical="center"/>
    </xf>
    <xf numFmtId="0" fontId="47" fillId="4" borderId="12" xfId="0" applyFont="1" applyFill="1" applyBorder="1" applyAlignment="1">
      <alignment horizontal="center" vertical="center" wrapText="1"/>
    </xf>
    <xf numFmtId="0" fontId="47" fillId="4" borderId="10" xfId="0" applyFont="1" applyFill="1" applyBorder="1" applyAlignment="1">
      <alignment horizontal="center" vertical="center" wrapText="1"/>
    </xf>
    <xf numFmtId="0" fontId="62" fillId="4" borderId="7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8" xfId="0" applyFont="1" applyFill="1" applyBorder="1" applyAlignment="1">
      <alignment horizontal="center" vertical="center" wrapText="1"/>
    </xf>
    <xf numFmtId="0" fontId="62" fillId="4" borderId="4" xfId="0" applyFont="1" applyFill="1" applyBorder="1" applyAlignment="1">
      <alignment horizontal="center" vertical="center" wrapText="1"/>
    </xf>
    <xf numFmtId="0" fontId="62" fillId="0" borderId="14" xfId="0" applyFont="1" applyFill="1" applyBorder="1" applyAlignment="1">
      <alignment horizontal="center" vertical="center" wrapText="1"/>
    </xf>
    <xf numFmtId="0" fontId="62" fillId="0" borderId="16" xfId="0" applyFont="1" applyFill="1" applyBorder="1" applyAlignment="1">
      <alignment horizontal="center" vertical="center" wrapText="1"/>
    </xf>
    <xf numFmtId="0" fontId="62" fillId="0" borderId="12" xfId="0" applyFont="1" applyFill="1" applyBorder="1" applyAlignment="1">
      <alignment horizontal="center" vertical="center" wrapText="1"/>
    </xf>
    <xf numFmtId="0" fontId="62" fillId="0" borderId="67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47" fillId="4" borderId="11" xfId="0" applyFont="1" applyFill="1" applyBorder="1" applyAlignment="1">
      <alignment horizontal="center" vertical="center" wrapText="1"/>
    </xf>
    <xf numFmtId="0" fontId="74" fillId="0" borderId="14" xfId="0" applyFont="1" applyFill="1" applyBorder="1" applyAlignment="1">
      <alignment horizontal="center" vertical="center"/>
    </xf>
    <xf numFmtId="0" fontId="74" fillId="0" borderId="15" xfId="0" applyFont="1" applyFill="1" applyBorder="1" applyAlignment="1">
      <alignment horizontal="center" vertical="center"/>
    </xf>
    <xf numFmtId="0" fontId="48" fillId="0" borderId="5" xfId="0" applyFont="1" applyBorder="1" applyAlignment="1">
      <alignment horizontal="center" vertical="center"/>
    </xf>
    <xf numFmtId="0" fontId="62" fillId="4" borderId="37" xfId="0" applyFont="1" applyFill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48" fillId="0" borderId="18" xfId="0" applyFont="1" applyBorder="1" applyAlignment="1">
      <alignment horizontal="center" vertical="center"/>
    </xf>
    <xf numFmtId="0" fontId="62" fillId="4" borderId="56" xfId="0" applyFont="1" applyFill="1" applyBorder="1" applyAlignment="1">
      <alignment horizontal="center" vertical="center" wrapText="1"/>
    </xf>
    <xf numFmtId="0" fontId="68" fillId="4" borderId="12" xfId="0" applyFont="1" applyFill="1" applyBorder="1" applyAlignment="1">
      <alignment horizontal="center" vertical="center" wrapText="1"/>
    </xf>
    <xf numFmtId="0" fontId="68" fillId="4" borderId="11" xfId="0" applyFont="1" applyFill="1" applyBorder="1" applyAlignment="1">
      <alignment horizontal="center" vertical="center" wrapText="1"/>
    </xf>
    <xf numFmtId="0" fontId="67" fillId="0" borderId="17" xfId="0" applyFont="1" applyBorder="1" applyAlignment="1">
      <alignment horizontal="center" vertical="center"/>
    </xf>
    <xf numFmtId="0" fontId="67" fillId="0" borderId="18" xfId="0" applyFont="1" applyBorder="1" applyAlignment="1">
      <alignment horizontal="center" vertical="center"/>
    </xf>
    <xf numFmtId="0" fontId="62" fillId="0" borderId="15" xfId="0" applyFont="1" applyFill="1" applyBorder="1" applyAlignment="1">
      <alignment horizontal="center" vertical="center" wrapText="1"/>
    </xf>
  </cellXfs>
  <cellStyles count="59761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dy" xfId="59747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 Currency (0)" xfId="59748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opied" xfId="59749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ered" xfId="59750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rey" xfId="59751"/>
    <cellStyle name="Gut" xfId="1988"/>
    <cellStyle name="Header1" xfId="59752"/>
    <cellStyle name="Header2" xfId="59753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Input [yellow]" xfId="59754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 4" xfId="59746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17" xfId="59737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 9" xfId="5973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 3" xfId="59739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 8" xfId="5974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 2" xfId="59741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 3" xfId="5974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83" xfId="5974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- Style1" xfId="59755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11" xfId="59736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17" xfId="59760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24" xfId="5974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 8" xfId="59744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 7" xfId="59759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[2]" xfId="59756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RevList" xfId="5975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Subtotal" xfId="59758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39" zoomScaleNormal="39" workbookViewId="0">
      <pane xSplit="4" ySplit="5" topLeftCell="FB6" activePane="bottomRight" state="frozen"/>
      <selection pane="topRight" activeCell="E1" sqref="E1"/>
      <selection pane="bottomLeft" activeCell="A6" sqref="A6"/>
      <selection pane="bottomRight" activeCell="FJ27" sqref="FJ2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3" width="8" style="148" customWidth="1"/>
    <col min="144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105" t="s">
        <v>104</v>
      </c>
      <c r="E3" s="1107" t="s">
        <v>85</v>
      </c>
      <c r="F3" s="1107" t="s">
        <v>87</v>
      </c>
      <c r="G3" s="1107" t="s">
        <v>88</v>
      </c>
      <c r="H3" s="1107" t="s">
        <v>89</v>
      </c>
      <c r="I3" s="1107" t="s">
        <v>237</v>
      </c>
      <c r="J3" s="1107" t="s">
        <v>91</v>
      </c>
      <c r="K3" s="1107" t="s">
        <v>93</v>
      </c>
      <c r="L3" s="1096" t="s">
        <v>94</v>
      </c>
      <c r="M3" s="1098" t="s">
        <v>95</v>
      </c>
      <c r="N3" s="1096" t="s">
        <v>96</v>
      </c>
      <c r="O3" s="1096" t="s">
        <v>97</v>
      </c>
      <c r="P3" s="1098" t="s">
        <v>98</v>
      </c>
      <c r="Q3" s="1096" t="s">
        <v>99</v>
      </c>
      <c r="R3" s="1096" t="s">
        <v>100</v>
      </c>
      <c r="S3" s="1096" t="s">
        <v>101</v>
      </c>
      <c r="T3" s="1096" t="s">
        <v>102</v>
      </c>
      <c r="U3" s="1096" t="s">
        <v>238</v>
      </c>
      <c r="V3" s="1096" t="s">
        <v>109</v>
      </c>
      <c r="W3" s="1096" t="s">
        <v>110</v>
      </c>
      <c r="X3" s="1096" t="s">
        <v>111</v>
      </c>
      <c r="Y3" s="1096" t="s">
        <v>112</v>
      </c>
      <c r="Z3" s="1096" t="s">
        <v>113</v>
      </c>
      <c r="AA3" s="1096" t="s">
        <v>114</v>
      </c>
      <c r="AB3" s="1096" t="s">
        <v>115</v>
      </c>
      <c r="AC3" s="1096" t="s">
        <v>116</v>
      </c>
      <c r="AD3" s="1096" t="s">
        <v>117</v>
      </c>
      <c r="AE3" s="1096" t="s">
        <v>118</v>
      </c>
      <c r="AF3" s="1096" t="s">
        <v>119</v>
      </c>
      <c r="AG3" s="1096" t="s">
        <v>239</v>
      </c>
      <c r="AH3" s="1096" t="s">
        <v>120</v>
      </c>
      <c r="AI3" s="1096" t="s">
        <v>121</v>
      </c>
      <c r="AJ3" s="1096" t="s">
        <v>122</v>
      </c>
      <c r="AK3" s="1096" t="s">
        <v>123</v>
      </c>
      <c r="AL3" s="1096" t="s">
        <v>124</v>
      </c>
      <c r="AM3" s="1096" t="s">
        <v>125</v>
      </c>
      <c r="AN3" s="1096" t="s">
        <v>126</v>
      </c>
      <c r="AO3" s="1096" t="s">
        <v>127</v>
      </c>
      <c r="AP3" s="1096" t="s">
        <v>128</v>
      </c>
      <c r="AQ3" s="1096" t="s">
        <v>129</v>
      </c>
      <c r="AR3" s="1096" t="s">
        <v>130</v>
      </c>
      <c r="AS3" s="1096" t="s">
        <v>240</v>
      </c>
      <c r="AT3" s="1096" t="s">
        <v>131</v>
      </c>
      <c r="AU3" s="1096" t="s">
        <v>132</v>
      </c>
      <c r="AV3" s="1098" t="s">
        <v>133</v>
      </c>
      <c r="AW3" s="1096" t="s">
        <v>134</v>
      </c>
      <c r="AX3" s="1096" t="s">
        <v>135</v>
      </c>
      <c r="AY3" s="1096" t="s">
        <v>136</v>
      </c>
      <c r="AZ3" s="1096" t="s">
        <v>137</v>
      </c>
      <c r="BA3" s="1096" t="s">
        <v>138</v>
      </c>
      <c r="BB3" s="1096" t="s">
        <v>143</v>
      </c>
      <c r="BC3" s="1096" t="s">
        <v>144</v>
      </c>
      <c r="BD3" s="1096" t="s">
        <v>145</v>
      </c>
      <c r="BE3" s="1096" t="s">
        <v>241</v>
      </c>
      <c r="BF3" s="1096" t="s">
        <v>146</v>
      </c>
      <c r="BG3" s="1096" t="s">
        <v>152</v>
      </c>
      <c r="BH3" s="1096" t="s">
        <v>153</v>
      </c>
      <c r="BI3" s="1096" t="s">
        <v>154</v>
      </c>
      <c r="BJ3" s="1096" t="s">
        <v>155</v>
      </c>
      <c r="BK3" s="1096" t="s">
        <v>157</v>
      </c>
      <c r="BL3" s="1098" t="s">
        <v>158</v>
      </c>
      <c r="BM3" s="1096" t="s">
        <v>159</v>
      </c>
      <c r="BN3" s="1096" t="s">
        <v>160</v>
      </c>
      <c r="BO3" s="1096" t="s">
        <v>161</v>
      </c>
      <c r="BP3" s="1096" t="s">
        <v>162</v>
      </c>
      <c r="BQ3" s="1096" t="s">
        <v>242</v>
      </c>
      <c r="BR3" s="1096" t="s">
        <v>163</v>
      </c>
      <c r="BS3" s="1111" t="s">
        <v>164</v>
      </c>
      <c r="BT3" s="1111" t="s">
        <v>165</v>
      </c>
      <c r="BU3" s="1109" t="s">
        <v>174</v>
      </c>
      <c r="BV3" s="1096" t="s">
        <v>175</v>
      </c>
      <c r="BW3" s="1096" t="s">
        <v>180</v>
      </c>
      <c r="BX3" s="1096" t="s">
        <v>181</v>
      </c>
      <c r="BY3" s="1096" t="s">
        <v>184</v>
      </c>
      <c r="BZ3" s="1098" t="s">
        <v>188</v>
      </c>
      <c r="CA3" s="1098" t="s">
        <v>189</v>
      </c>
      <c r="CB3" s="1098" t="s">
        <v>191</v>
      </c>
      <c r="CC3" s="1098" t="s">
        <v>243</v>
      </c>
      <c r="CD3" s="1098" t="s">
        <v>193</v>
      </c>
      <c r="CE3" s="1098" t="s">
        <v>194</v>
      </c>
      <c r="CF3" s="1098" t="s">
        <v>195</v>
      </c>
      <c r="CG3" s="1098" t="s">
        <v>196</v>
      </c>
      <c r="CH3" s="1098" t="s">
        <v>198</v>
      </c>
      <c r="CI3" s="1098" t="s">
        <v>199</v>
      </c>
      <c r="CJ3" s="1096" t="s">
        <v>200</v>
      </c>
      <c r="CK3" s="1096" t="s">
        <v>201</v>
      </c>
      <c r="CL3" s="1096" t="s">
        <v>202</v>
      </c>
      <c r="CM3" s="1096" t="s">
        <v>203</v>
      </c>
      <c r="CN3" s="1096" t="s">
        <v>205</v>
      </c>
      <c r="CO3" s="1096" t="s">
        <v>244</v>
      </c>
      <c r="CP3" s="1096" t="s">
        <v>210</v>
      </c>
      <c r="CQ3" s="1096" t="s">
        <v>211</v>
      </c>
      <c r="CR3" s="1096" t="s">
        <v>212</v>
      </c>
      <c r="CS3" s="1096" t="s">
        <v>214</v>
      </c>
      <c r="CT3" s="1096" t="s">
        <v>215</v>
      </c>
      <c r="CU3" s="1096" t="s">
        <v>216</v>
      </c>
      <c r="CV3" s="1096" t="s">
        <v>217</v>
      </c>
      <c r="CW3" s="1096" t="s">
        <v>220</v>
      </c>
      <c r="CX3" s="1096" t="s">
        <v>222</v>
      </c>
      <c r="CY3" s="1096" t="s">
        <v>223</v>
      </c>
      <c r="CZ3" s="1096" t="s">
        <v>224</v>
      </c>
      <c r="DA3" s="1096" t="s">
        <v>251</v>
      </c>
      <c r="DB3" s="1096" t="s">
        <v>225</v>
      </c>
      <c r="DC3" s="1096" t="s">
        <v>226</v>
      </c>
      <c r="DD3" s="1096" t="s">
        <v>227</v>
      </c>
      <c r="DE3" s="1096" t="s">
        <v>228</v>
      </c>
      <c r="DF3" s="1096" t="s">
        <v>229</v>
      </c>
      <c r="DG3" s="1096" t="s">
        <v>233</v>
      </c>
      <c r="DH3" s="1096" t="s">
        <v>236</v>
      </c>
      <c r="DI3" s="1096" t="s">
        <v>247</v>
      </c>
      <c r="DJ3" s="1096" t="s">
        <v>253</v>
      </c>
      <c r="DK3" s="1096" t="s">
        <v>258</v>
      </c>
      <c r="DL3" s="1096" t="s">
        <v>259</v>
      </c>
      <c r="DM3" s="1096" t="s">
        <v>260</v>
      </c>
      <c r="DN3" s="1096" t="s">
        <v>261</v>
      </c>
      <c r="DO3" s="1096" t="s">
        <v>262</v>
      </c>
      <c r="DP3" s="1096" t="s">
        <v>263</v>
      </c>
      <c r="DQ3" s="1096" t="s">
        <v>264</v>
      </c>
      <c r="DR3" s="1096" t="s">
        <v>265</v>
      </c>
      <c r="DS3" s="1096" t="s">
        <v>266</v>
      </c>
      <c r="DT3" s="1096" t="s">
        <v>268</v>
      </c>
      <c r="DU3" s="1096" t="s">
        <v>269</v>
      </c>
      <c r="DV3" s="1096" t="s">
        <v>271</v>
      </c>
      <c r="DW3" s="1096" t="s">
        <v>272</v>
      </c>
      <c r="DX3" s="1096" t="s">
        <v>273</v>
      </c>
      <c r="DY3" s="1096" t="s">
        <v>274</v>
      </c>
      <c r="DZ3" s="1096" t="s">
        <v>275</v>
      </c>
      <c r="EA3" s="1096" t="s">
        <v>276</v>
      </c>
      <c r="EB3" s="1096" t="s">
        <v>277</v>
      </c>
      <c r="EC3" s="1096" t="s">
        <v>278</v>
      </c>
      <c r="ED3" s="1096" t="s">
        <v>279</v>
      </c>
      <c r="EE3" s="1096" t="s">
        <v>280</v>
      </c>
      <c r="EF3" s="1096" t="s">
        <v>281</v>
      </c>
      <c r="EG3" s="1096" t="s">
        <v>282</v>
      </c>
      <c r="EH3" s="1096" t="s">
        <v>283</v>
      </c>
      <c r="EI3" s="1096" t="s">
        <v>284</v>
      </c>
      <c r="EJ3" s="1096" t="s">
        <v>285</v>
      </c>
      <c r="EK3" s="1055" t="s">
        <v>221</v>
      </c>
      <c r="EL3" s="1055" t="s">
        <v>286</v>
      </c>
      <c r="EM3" s="1055" t="s">
        <v>287</v>
      </c>
      <c r="EN3" s="1113" t="s">
        <v>288</v>
      </c>
      <c r="EO3" s="1114"/>
      <c r="EP3" s="1114"/>
      <c r="EQ3" s="1114"/>
      <c r="ER3" s="1114"/>
      <c r="ES3" s="1100" t="s">
        <v>252</v>
      </c>
      <c r="ET3" s="1101"/>
    </row>
    <row r="4" spans="1:160" ht="16.5" customHeight="1" x14ac:dyDescent="0.2">
      <c r="A4"/>
      <c r="C4" s="19"/>
      <c r="D4" s="1106"/>
      <c r="E4" s="1108"/>
      <c r="F4" s="1108"/>
      <c r="G4" s="1108"/>
      <c r="H4" s="1108"/>
      <c r="I4" s="1108"/>
      <c r="J4" s="1108"/>
      <c r="K4" s="1108"/>
      <c r="L4" s="1097"/>
      <c r="M4" s="1099"/>
      <c r="N4" s="1097"/>
      <c r="O4" s="1097"/>
      <c r="P4" s="1099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9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9"/>
      <c r="BM4" s="1097"/>
      <c r="BN4" s="1097"/>
      <c r="BO4" s="1097"/>
      <c r="BP4" s="1097"/>
      <c r="BQ4" s="1097"/>
      <c r="BR4" s="1097"/>
      <c r="BS4" s="1112"/>
      <c r="BT4" s="1112"/>
      <c r="BU4" s="1110"/>
      <c r="BV4" s="1097"/>
      <c r="BW4" s="1097"/>
      <c r="BX4" s="1097"/>
      <c r="BY4" s="1097"/>
      <c r="BZ4" s="1099"/>
      <c r="CA4" s="1099"/>
      <c r="CB4" s="1099"/>
      <c r="CC4" s="1099"/>
      <c r="CD4" s="1099"/>
      <c r="CE4" s="1099"/>
      <c r="CF4" s="1099"/>
      <c r="CG4" s="1099"/>
      <c r="CH4" s="1099"/>
      <c r="CI4" s="1099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9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056">
        <v>43924</v>
      </c>
      <c r="EL4" s="1056">
        <v>43930</v>
      </c>
      <c r="EM4" s="1056">
        <v>43938</v>
      </c>
      <c r="EN4" s="811">
        <v>43941</v>
      </c>
      <c r="EO4" s="811">
        <v>43942</v>
      </c>
      <c r="EP4" s="811">
        <v>43943</v>
      </c>
      <c r="EQ4" s="811">
        <v>43944</v>
      </c>
      <c r="ER4" s="811">
        <v>43945</v>
      </c>
      <c r="ES4" s="912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2"/>
      <c r="DT5" s="96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1057"/>
      <c r="EL5" s="1057"/>
      <c r="EM5" s="1057"/>
      <c r="EN5" s="1024"/>
      <c r="EO5" s="1024"/>
      <c r="EP5" s="1024"/>
      <c r="EQ5" s="1024"/>
      <c r="ER5" s="1024"/>
      <c r="ES5" s="978"/>
      <c r="ET5" s="979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5"/>
      <c r="DL6" s="915"/>
      <c r="DM6" s="914"/>
      <c r="DN6" s="933"/>
      <c r="DO6" s="914"/>
      <c r="DP6" s="915"/>
      <c r="DQ6" s="914"/>
      <c r="DR6" s="914"/>
      <c r="DS6" s="915"/>
      <c r="DT6" s="915"/>
      <c r="DU6" s="831"/>
      <c r="DV6" s="831"/>
      <c r="DW6" s="831"/>
      <c r="DX6" s="831"/>
      <c r="DY6" s="831"/>
      <c r="DZ6" s="831"/>
      <c r="EA6" s="831"/>
      <c r="EB6" s="933"/>
      <c r="EC6" s="831"/>
      <c r="ED6" s="914"/>
      <c r="EE6" s="1029"/>
      <c r="EF6" s="1029"/>
      <c r="EG6" s="812"/>
      <c r="EH6" s="915"/>
      <c r="EI6" s="914"/>
      <c r="EJ6" s="914"/>
      <c r="EK6" s="1058"/>
      <c r="EL6" s="1058"/>
      <c r="EM6" s="1058"/>
      <c r="EN6" s="812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799">
        <v>6050.2735464300004</v>
      </c>
      <c r="EL7" s="799">
        <v>6117.9272306299999</v>
      </c>
      <c r="EM7" s="799">
        <v>6329.3159378500004</v>
      </c>
      <c r="EN7" s="362">
        <v>6270.2066266299998</v>
      </c>
      <c r="EO7" s="362">
        <v>6592.4441234999995</v>
      </c>
      <c r="EP7" s="362">
        <v>6567.6691420299994</v>
      </c>
      <c r="EQ7" s="362">
        <v>6586.8102831599999</v>
      </c>
      <c r="ER7" s="362">
        <v>6606.2612415300009</v>
      </c>
      <c r="ES7" s="289">
        <v>276.94530368000051</v>
      </c>
      <c r="ET7" s="949">
        <v>4.3755961370775847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799">
        <v>3563.0459141900001</v>
      </c>
      <c r="EL8" s="799">
        <v>3577.95865611</v>
      </c>
      <c r="EM8" s="799">
        <v>3686.5045595000006</v>
      </c>
      <c r="EN8" s="362">
        <v>3668.91923709</v>
      </c>
      <c r="EO8" s="362">
        <v>3992.3145542700004</v>
      </c>
      <c r="EP8" s="362">
        <v>3989.1374559200003</v>
      </c>
      <c r="EQ8" s="362">
        <v>3957.52438502</v>
      </c>
      <c r="ER8" s="362">
        <v>3956.5493692600003</v>
      </c>
      <c r="ES8" s="289">
        <v>270.04480975999968</v>
      </c>
      <c r="ET8" s="949">
        <v>7.32522652288882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799">
        <v>228.43066307999999</v>
      </c>
      <c r="EL9" s="799">
        <v>227.85524992000001</v>
      </c>
      <c r="EM9" s="799">
        <v>228.30019149</v>
      </c>
      <c r="EN9" s="362">
        <v>227.92717655999999</v>
      </c>
      <c r="EO9" s="362">
        <v>226.49727901</v>
      </c>
      <c r="EP9" s="362">
        <v>226.10369127999999</v>
      </c>
      <c r="EQ9" s="362">
        <v>226.37106523</v>
      </c>
      <c r="ER9" s="362">
        <v>225.76656763</v>
      </c>
      <c r="ES9" s="289">
        <v>-2.5336238600000058</v>
      </c>
      <c r="ET9" s="949">
        <v>-1.10977736963965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799">
        <v>2223.2432414</v>
      </c>
      <c r="EL10" s="799">
        <v>2276.6491561099997</v>
      </c>
      <c r="EM10" s="799">
        <v>2378.9777661500002</v>
      </c>
      <c r="EN10" s="362">
        <v>2337.8848495800003</v>
      </c>
      <c r="EO10" s="362">
        <v>2338.12464383</v>
      </c>
      <c r="EP10" s="362">
        <v>2316.98205061</v>
      </c>
      <c r="EQ10" s="362">
        <v>2367.4269728700001</v>
      </c>
      <c r="ER10" s="362">
        <v>2388.5522108</v>
      </c>
      <c r="ES10" s="289">
        <v>9.5744446499998048</v>
      </c>
      <c r="ET10" s="949">
        <v>0.40246045113294737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799">
        <v>35.553727760000001</v>
      </c>
      <c r="EL11" s="799">
        <v>35.464168489999999</v>
      </c>
      <c r="EM11" s="799">
        <v>35.533420710000001</v>
      </c>
      <c r="EN11" s="362">
        <v>35.475363399999999</v>
      </c>
      <c r="EO11" s="362">
        <v>35.507646390000005</v>
      </c>
      <c r="EP11" s="362">
        <v>35.445944219999994</v>
      </c>
      <c r="EQ11" s="362">
        <v>35.487860040000001</v>
      </c>
      <c r="ER11" s="362">
        <v>35.393093839999999</v>
      </c>
      <c r="ES11" s="820">
        <v>-0.14032687000000266</v>
      </c>
      <c r="ET11" s="949">
        <v>-0.39491517336666421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799">
        <v>6050.2721923200006</v>
      </c>
      <c r="EL12" s="799">
        <v>6117.9258765200002</v>
      </c>
      <c r="EM12" s="799">
        <v>6329.3145837400007</v>
      </c>
      <c r="EN12" s="362">
        <v>6270.2040519899992</v>
      </c>
      <c r="EO12" s="362">
        <v>6592.4415488599998</v>
      </c>
      <c r="EP12" s="362">
        <v>6567.6665673899997</v>
      </c>
      <c r="EQ12" s="362">
        <v>6586.8077085200002</v>
      </c>
      <c r="ER12" s="362">
        <v>6606.2586668900012</v>
      </c>
      <c r="ES12" s="289">
        <v>276.94408315000055</v>
      </c>
      <c r="ET12" s="949">
        <v>4.3755777894413637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75">
        <v>1483.8639553877499</v>
      </c>
      <c r="EJ13" s="554">
        <v>1577.5</v>
      </c>
      <c r="EK13" s="799">
        <v>1566.4310554970843</v>
      </c>
      <c r="EL13" s="799">
        <v>1558.8077385612248</v>
      </c>
      <c r="EM13" s="799">
        <v>1568.854216760933</v>
      </c>
      <c r="EN13" s="362">
        <v>1591.8627769825048</v>
      </c>
      <c r="EO13" s="362">
        <v>1595.7418006049566</v>
      </c>
      <c r="EP13" s="362">
        <v>1587.4656517842564</v>
      </c>
      <c r="EQ13" s="362">
        <v>1603.3687292026239</v>
      </c>
      <c r="ER13" s="362">
        <v>1563.7856815889215</v>
      </c>
      <c r="ES13" s="289">
        <v>-5.0685351720114795</v>
      </c>
      <c r="ET13" s="949">
        <v>-0.32307241283871557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799">
        <v>625.52355984999997</v>
      </c>
      <c r="EL14" s="799">
        <v>629.44349798999997</v>
      </c>
      <c r="EM14" s="799">
        <v>628.59533146000001</v>
      </c>
      <c r="EN14" s="362">
        <v>628.67868657999998</v>
      </c>
      <c r="EO14" s="362">
        <v>637.26437346999978</v>
      </c>
      <c r="EP14" s="362">
        <v>634.18047286000001</v>
      </c>
      <c r="EQ14" s="362">
        <v>634.19424741</v>
      </c>
      <c r="ER14" s="362">
        <v>633.95770589999995</v>
      </c>
      <c r="ES14" s="289">
        <v>5.3623744399999396</v>
      </c>
      <c r="ET14" s="949">
        <v>0.85307258447896506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799">
        <v>0</v>
      </c>
      <c r="EL15" s="799">
        <v>0</v>
      </c>
      <c r="EM15" s="799">
        <v>0</v>
      </c>
      <c r="EN15" s="362">
        <v>0</v>
      </c>
      <c r="EO15" s="362">
        <v>0</v>
      </c>
      <c r="EP15" s="362">
        <v>0</v>
      </c>
      <c r="EQ15" s="362">
        <v>0</v>
      </c>
      <c r="ER15" s="362">
        <v>0</v>
      </c>
      <c r="ES15" s="1021"/>
      <c r="ET15" s="1022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799">
        <v>167.08111542</v>
      </c>
      <c r="EL16" s="799">
        <v>167.13087245</v>
      </c>
      <c r="EM16" s="799">
        <v>171.66511518999997</v>
      </c>
      <c r="EN16" s="362">
        <v>171.736785</v>
      </c>
      <c r="EO16" s="362">
        <v>171.76004406999999</v>
      </c>
      <c r="EP16" s="362">
        <v>171.76004406999999</v>
      </c>
      <c r="EQ16" s="362">
        <v>171.76286711</v>
      </c>
      <c r="ER16" s="362">
        <v>171.78105158</v>
      </c>
      <c r="ES16" s="820">
        <v>0.11593639000003009</v>
      </c>
      <c r="ET16" s="949">
        <v>6.7536371540432655E-2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799">
        <v>0</v>
      </c>
      <c r="EL17" s="799">
        <v>0</v>
      </c>
      <c r="EM17" s="799">
        <v>0</v>
      </c>
      <c r="EN17" s="362">
        <v>0</v>
      </c>
      <c r="EO17" s="362">
        <v>0</v>
      </c>
      <c r="EP17" s="362">
        <v>0</v>
      </c>
      <c r="EQ17" s="362">
        <v>0</v>
      </c>
      <c r="ER17" s="362">
        <v>0</v>
      </c>
      <c r="ES17" s="970"/>
      <c r="ET17" s="1019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553">
        <f>+EI12+EI13+EI15+EI16</f>
        <v>7960.3450253877509</v>
      </c>
      <c r="EJ18" s="553">
        <f>+EJ12+EJ13+EJ15+EJ16</f>
        <v>7835.1295434599988</v>
      </c>
      <c r="EK18" s="799">
        <v>7783.784363237085</v>
      </c>
      <c r="EL18" s="799">
        <v>7843.8644875312257</v>
      </c>
      <c r="EM18" s="799">
        <v>8069.8339156909333</v>
      </c>
      <c r="EN18" s="362">
        <v>8033.8036139725036</v>
      </c>
      <c r="EO18" s="362">
        <v>8359.9433935349571</v>
      </c>
      <c r="EP18" s="362">
        <v>8326.8922632442573</v>
      </c>
      <c r="EQ18" s="362">
        <v>8361.9393048326237</v>
      </c>
      <c r="ER18" s="362">
        <v>8341.8254000589222</v>
      </c>
      <c r="ES18" s="289">
        <v>271.99148436798896</v>
      </c>
      <c r="ET18" s="949">
        <v>3.3704718983017785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799">
        <v>0</v>
      </c>
      <c r="EL19" s="799">
        <v>0</v>
      </c>
      <c r="EM19" s="775">
        <v>0.3</v>
      </c>
      <c r="EN19" s="362">
        <v>0</v>
      </c>
      <c r="EO19" s="362">
        <v>0</v>
      </c>
      <c r="EP19" s="362">
        <v>0.3</v>
      </c>
      <c r="EQ19" s="362">
        <v>0</v>
      </c>
      <c r="ER19" s="362">
        <v>0</v>
      </c>
      <c r="ES19" s="820">
        <v>-0.3</v>
      </c>
      <c r="ET19" s="1046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799">
        <v>0</v>
      </c>
      <c r="EL20" s="799">
        <v>0</v>
      </c>
      <c r="EM20" s="775">
        <v>0</v>
      </c>
      <c r="EN20" s="362">
        <v>0</v>
      </c>
      <c r="EO20" s="362">
        <v>0</v>
      </c>
      <c r="EP20" s="362">
        <v>0</v>
      </c>
      <c r="EQ20" s="362">
        <v>0</v>
      </c>
      <c r="ER20" s="362">
        <v>0</v>
      </c>
      <c r="ES20" s="987"/>
      <c r="ET20" s="949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799">
        <v>28</v>
      </c>
      <c r="EL21" s="799">
        <v>0.9</v>
      </c>
      <c r="EM21" s="799">
        <v>10.199999999999999</v>
      </c>
      <c r="EN21" s="362">
        <v>0.5</v>
      </c>
      <c r="EO21" s="362">
        <v>7.8</v>
      </c>
      <c r="EP21" s="362">
        <v>8</v>
      </c>
      <c r="EQ21" s="362">
        <v>1</v>
      </c>
      <c r="ER21" s="362">
        <v>0</v>
      </c>
      <c r="ES21" s="289">
        <v>7.1000000000000014</v>
      </c>
      <c r="ET21" s="983">
        <v>69.607843137254918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799">
        <v>0</v>
      </c>
      <c r="EL22" s="799">
        <v>0</v>
      </c>
      <c r="EM22" s="799">
        <v>1</v>
      </c>
      <c r="EN22" s="362">
        <v>0</v>
      </c>
      <c r="EO22" s="362">
        <v>0</v>
      </c>
      <c r="EP22" s="362">
        <v>0</v>
      </c>
      <c r="EQ22" s="362">
        <v>0</v>
      </c>
      <c r="ER22" s="362">
        <v>0</v>
      </c>
      <c r="ES22" s="289">
        <v>-1</v>
      </c>
      <c r="ET22" s="983"/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799">
        <v>0</v>
      </c>
      <c r="EL23" s="799">
        <v>0</v>
      </c>
      <c r="EM23" s="799">
        <v>0</v>
      </c>
      <c r="EN23" s="362">
        <v>0</v>
      </c>
      <c r="EO23" s="362">
        <v>0</v>
      </c>
      <c r="EP23" s="362">
        <v>0</v>
      </c>
      <c r="EQ23" s="362">
        <v>0</v>
      </c>
      <c r="ER23" s="362">
        <v>0</v>
      </c>
      <c r="ES23" s="1045"/>
      <c r="ET23" s="1089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799">
        <v>0</v>
      </c>
      <c r="EL24" s="799">
        <v>0</v>
      </c>
      <c r="EM24" s="799">
        <v>0</v>
      </c>
      <c r="EN24" s="362">
        <v>0</v>
      </c>
      <c r="EO24" s="362">
        <v>0</v>
      </c>
      <c r="EP24" s="362">
        <v>0</v>
      </c>
      <c r="EQ24" s="362">
        <v>0</v>
      </c>
      <c r="ER24" s="362">
        <v>0</v>
      </c>
      <c r="ES24" s="1045"/>
      <c r="ET24" s="1089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799">
        <v>4</v>
      </c>
      <c r="EL25" s="799">
        <v>5</v>
      </c>
      <c r="EM25" s="799">
        <v>0</v>
      </c>
      <c r="EN25" s="362">
        <v>0</v>
      </c>
      <c r="EO25" s="362">
        <v>0</v>
      </c>
      <c r="EP25" s="362">
        <v>0</v>
      </c>
      <c r="EQ25" s="362">
        <v>0</v>
      </c>
      <c r="ER25" s="362">
        <v>0</v>
      </c>
      <c r="ES25" s="987"/>
      <c r="ET25" s="983"/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799">
        <v>0</v>
      </c>
      <c r="EL26" s="799">
        <v>0</v>
      </c>
      <c r="EM26" s="799">
        <v>22.5</v>
      </c>
      <c r="EN26" s="362">
        <v>0</v>
      </c>
      <c r="EO26" s="362">
        <v>0</v>
      </c>
      <c r="EP26" s="362">
        <v>0</v>
      </c>
      <c r="EQ26" s="362">
        <v>30</v>
      </c>
      <c r="ER26" s="362">
        <v>1</v>
      </c>
      <c r="ES26" s="289">
        <v>8.5</v>
      </c>
      <c r="ET26" s="983">
        <v>37.777777777777779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23"/>
      <c r="DK27" s="924"/>
      <c r="DL27" s="923"/>
      <c r="DM27" s="925"/>
      <c r="DN27" s="924"/>
      <c r="DO27" s="925"/>
      <c r="DP27" s="924"/>
      <c r="DQ27" s="925"/>
      <c r="DR27" s="924"/>
      <c r="DS27" s="923"/>
      <c r="DT27" s="923"/>
      <c r="DU27" s="925"/>
      <c r="DV27" s="925"/>
      <c r="DW27" s="924"/>
      <c r="DX27" s="925"/>
      <c r="DY27" s="924"/>
      <c r="DZ27" s="925"/>
      <c r="EA27" s="925"/>
      <c r="EB27" s="924"/>
      <c r="EC27" s="925"/>
      <c r="ED27" s="925"/>
      <c r="EE27" s="924"/>
      <c r="EF27" s="925"/>
      <c r="EG27" s="924"/>
      <c r="EH27" s="923"/>
      <c r="EI27" s="925"/>
      <c r="EJ27" s="1071"/>
      <c r="EK27" s="925"/>
      <c r="EL27" s="925">
        <v>0</v>
      </c>
      <c r="EM27" s="925">
        <v>0</v>
      </c>
      <c r="EN27" s="924"/>
      <c r="EO27" s="924"/>
      <c r="EP27" s="924"/>
      <c r="EQ27" s="924"/>
      <c r="ER27" s="924">
        <v>0</v>
      </c>
      <c r="ES27" s="941"/>
      <c r="ET27" s="942"/>
      <c r="EU27" s="688"/>
      <c r="EV27" s="1064"/>
      <c r="EW27" s="1064"/>
      <c r="EX27" s="1064"/>
      <c r="EY27" s="1064"/>
      <c r="EZ27" s="1064"/>
      <c r="FA27" s="1064"/>
    </row>
    <row r="28" spans="1:157" x14ac:dyDescent="0.2">
      <c r="A28" s="170"/>
      <c r="B28" s="110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91">
        <v>69565.526135366119</v>
      </c>
      <c r="DJ28" s="773">
        <v>63930.377756703761</v>
      </c>
      <c r="DK28" s="574">
        <v>62011.413864181239</v>
      </c>
      <c r="DL28" s="891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91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91">
        <v>71203.232953146522</v>
      </c>
      <c r="EI28" s="773">
        <v>71073.42648175791</v>
      </c>
      <c r="EJ28" s="549">
        <v>75382.682385902663</v>
      </c>
      <c r="EK28" s="773">
        <v>76093.670254720637</v>
      </c>
      <c r="EL28" s="773">
        <v>77405.481652176662</v>
      </c>
      <c r="EM28" s="773">
        <v>78024.329126307013</v>
      </c>
      <c r="EN28" s="574">
        <v>78249.110935231132</v>
      </c>
      <c r="EO28" s="574">
        <v>78261.174770317913</v>
      </c>
      <c r="EP28" s="574">
        <v>77793.983656439537</v>
      </c>
      <c r="EQ28" s="574">
        <v>77779.688664787565</v>
      </c>
      <c r="ER28" s="574">
        <v>77768.033251834597</v>
      </c>
      <c r="ES28" s="289">
        <v>-256.29587447241647</v>
      </c>
      <c r="ET28" s="949">
        <v>-0.32848199701598291</v>
      </c>
      <c r="EU28" s="688"/>
      <c r="EV28" s="1065"/>
      <c r="EW28" s="1065"/>
      <c r="EX28" s="1065"/>
      <c r="EY28" s="1065"/>
      <c r="EZ28" s="1065"/>
      <c r="FA28" s="1065"/>
    </row>
    <row r="29" spans="1:157" x14ac:dyDescent="0.2">
      <c r="A29" s="170"/>
      <c r="B29" s="110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91">
        <v>46334.519414800001</v>
      </c>
      <c r="DJ29" s="773">
        <v>45478.963243099999</v>
      </c>
      <c r="DK29" s="574">
        <v>44614.191946999999</v>
      </c>
      <c r="DL29" s="891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91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91">
        <v>46991.454492699995</v>
      </c>
      <c r="EI29" s="773">
        <v>45814.183649699997</v>
      </c>
      <c r="EJ29" s="549">
        <v>46372.7226343</v>
      </c>
      <c r="EK29" s="773">
        <v>46421</v>
      </c>
      <c r="EL29" s="773">
        <v>46830.041273300005</v>
      </c>
      <c r="EM29" s="773">
        <v>47736.146304099995</v>
      </c>
      <c r="EN29" s="574">
        <v>47809</v>
      </c>
      <c r="EO29" s="574">
        <v>47772.2533472</v>
      </c>
      <c r="EP29" s="574">
        <v>47852.128913100001</v>
      </c>
      <c r="EQ29" s="574">
        <v>47907.284693599999</v>
      </c>
      <c r="ER29" s="574">
        <v>48005.668269400005</v>
      </c>
      <c r="ES29" s="289">
        <v>269.52196530000947</v>
      </c>
      <c r="ET29" s="949">
        <v>0.56460771588690339</v>
      </c>
      <c r="EU29" s="688"/>
      <c r="EV29" s="1065"/>
      <c r="EW29" s="1065"/>
      <c r="EX29" s="1065"/>
      <c r="EY29" s="1065"/>
      <c r="EZ29" s="1065"/>
      <c r="FA29" s="1065"/>
    </row>
    <row r="30" spans="1:157" x14ac:dyDescent="0.2">
      <c r="A30" s="170"/>
      <c r="B30" s="110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91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91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91">
        <v>3268.9202183663592</v>
      </c>
      <c r="EI30" s="773">
        <v>2529.7012703417504</v>
      </c>
      <c r="EJ30" s="549">
        <v>4591.3731311528618</v>
      </c>
      <c r="EK30" s="773">
        <v>4916.4525757834826</v>
      </c>
      <c r="EL30" s="773">
        <v>4861.0697604137795</v>
      </c>
      <c r="EM30" s="773">
        <v>4317.0482596204138</v>
      </c>
      <c r="EN30" s="574">
        <v>4794.9721963977072</v>
      </c>
      <c r="EO30" s="574">
        <v>2548.104321982858</v>
      </c>
      <c r="EP30" s="574">
        <v>2797.93626087963</v>
      </c>
      <c r="EQ30" s="574">
        <v>2721.7838132051156</v>
      </c>
      <c r="ER30" s="574">
        <v>2686.7338145518343</v>
      </c>
      <c r="ES30" s="289">
        <v>-1630.3144450685795</v>
      </c>
      <c r="ET30" s="949">
        <v>-37.764563818240212</v>
      </c>
      <c r="EU30" s="688"/>
      <c r="EV30" s="1065"/>
      <c r="EW30" s="1065"/>
      <c r="EX30" s="1065"/>
      <c r="EY30" s="1065"/>
      <c r="EZ30" s="1065"/>
      <c r="FA30" s="1065"/>
    </row>
    <row r="31" spans="1:157" x14ac:dyDescent="0.2">
      <c r="A31" s="170"/>
      <c r="B31" s="110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91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91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91">
        <v>25248.256323882495</v>
      </c>
      <c r="EI31" s="773">
        <v>26622.874123236696</v>
      </c>
      <c r="EJ31" s="549">
        <v>32394.494835897531</v>
      </c>
      <c r="EK31" s="773">
        <v>33566.697500382215</v>
      </c>
      <c r="EL31" s="773">
        <v>34921.145670312428</v>
      </c>
      <c r="EM31" s="773">
        <v>34790.036932076306</v>
      </c>
      <c r="EN31" s="574">
        <v>35211.807690692178</v>
      </c>
      <c r="EO31" s="574">
        <v>33052.422988576429</v>
      </c>
      <c r="EP31" s="574">
        <v>33018.846227151633</v>
      </c>
      <c r="EQ31" s="574">
        <v>33054.897610273161</v>
      </c>
      <c r="ER31" s="574">
        <v>33055.991703750311</v>
      </c>
      <c r="ES31" s="289">
        <v>-1734.0452283259947</v>
      </c>
      <c r="ET31" s="949">
        <v>-4.9843155720458876</v>
      </c>
      <c r="EU31" s="688"/>
      <c r="EV31" s="1065"/>
      <c r="EW31" s="1065"/>
      <c r="EX31" s="1065"/>
      <c r="EY31" s="1065"/>
      <c r="EZ31" s="1065"/>
      <c r="FA31" s="1065"/>
    </row>
    <row r="32" spans="1:157" x14ac:dyDescent="0.2">
      <c r="A32" s="170"/>
      <c r="B32" s="110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91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91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91">
        <v>16234.316616511</v>
      </c>
      <c r="EI32" s="773">
        <v>15983.654682834202</v>
      </c>
      <c r="EJ32" s="549">
        <v>15752.635588038002</v>
      </c>
      <c r="EK32" s="773">
        <v>15592.595349818401</v>
      </c>
      <c r="EL32" s="773">
        <v>15511.028284564401</v>
      </c>
      <c r="EM32" s="773">
        <v>15373.3584707388</v>
      </c>
      <c r="EN32" s="574">
        <v>15345.999617522401</v>
      </c>
      <c r="EO32" s="574">
        <v>15306.024948321601</v>
      </c>
      <c r="EP32" s="574">
        <v>15089.9180244666</v>
      </c>
      <c r="EQ32" s="574">
        <v>15069.432576352001</v>
      </c>
      <c r="ER32" s="574">
        <v>15047.375162108201</v>
      </c>
      <c r="ES32" s="289">
        <v>-325.98330863059891</v>
      </c>
      <c r="ET32" s="949">
        <v>-2.1204430329980659</v>
      </c>
      <c r="EU32" s="688"/>
      <c r="EV32" s="1065"/>
      <c r="EW32" s="1065"/>
      <c r="EX32" s="1065"/>
      <c r="EY32" s="1065"/>
      <c r="EZ32" s="1065"/>
      <c r="FA32" s="1065"/>
    </row>
    <row r="33" spans="1:157" ht="13.5" x14ac:dyDescent="0.2">
      <c r="A33" s="170"/>
      <c r="B33" s="110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4"/>
      <c r="DJ33" s="774"/>
      <c r="DK33" s="546"/>
      <c r="DL33" s="894"/>
      <c r="DM33" s="774"/>
      <c r="DN33" s="546"/>
      <c r="DO33" s="774"/>
      <c r="DP33" s="546"/>
      <c r="DQ33" s="774"/>
      <c r="DR33" s="546"/>
      <c r="DS33" s="894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4"/>
      <c r="EI33" s="774"/>
      <c r="EJ33" s="547"/>
      <c r="EK33" s="774"/>
      <c r="EL33" s="774"/>
      <c r="EM33" s="774"/>
      <c r="EN33" s="546"/>
      <c r="EO33" s="546"/>
      <c r="EP33" s="546"/>
      <c r="EQ33" s="546"/>
      <c r="ER33" s="546"/>
      <c r="ES33" s="943"/>
      <c r="ET33" s="944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10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91">
        <v>73572.306351120002</v>
      </c>
      <c r="DJ34" s="773">
        <v>71503.548026779987</v>
      </c>
      <c r="DK34" s="574">
        <v>70849.935463300004</v>
      </c>
      <c r="DL34" s="891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91">
        <v>72461.978107614108</v>
      </c>
      <c r="DT34" s="891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91">
        <v>69967.689609909998</v>
      </c>
      <c r="EI34" s="773">
        <v>69062.409353290001</v>
      </c>
      <c r="EJ34" s="549">
        <v>70261.480314884117</v>
      </c>
      <c r="EK34" s="773">
        <v>70466.116563724092</v>
      </c>
      <c r="EL34" s="773">
        <v>71327.11708700411</v>
      </c>
      <c r="EM34" s="773">
        <v>72712.501820944104</v>
      </c>
      <c r="EN34" s="574">
        <v>73209.472743964114</v>
      </c>
      <c r="EO34" s="574">
        <v>73392.032057504141</v>
      </c>
      <c r="EP34" s="574">
        <v>73454.582763714119</v>
      </c>
      <c r="EQ34" s="574">
        <v>73593.081190504119</v>
      </c>
      <c r="ER34" s="574">
        <v>73682.733346074121</v>
      </c>
      <c r="ES34" s="289">
        <v>970.23152513001696</v>
      </c>
      <c r="ET34" s="949">
        <v>1.3343393513253472</v>
      </c>
      <c r="EU34" s="688"/>
      <c r="EV34" s="1065"/>
      <c r="EW34" s="1065"/>
      <c r="EX34" s="1065"/>
      <c r="EY34" s="1065"/>
      <c r="EZ34" s="1065"/>
      <c r="FA34" s="1065"/>
    </row>
    <row r="35" spans="1:157" x14ac:dyDescent="0.2">
      <c r="A35" s="170"/>
      <c r="B35" s="110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91">
        <v>129588.93960962999</v>
      </c>
      <c r="DJ35" s="773">
        <v>125656.05795363999</v>
      </c>
      <c r="DK35" s="574">
        <v>124105.82503567</v>
      </c>
      <c r="DL35" s="891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91">
        <v>128370.33563296539</v>
      </c>
      <c r="DT35" s="891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91">
        <v>123555.57848782001</v>
      </c>
      <c r="EI35" s="773">
        <v>123231.94357502999</v>
      </c>
      <c r="EJ35" s="549">
        <v>124163.3459729254</v>
      </c>
      <c r="EK35" s="773">
        <v>124996.18071418536</v>
      </c>
      <c r="EL35" s="773">
        <v>126658.21176520537</v>
      </c>
      <c r="EM35" s="773">
        <v>128729.68923636539</v>
      </c>
      <c r="EN35" s="574">
        <v>129158.08355696539</v>
      </c>
      <c r="EO35" s="574">
        <v>129158.34037675541</v>
      </c>
      <c r="EP35" s="574">
        <v>129080.15446549539</v>
      </c>
      <c r="EQ35" s="574">
        <v>129179.47183437539</v>
      </c>
      <c r="ER35" s="574">
        <v>129131.53602645542</v>
      </c>
      <c r="ES35" s="289">
        <v>401.84679009002866</v>
      </c>
      <c r="ET35" s="949">
        <v>0.31216325656794119</v>
      </c>
      <c r="EU35" s="688"/>
      <c r="EV35" s="1065"/>
      <c r="EW35" s="1065"/>
      <c r="EX35" s="1065"/>
      <c r="EY35" s="1065"/>
      <c r="EZ35" s="1065"/>
      <c r="FA35" s="1065"/>
    </row>
    <row r="36" spans="1:157" x14ac:dyDescent="0.2">
      <c r="A36" s="170"/>
      <c r="B36" s="110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91">
        <v>210520.77578905999</v>
      </c>
      <c r="DJ36" s="773">
        <v>207014.13586301001</v>
      </c>
      <c r="DK36" s="574">
        <v>205950.18028206995</v>
      </c>
      <c r="DL36" s="891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91">
        <v>214334.94500535293</v>
      </c>
      <c r="DT36" s="891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91">
        <v>216956.73609758003</v>
      </c>
      <c r="EI36" s="773">
        <v>217306.18388819002</v>
      </c>
      <c r="EJ36" s="549">
        <v>222305.71345719296</v>
      </c>
      <c r="EK36" s="773">
        <v>222880.85721238292</v>
      </c>
      <c r="EL36" s="773">
        <v>224267.44542566297</v>
      </c>
      <c r="EM36" s="773">
        <v>226360.30968337291</v>
      </c>
      <c r="EN36" s="574">
        <v>226842.51224686296</v>
      </c>
      <c r="EO36" s="574">
        <v>226878.01772949292</v>
      </c>
      <c r="EP36" s="574">
        <v>226854.4916492429</v>
      </c>
      <c r="EQ36" s="574">
        <v>226987.48421950298</v>
      </c>
      <c r="ER36" s="574">
        <v>226938.44171828299</v>
      </c>
      <c r="ES36" s="289">
        <v>578.13203491008608</v>
      </c>
      <c r="ET36" s="949">
        <v>0.25540344759148043</v>
      </c>
      <c r="EU36" s="688"/>
      <c r="EV36" s="1065"/>
      <c r="EW36" s="1065"/>
      <c r="EX36" s="1065"/>
      <c r="EY36" s="1065"/>
      <c r="EZ36" s="1065"/>
      <c r="FA36" s="106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5"/>
      <c r="DJ37" s="834"/>
      <c r="DK37" s="833"/>
      <c r="DL37" s="895"/>
      <c r="DM37" s="834"/>
      <c r="DN37" s="833"/>
      <c r="DO37" s="834"/>
      <c r="DP37" s="833"/>
      <c r="DQ37" s="834"/>
      <c r="DR37" s="833"/>
      <c r="DS37" s="895"/>
      <c r="DT37" s="895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5"/>
      <c r="EI37" s="834"/>
      <c r="EJ37" s="1072"/>
      <c r="EK37" s="834"/>
      <c r="EL37" s="834"/>
      <c r="EM37" s="834"/>
      <c r="EN37" s="833"/>
      <c r="EO37" s="833"/>
      <c r="EP37" s="833"/>
      <c r="EQ37" s="833"/>
      <c r="ER37" s="833"/>
      <c r="ES37" s="943"/>
      <c r="ET37" s="945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42">
        <v>89.742536978725582</v>
      </c>
      <c r="EG38" s="1038">
        <v>90.152867746397249</v>
      </c>
      <c r="EH38" s="1049">
        <v>89.507555824009657</v>
      </c>
      <c r="EI38" s="1042">
        <v>89.565350617214307</v>
      </c>
      <c r="EJ38" s="1073">
        <v>89.824471320673524</v>
      </c>
      <c r="EK38" s="1042">
        <v>89.798971357886828</v>
      </c>
      <c r="EL38" s="1042">
        <v>89.838124731511144</v>
      </c>
      <c r="EM38" s="1042">
        <v>89.86600801502351</v>
      </c>
      <c r="EN38" s="1038">
        <v>89.919461418688059</v>
      </c>
      <c r="EO38" s="1038">
        <v>89.939658122702951</v>
      </c>
      <c r="EP38" s="1038">
        <v>90.015740523063414</v>
      </c>
      <c r="EQ38" s="1038">
        <v>90.089926037963735</v>
      </c>
      <c r="ER38" s="1038">
        <v>90.128376836989446</v>
      </c>
      <c r="ES38" s="820">
        <v>0.26236882196593569</v>
      </c>
      <c r="ET38" s="949">
        <v>0.29195557670935346</v>
      </c>
      <c r="EU38" s="688"/>
      <c r="EV38" s="1066"/>
      <c r="EW38" s="1066"/>
      <c r="EX38" s="1066"/>
      <c r="EY38" s="1066"/>
      <c r="EZ38" s="1066"/>
      <c r="FA38" s="106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42">
        <v>84.72238370926452</v>
      </c>
      <c r="EG39" s="1038">
        <v>85.083375175719738</v>
      </c>
      <c r="EH39" s="1049">
        <v>84.296197177545707</v>
      </c>
      <c r="EI39" s="1042">
        <v>84.303394632948539</v>
      </c>
      <c r="EJ39" s="1073">
        <v>84.364322954089019</v>
      </c>
      <c r="EK39" s="1042">
        <v>84.45126909416993</v>
      </c>
      <c r="EL39" s="1042">
        <v>84.59906105668513</v>
      </c>
      <c r="EM39" s="1042">
        <v>84.7010955167829</v>
      </c>
      <c r="EN39" s="1038">
        <v>84.728395302293094</v>
      </c>
      <c r="EO39" s="1038">
        <v>84.723087917700752</v>
      </c>
      <c r="EP39" s="1038">
        <v>84.747171068580755</v>
      </c>
      <c r="EQ39" s="1038">
        <v>84.788023590452113</v>
      </c>
      <c r="ER39" s="1038">
        <v>84.79780689699848</v>
      </c>
      <c r="ES39" s="820">
        <v>9.6711380215580789E-2</v>
      </c>
      <c r="ET39" s="949">
        <v>0.11417960963257924</v>
      </c>
      <c r="EU39" s="688"/>
      <c r="EV39" s="1066"/>
      <c r="EW39" s="1066"/>
      <c r="EX39" s="1066"/>
      <c r="EY39" s="1066"/>
      <c r="EZ39" s="1066"/>
      <c r="FA39" s="106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6">
        <v>88.789813845348704</v>
      </c>
      <c r="DL40" s="926">
        <v>88.863762017408661</v>
      </c>
      <c r="DM40" s="632">
        <v>88.771932565896478</v>
      </c>
      <c r="DN40" s="916">
        <v>88.953441819886052</v>
      </c>
      <c r="DO40" s="632">
        <v>89.230329695392712</v>
      </c>
      <c r="DP40" s="916">
        <v>89.195004144649232</v>
      </c>
      <c r="DQ40" s="632">
        <v>89.547321057701154</v>
      </c>
      <c r="DR40" s="963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63">
        <v>89.426544547888383</v>
      </c>
      <c r="DX40" s="632">
        <v>89.490142531661149</v>
      </c>
      <c r="DY40" s="963">
        <v>89.404145162621262</v>
      </c>
      <c r="DZ40" s="632">
        <v>89.537001482185886</v>
      </c>
      <c r="EA40" s="632">
        <v>89.601773178049072</v>
      </c>
      <c r="EB40" s="963">
        <v>89.572918885251795</v>
      </c>
      <c r="EC40" s="632">
        <v>89.49179485265087</v>
      </c>
      <c r="ED40" s="632">
        <v>89.515566564270998</v>
      </c>
      <c r="EE40" s="963">
        <v>89.362314920655024</v>
      </c>
      <c r="EF40" s="1042">
        <v>88.722877388324008</v>
      </c>
      <c r="EG40" s="1038">
        <v>88.810964051930455</v>
      </c>
      <c r="EH40" s="1049">
        <v>88.335516720436019</v>
      </c>
      <c r="EI40" s="1042">
        <v>88.288448407039027</v>
      </c>
      <c r="EJ40" s="1073">
        <v>88.434187951182381</v>
      </c>
      <c r="EK40" s="1042">
        <v>88.481304246601027</v>
      </c>
      <c r="EL40" s="1042">
        <v>88.538444478865657</v>
      </c>
      <c r="EM40" s="1042">
        <v>88.561955372287713</v>
      </c>
      <c r="EN40" s="1038">
        <v>88.577297045377634</v>
      </c>
      <c r="EO40" s="1038">
        <v>88.576783081394609</v>
      </c>
      <c r="EP40" s="1038">
        <v>88.594422396653357</v>
      </c>
      <c r="EQ40" s="1038">
        <v>88.612146532495444</v>
      </c>
      <c r="ER40" s="1038">
        <v>88.617955249830615</v>
      </c>
      <c r="ES40" s="836">
        <v>5.5999877542902254E-2</v>
      </c>
      <c r="ET40" s="967">
        <v>6.3232431248266455E-2</v>
      </c>
      <c r="EU40" s="688"/>
      <c r="EV40" s="1066"/>
      <c r="EW40" s="1066"/>
      <c r="EX40" s="1066"/>
      <c r="EY40" s="1066"/>
      <c r="EZ40" s="1066"/>
      <c r="FA40" s="106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6"/>
      <c r="DJ41" s="862"/>
      <c r="DK41" s="856"/>
      <c r="DL41" s="927"/>
      <c r="DM41" s="862"/>
      <c r="DN41" s="856"/>
      <c r="DO41" s="862"/>
      <c r="DP41" s="856"/>
      <c r="DQ41" s="862"/>
      <c r="DR41" s="856"/>
      <c r="DS41" s="927"/>
      <c r="DT41" s="927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7"/>
      <c r="EI41" s="862"/>
      <c r="EJ41" s="1074"/>
      <c r="EK41" s="862"/>
      <c r="EL41" s="862"/>
      <c r="EM41" s="862"/>
      <c r="EN41" s="856"/>
      <c r="EO41" s="856"/>
      <c r="EP41" s="856"/>
      <c r="EQ41" s="856"/>
      <c r="ER41" s="856"/>
      <c r="ES41" s="947"/>
      <c r="ET41" s="948"/>
      <c r="EU41" s="688"/>
      <c r="EV41" s="789"/>
      <c r="EW41" s="224"/>
    </row>
    <row r="42" spans="1:157" ht="12.75" customHeight="1" x14ac:dyDescent="0.2">
      <c r="A42" s="170"/>
      <c r="B42" s="110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799">
        <v>3072.8306123906691</v>
      </c>
      <c r="EL42" s="799">
        <v>3072.89475233236</v>
      </c>
      <c r="EM42" s="799">
        <v>3054.2225965014572</v>
      </c>
      <c r="EN42" s="362">
        <v>3054.2225965014572</v>
      </c>
      <c r="EO42" s="362">
        <v>3054.2225965014572</v>
      </c>
      <c r="EP42" s="362">
        <v>3054.2225965014572</v>
      </c>
      <c r="EQ42" s="362">
        <v>3054.2225965014572</v>
      </c>
      <c r="ER42" s="362">
        <v>3050.5104973760926</v>
      </c>
      <c r="ES42" s="289">
        <v>-3.7120991253646025</v>
      </c>
      <c r="ET42" s="949">
        <v>-0.12153990117212571</v>
      </c>
      <c r="EU42" s="688"/>
      <c r="EV42" s="789"/>
      <c r="EW42" s="520"/>
      <c r="EX42" s="230"/>
    </row>
    <row r="43" spans="1:157" x14ac:dyDescent="0.2">
      <c r="A43" s="170"/>
      <c r="B43" s="110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799">
        <v>3014.6593294460636</v>
      </c>
      <c r="EL43" s="799">
        <v>3014.6593294460636</v>
      </c>
      <c r="EM43" s="799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289"/>
      <c r="ET43" s="949"/>
      <c r="EU43" s="688"/>
      <c r="EV43" s="789"/>
      <c r="EW43" s="224"/>
      <c r="EX43" s="230"/>
    </row>
    <row r="44" spans="1:157" ht="12.75" customHeight="1" x14ac:dyDescent="0.2">
      <c r="A44" s="170"/>
      <c r="B44" s="110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799">
        <v>20680.562999999998</v>
      </c>
      <c r="EL44" s="799">
        <v>20680.562999999998</v>
      </c>
      <c r="EM44" s="799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289"/>
      <c r="ET44" s="949"/>
      <c r="EU44" s="688"/>
      <c r="EV44" s="789"/>
      <c r="EW44" s="224"/>
      <c r="EX44" s="230"/>
    </row>
    <row r="45" spans="1:157" ht="12.75" customHeight="1" x14ac:dyDescent="0.2">
      <c r="A45" s="170"/>
      <c r="B45" s="110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799">
        <v>0</v>
      </c>
      <c r="EL45" s="799">
        <v>0</v>
      </c>
      <c r="EM45" s="799">
        <v>0</v>
      </c>
      <c r="EN45" s="362">
        <v>0</v>
      </c>
      <c r="EO45" s="362">
        <v>0</v>
      </c>
      <c r="EP45" s="362">
        <v>0</v>
      </c>
      <c r="EQ45" s="362">
        <v>0</v>
      </c>
      <c r="ER45" s="362">
        <v>0</v>
      </c>
      <c r="ES45" s="289"/>
      <c r="ET45" s="949"/>
      <c r="EU45" s="688"/>
      <c r="EV45" s="789"/>
      <c r="EW45" s="224"/>
      <c r="EX45" s="230"/>
    </row>
    <row r="46" spans="1:157" x14ac:dyDescent="0.2">
      <c r="A46" s="170"/>
      <c r="B46" s="110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799">
        <v>58.171282944605615</v>
      </c>
      <c r="EL46" s="799">
        <v>58.235422886296575</v>
      </c>
      <c r="EM46" s="799">
        <v>39.563267055393581</v>
      </c>
      <c r="EN46" s="362">
        <v>39.563267055393581</v>
      </c>
      <c r="EO46" s="362">
        <v>39.563267055393581</v>
      </c>
      <c r="EP46" s="362">
        <v>39.563267055393581</v>
      </c>
      <c r="EQ46" s="362">
        <v>39.563267055393581</v>
      </c>
      <c r="ER46" s="362">
        <v>35.851167930029163</v>
      </c>
      <c r="ES46" s="289">
        <v>-3.7120991253644178</v>
      </c>
      <c r="ET46" s="949">
        <v>-9.3826910709042526</v>
      </c>
      <c r="EU46" s="688"/>
      <c r="EV46" s="789"/>
      <c r="EW46" s="224"/>
      <c r="EX46" s="230"/>
    </row>
    <row r="47" spans="1:157" ht="13.5" x14ac:dyDescent="0.2">
      <c r="A47" s="170"/>
      <c r="B47" s="110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799">
        <v>399.05500099999455</v>
      </c>
      <c r="EL47" s="799">
        <v>399.49500099999455</v>
      </c>
      <c r="EM47" s="799">
        <v>271.40401199999997</v>
      </c>
      <c r="EN47" s="362">
        <v>271.40401199999997</v>
      </c>
      <c r="EO47" s="362">
        <v>271.40401199999997</v>
      </c>
      <c r="EP47" s="362">
        <v>271.40401199999997</v>
      </c>
      <c r="EQ47" s="362">
        <v>271.40401199999997</v>
      </c>
      <c r="ER47" s="362">
        <v>245.93901200000008</v>
      </c>
      <c r="ES47" s="289">
        <v>-25.46499999999989</v>
      </c>
      <c r="ET47" s="949">
        <v>-9.3826910709042473</v>
      </c>
      <c r="EU47" s="688"/>
      <c r="EV47" s="789"/>
      <c r="EW47" s="224"/>
      <c r="EX47" s="230"/>
    </row>
    <row r="48" spans="1:157" ht="12.75" customHeight="1" x14ac:dyDescent="0.2">
      <c r="A48" s="170"/>
      <c r="B48" s="110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799">
        <v>399.05500099999989</v>
      </c>
      <c r="EL48" s="799">
        <v>399.49500099999989</v>
      </c>
      <c r="EM48" s="799">
        <v>271.40401200000531</v>
      </c>
      <c r="EN48" s="362">
        <v>271.40401200000531</v>
      </c>
      <c r="EO48" s="362">
        <v>271.40401200000531</v>
      </c>
      <c r="EP48" s="362">
        <v>271.40401200000531</v>
      </c>
      <c r="EQ48" s="362">
        <v>271.40401200000531</v>
      </c>
      <c r="ER48" s="362">
        <v>245.93901200000539</v>
      </c>
      <c r="ES48" s="289">
        <v>-25.464999999999918</v>
      </c>
      <c r="ET48" s="949">
        <v>-9.3826910709040732</v>
      </c>
      <c r="EU48" s="688"/>
      <c r="EV48" s="789"/>
      <c r="EW48" s="224"/>
      <c r="EX48" s="230"/>
    </row>
    <row r="49" spans="1:161" x14ac:dyDescent="0.2">
      <c r="A49" s="170"/>
      <c r="B49" s="110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799">
        <v>0</v>
      </c>
      <c r="EL49" s="799">
        <v>0</v>
      </c>
      <c r="EM49" s="799">
        <v>0</v>
      </c>
      <c r="EN49" s="362">
        <v>0</v>
      </c>
      <c r="EO49" s="362">
        <v>0</v>
      </c>
      <c r="EP49" s="362">
        <v>0</v>
      </c>
      <c r="EQ49" s="362">
        <v>0</v>
      </c>
      <c r="ER49" s="362">
        <v>0</v>
      </c>
      <c r="ES49" s="970"/>
      <c r="ET49" s="949"/>
      <c r="EU49" s="688"/>
      <c r="EV49" s="789"/>
      <c r="EW49" s="224"/>
    </row>
    <row r="50" spans="1:161" x14ac:dyDescent="0.2">
      <c r="A50" s="170"/>
      <c r="B50" s="110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3">
        <v>25.516034985422742</v>
      </c>
      <c r="DJ50" s="775">
        <v>11.64868804664723</v>
      </c>
      <c r="DK50" s="770">
        <v>11.370262390670554</v>
      </c>
      <c r="DL50" s="893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3">
        <v>14</v>
      </c>
      <c r="DT50" s="893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3">
        <v>224.75900046501459</v>
      </c>
      <c r="EI50" s="775">
        <v>140.38201521720114</v>
      </c>
      <c r="EJ50" s="554">
        <v>102.57578777696793</v>
      </c>
      <c r="EK50" s="775">
        <v>75.256850172011653</v>
      </c>
      <c r="EL50" s="775">
        <v>63.375782928571418</v>
      </c>
      <c r="EM50" s="775">
        <v>53.300942166180754</v>
      </c>
      <c r="EN50" s="770">
        <v>49.300942166180754</v>
      </c>
      <c r="EO50" s="770">
        <v>49.300942166180754</v>
      </c>
      <c r="EP50" s="770">
        <v>47.800942166180754</v>
      </c>
      <c r="EQ50" s="770">
        <v>44.82515499416909</v>
      </c>
      <c r="ER50" s="770">
        <v>41.616966486880457</v>
      </c>
      <c r="ES50" s="371">
        <v>-11.683975679300296</v>
      </c>
      <c r="ET50" s="949">
        <v>-21.920767634598651</v>
      </c>
      <c r="EU50" s="688"/>
      <c r="EV50" s="789"/>
      <c r="EW50" s="224"/>
    </row>
    <row r="51" spans="1:161" x14ac:dyDescent="0.2">
      <c r="A51" s="170"/>
      <c r="B51" s="110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3">
        <v>25.516034985422742</v>
      </c>
      <c r="DJ51" s="775">
        <v>11.64868804664723</v>
      </c>
      <c r="DK51" s="770">
        <v>11.370262390670554</v>
      </c>
      <c r="DL51" s="893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3">
        <v>14</v>
      </c>
      <c r="DT51" s="893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3">
        <v>54.750048335276972</v>
      </c>
      <c r="EI51" s="775">
        <v>32.325914504373173</v>
      </c>
      <c r="EJ51" s="554">
        <v>36.484093029154515</v>
      </c>
      <c r="EK51" s="775">
        <v>26.071305029154516</v>
      </c>
      <c r="EL51" s="775">
        <v>19.477266335276965</v>
      </c>
      <c r="EM51" s="775">
        <v>9</v>
      </c>
      <c r="EN51" s="770">
        <v>5</v>
      </c>
      <c r="EO51" s="770">
        <v>5</v>
      </c>
      <c r="EP51" s="770">
        <v>3.5</v>
      </c>
      <c r="EQ51" s="770">
        <v>0.5</v>
      </c>
      <c r="ER51" s="770">
        <v>0.5</v>
      </c>
      <c r="ES51" s="371">
        <v>-8.5</v>
      </c>
      <c r="ET51" s="949">
        <v>-94.444444444444443</v>
      </c>
      <c r="EU51" s="688"/>
      <c r="EV51" s="789"/>
      <c r="EW51" s="520"/>
    </row>
    <row r="52" spans="1:161" ht="12.75" customHeight="1" outlineLevel="1" x14ac:dyDescent="0.2">
      <c r="A52" s="170"/>
      <c r="B52" s="110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3">
        <v>79</v>
      </c>
      <c r="DJ52" s="775">
        <v>79.91</v>
      </c>
      <c r="DK52" s="770">
        <v>78</v>
      </c>
      <c r="DL52" s="893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3">
        <v>0</v>
      </c>
      <c r="DT52" s="893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3">
        <v>216.99</v>
      </c>
      <c r="EI52" s="775">
        <v>131.23138499999999</v>
      </c>
      <c r="EJ52" s="554">
        <v>85.583164999999994</v>
      </c>
      <c r="EK52" s="775">
        <v>85.583164999999994</v>
      </c>
      <c r="EL52" s="775">
        <v>85.581897999999995</v>
      </c>
      <c r="EM52" s="775">
        <v>0</v>
      </c>
      <c r="EN52" s="770">
        <v>0</v>
      </c>
      <c r="EO52" s="770">
        <v>0</v>
      </c>
      <c r="EP52" s="770">
        <v>0</v>
      </c>
      <c r="EQ52" s="770">
        <v>0</v>
      </c>
      <c r="ER52" s="770">
        <v>0</v>
      </c>
      <c r="ES52" s="1094"/>
      <c r="ET52" s="949"/>
      <c r="EU52" s="688"/>
      <c r="EV52" s="789"/>
      <c r="EW52" s="520"/>
    </row>
    <row r="53" spans="1:161" ht="12.75" customHeight="1" outlineLevel="1" x14ac:dyDescent="0.2">
      <c r="A53" s="170"/>
      <c r="B53" s="110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3">
        <v>14</v>
      </c>
      <c r="DJ53" s="775">
        <v>0</v>
      </c>
      <c r="DK53" s="770">
        <v>0</v>
      </c>
      <c r="DL53" s="893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3">
        <v>14</v>
      </c>
      <c r="DT53" s="893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3">
        <v>23.118853000000001</v>
      </c>
      <c r="EI53" s="775">
        <v>13.195975000000001</v>
      </c>
      <c r="EJ53" s="554">
        <v>24.008412999999997</v>
      </c>
      <c r="EK53" s="775">
        <v>13.595625</v>
      </c>
      <c r="EL53" s="775">
        <v>7.0017709999999997</v>
      </c>
      <c r="EM53" s="775">
        <v>9</v>
      </c>
      <c r="EN53" s="770">
        <v>5</v>
      </c>
      <c r="EO53" s="770">
        <v>5</v>
      </c>
      <c r="EP53" s="770">
        <v>3.5</v>
      </c>
      <c r="EQ53" s="770">
        <v>0.5</v>
      </c>
      <c r="ER53" s="770">
        <v>0.5</v>
      </c>
      <c r="ES53" s="371">
        <v>-8.5</v>
      </c>
      <c r="ET53" s="949">
        <v>-94.444444444444443</v>
      </c>
      <c r="EU53" s="688"/>
      <c r="EV53" s="789"/>
      <c r="EW53" s="520"/>
    </row>
    <row r="54" spans="1:161" x14ac:dyDescent="0.2">
      <c r="A54" s="170"/>
      <c r="B54" s="110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3">
        <v>0</v>
      </c>
      <c r="DJ54" s="775">
        <v>0</v>
      </c>
      <c r="DK54" s="770">
        <v>0</v>
      </c>
      <c r="DL54" s="893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3">
        <v>0</v>
      </c>
      <c r="DT54" s="893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3">
        <v>170.00895212973762</v>
      </c>
      <c r="EI54" s="775">
        <v>108.05610071282797</v>
      </c>
      <c r="EJ54" s="554">
        <v>66.091694747813406</v>
      </c>
      <c r="EK54" s="775">
        <v>49.185545142857137</v>
      </c>
      <c r="EL54" s="775">
        <v>43.898516593294453</v>
      </c>
      <c r="EM54" s="775">
        <v>44.300942166180754</v>
      </c>
      <c r="EN54" s="770">
        <v>44.300942166180754</v>
      </c>
      <c r="EO54" s="770">
        <v>44.300942166180754</v>
      </c>
      <c r="EP54" s="770">
        <v>44.300942166180754</v>
      </c>
      <c r="EQ54" s="770">
        <v>44.32515499416909</v>
      </c>
      <c r="ER54" s="770">
        <v>41.116966486880457</v>
      </c>
      <c r="ES54" s="371">
        <v>-3.1839756793002962</v>
      </c>
      <c r="ET54" s="949">
        <v>-7.1871511611573276</v>
      </c>
      <c r="EU54" s="688"/>
      <c r="EV54" s="789"/>
      <c r="EW54" s="224"/>
    </row>
    <row r="55" spans="1:161" ht="12.75" customHeight="1" outlineLevel="1" x14ac:dyDescent="0.2">
      <c r="A55" s="170"/>
      <c r="B55" s="110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3">
        <v>0</v>
      </c>
      <c r="DJ55" s="775">
        <v>0</v>
      </c>
      <c r="DK55" s="770">
        <v>0</v>
      </c>
      <c r="DL55" s="893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3">
        <v>0</v>
      </c>
      <c r="DT55" s="893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3">
        <v>1166.2614116100001</v>
      </c>
      <c r="EI55" s="775">
        <v>741.26485088999993</v>
      </c>
      <c r="EJ55" s="554">
        <v>453.38902596999998</v>
      </c>
      <c r="EK55" s="775">
        <v>337.41283967999999</v>
      </c>
      <c r="EL55" s="775">
        <v>301.14382382999997</v>
      </c>
      <c r="EM55" s="775">
        <v>303.90446326</v>
      </c>
      <c r="EN55" s="770">
        <v>303.90446326</v>
      </c>
      <c r="EO55" s="770">
        <v>303.90446326</v>
      </c>
      <c r="EP55" s="770">
        <v>303.90446326</v>
      </c>
      <c r="EQ55" s="770">
        <v>304.07056325999997</v>
      </c>
      <c r="ER55" s="770">
        <v>282.06239009999996</v>
      </c>
      <c r="ES55" s="371">
        <v>-21.842073160000041</v>
      </c>
      <c r="ET55" s="949">
        <v>-7.1871511611573302</v>
      </c>
      <c r="EU55" s="688"/>
      <c r="EV55" s="789"/>
      <c r="EW55" s="224"/>
    </row>
    <row r="56" spans="1:161" ht="12.75" customHeight="1" outlineLevel="1" thickBot="1" x14ac:dyDescent="0.25">
      <c r="A56" s="170"/>
      <c r="B56" s="1104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7">
        <v>0</v>
      </c>
      <c r="DJ56" s="644">
        <v>0</v>
      </c>
      <c r="DK56" s="801">
        <v>0</v>
      </c>
      <c r="DL56" s="928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7">
        <v>0</v>
      </c>
      <c r="DT56" s="897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7">
        <v>0</v>
      </c>
      <c r="EI56" s="644">
        <v>0</v>
      </c>
      <c r="EJ56" s="1075">
        <v>0</v>
      </c>
      <c r="EK56" s="1059">
        <v>0</v>
      </c>
      <c r="EL56" s="644">
        <v>0</v>
      </c>
      <c r="EM56" s="644">
        <v>0</v>
      </c>
      <c r="EN56" s="844">
        <v>0</v>
      </c>
      <c r="EO56" s="844">
        <v>0</v>
      </c>
      <c r="EP56" s="844">
        <v>0</v>
      </c>
      <c r="EQ56" s="844">
        <v>0</v>
      </c>
      <c r="ER56" s="1033">
        <v>0</v>
      </c>
      <c r="ES56" s="988"/>
      <c r="ET56" s="965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8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748"/>
      <c r="EL57" s="748"/>
      <c r="EM57" s="748"/>
      <c r="EN57" s="139"/>
      <c r="EO57" s="139"/>
      <c r="EP57" s="139"/>
      <c r="EQ57" s="139"/>
      <c r="ER57" s="139"/>
      <c r="ES57" s="947"/>
      <c r="ET57" s="948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799">
        <v>27105.871630558566</v>
      </c>
      <c r="EL58" s="799">
        <v>27206.657317953606</v>
      </c>
      <c r="EM58" s="799">
        <v>27388.180098750985</v>
      </c>
      <c r="EN58" s="362">
        <v>27439.033834175185</v>
      </c>
      <c r="EO58" s="362">
        <v>27432.577444737861</v>
      </c>
      <c r="EP58" s="362">
        <v>27421.668565287429</v>
      </c>
      <c r="EQ58" s="362">
        <v>27422.308873226204</v>
      </c>
      <c r="ER58" s="362">
        <v>27392.281357023581</v>
      </c>
      <c r="ES58" s="289">
        <v>4.1012582725961693</v>
      </c>
      <c r="ET58" s="949">
        <v>1.497455565798329E-2</v>
      </c>
      <c r="EU58" s="688"/>
      <c r="EV58" s="1069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91">
        <v>51.727152070935503</v>
      </c>
      <c r="F59" s="992">
        <v>51.133659524873487</v>
      </c>
      <c r="G59" s="992">
        <v>50.612696094026511</v>
      </c>
      <c r="H59" s="992">
        <v>49.611305595307712</v>
      </c>
      <c r="I59" s="992">
        <v>48.916552660337778</v>
      </c>
      <c r="J59" s="992">
        <v>47.411505283843887</v>
      </c>
      <c r="K59" s="992">
        <v>48.232964993599921</v>
      </c>
      <c r="L59" s="992">
        <v>48.262101736828008</v>
      </c>
      <c r="M59" s="992">
        <v>47.316358988207192</v>
      </c>
      <c r="N59" s="992">
        <v>48.25530152386002</v>
      </c>
      <c r="O59" s="992">
        <v>49.012342617898149</v>
      </c>
      <c r="P59" s="992">
        <v>49.813842218581513</v>
      </c>
      <c r="Q59" s="992">
        <v>50.969723080935779</v>
      </c>
      <c r="R59" s="992"/>
      <c r="S59" s="992"/>
      <c r="T59" s="992"/>
      <c r="U59" s="992"/>
      <c r="V59" s="992"/>
      <c r="W59" s="992"/>
      <c r="X59" s="992"/>
      <c r="Y59" s="992"/>
      <c r="Z59" s="992"/>
      <c r="AA59" s="992"/>
      <c r="AB59" s="992"/>
      <c r="AC59" s="992">
        <v>58.145068410508749</v>
      </c>
      <c r="AD59" s="992">
        <v>58.365569329977504</v>
      </c>
      <c r="AE59" s="992">
        <v>58.807248180688333</v>
      </c>
      <c r="AF59" s="992">
        <v>59.558198630217021</v>
      </c>
      <c r="AG59" s="992">
        <v>59.085732785894209</v>
      </c>
      <c r="AH59" s="992">
        <v>59.3598739312135</v>
      </c>
      <c r="AI59" s="992">
        <v>60.578190432634884</v>
      </c>
      <c r="AJ59" s="992">
        <v>60.504108737334086</v>
      </c>
      <c r="AK59" s="992">
        <v>62.005837772806949</v>
      </c>
      <c r="AL59" s="992">
        <v>63.133984676621566</v>
      </c>
      <c r="AM59" s="992">
        <v>63.45015851799446</v>
      </c>
      <c r="AN59" s="992">
        <v>64.625068167142288</v>
      </c>
      <c r="AO59" s="993">
        <v>65.736999268964922</v>
      </c>
      <c r="AP59" s="993">
        <v>66.140406184457731</v>
      </c>
      <c r="AQ59" s="993">
        <v>66.727961165597506</v>
      </c>
      <c r="AR59" s="993">
        <v>67.480303731025231</v>
      </c>
      <c r="AS59" s="993">
        <v>67.384912755293641</v>
      </c>
      <c r="AT59" s="993">
        <v>68.391859628769907</v>
      </c>
      <c r="AU59" s="993">
        <v>69.360597153899874</v>
      </c>
      <c r="AV59" s="993">
        <v>69.982818834754497</v>
      </c>
      <c r="AW59" s="993">
        <v>70.516102973323385</v>
      </c>
      <c r="AX59" s="993">
        <v>70.848767160945513</v>
      </c>
      <c r="AY59" s="993">
        <v>70.933489308554158</v>
      </c>
      <c r="AZ59" s="993">
        <v>71.480889610536238</v>
      </c>
      <c r="BA59" s="993">
        <v>72.718015380159841</v>
      </c>
      <c r="BB59" s="993">
        <v>72.410804568011002</v>
      </c>
      <c r="BC59" s="993">
        <v>72.782479911099145</v>
      </c>
      <c r="BD59" s="993">
        <v>73.1903283469114</v>
      </c>
      <c r="BE59" s="993">
        <v>73.12073202570221</v>
      </c>
      <c r="BF59" s="993">
        <v>73.808207497036719</v>
      </c>
      <c r="BG59" s="993">
        <v>74.920466547110948</v>
      </c>
      <c r="BH59" s="993">
        <v>75.482891157535818</v>
      </c>
      <c r="BI59" s="993">
        <v>76.463588400680123</v>
      </c>
      <c r="BJ59" s="993">
        <v>76.373049337756044</v>
      </c>
      <c r="BK59" s="993">
        <v>76.728157816989608</v>
      </c>
      <c r="BL59" s="993">
        <v>77.434907464096554</v>
      </c>
      <c r="BM59" s="993">
        <v>78.898152631609079</v>
      </c>
      <c r="BN59" s="993">
        <v>79.074503336060289</v>
      </c>
      <c r="BO59" s="993">
        <v>79.181617321576297</v>
      </c>
      <c r="BP59" s="993">
        <v>79.092362337921713</v>
      </c>
      <c r="BQ59" s="993">
        <v>79.396558658773813</v>
      </c>
      <c r="BR59" s="993">
        <v>79.238303983454756</v>
      </c>
      <c r="BS59" s="993">
        <v>79.633614683688165</v>
      </c>
      <c r="BT59" s="993">
        <v>80.01258371889692</v>
      </c>
      <c r="BU59" s="994">
        <v>80.599010913293355</v>
      </c>
      <c r="BV59" s="994">
        <v>81.378263668595679</v>
      </c>
      <c r="BW59" s="994">
        <v>81.687768714648044</v>
      </c>
      <c r="BX59" s="995">
        <v>82.026441293331359</v>
      </c>
      <c r="BY59" s="996">
        <v>82.616982937023636</v>
      </c>
      <c r="BZ59" s="995">
        <v>82.456661356542313</v>
      </c>
      <c r="CA59" s="995">
        <v>82.415091038418879</v>
      </c>
      <c r="CB59" s="996">
        <v>82.331898666147609</v>
      </c>
      <c r="CC59" s="995">
        <v>82.276099841935775</v>
      </c>
      <c r="CD59" s="995">
        <v>82.281523583069401</v>
      </c>
      <c r="CE59" s="996">
        <v>82.464204991421497</v>
      </c>
      <c r="CF59" s="995">
        <v>82.557040296329959</v>
      </c>
      <c r="CG59" s="996">
        <v>82.523740512203531</v>
      </c>
      <c r="CH59" s="996">
        <v>82.304774525105202</v>
      </c>
      <c r="CI59" s="996">
        <v>82.882411753798408</v>
      </c>
      <c r="CJ59" s="996">
        <v>83.143691901778709</v>
      </c>
      <c r="CK59" s="996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3">
        <v>86.573238061891615</v>
      </c>
      <c r="DJ59" s="775">
        <v>85.958912000648994</v>
      </c>
      <c r="DK59" s="770">
        <v>86.701108434438595</v>
      </c>
      <c r="DL59" s="893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3">
        <v>87.3679098068542</v>
      </c>
      <c r="DT59" s="893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43">
        <v>85.342370242305449</v>
      </c>
      <c r="EG59" s="1031">
        <v>85.421734392162534</v>
      </c>
      <c r="EH59" s="1050">
        <v>84.977055859983992</v>
      </c>
      <c r="EI59" s="1043">
        <v>84.913678363589895</v>
      </c>
      <c r="EJ59" s="1076">
        <v>85.224733367463401</v>
      </c>
      <c r="EK59" s="1043">
        <v>85.261059156182199</v>
      </c>
      <c r="EL59" s="1043">
        <v>85.319469242884708</v>
      </c>
      <c r="EM59" s="1043">
        <v>85.433644169019217</v>
      </c>
      <c r="EN59" s="1031">
        <v>85.419612195041566</v>
      </c>
      <c r="EO59" s="1031">
        <v>85.425854262860128</v>
      </c>
      <c r="EP59" s="1031">
        <v>85.457097667076738</v>
      </c>
      <c r="EQ59" s="1031">
        <v>85.471785220286804</v>
      </c>
      <c r="ER59" s="1031">
        <v>85.536441464503937</v>
      </c>
      <c r="ES59" s="820">
        <v>0.10279729548472005</v>
      </c>
      <c r="ET59" s="949"/>
      <c r="EU59" s="688"/>
      <c r="EV59" s="1070"/>
      <c r="EW59" s="520"/>
      <c r="EX59" s="168"/>
      <c r="FE59" s="520"/>
    </row>
    <row r="60" spans="1:161" ht="12.75" customHeight="1" x14ac:dyDescent="0.2">
      <c r="A60" s="170"/>
      <c r="B60" s="110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799">
        <v>26868.218142029578</v>
      </c>
      <c r="EL60" s="799">
        <v>26968.937648666604</v>
      </c>
      <c r="EM60" s="799">
        <v>27169.133024216171</v>
      </c>
      <c r="EN60" s="362">
        <v>27219.79958762871</v>
      </c>
      <c r="EO60" s="362">
        <v>27213.190136966896</v>
      </c>
      <c r="EP60" s="362">
        <v>27202.182277924625</v>
      </c>
      <c r="EQ60" s="362">
        <v>27202.696201023751</v>
      </c>
      <c r="ER60" s="362">
        <v>27176.946381614132</v>
      </c>
      <c r="ES60" s="289">
        <v>7.8133573979612265</v>
      </c>
      <c r="ET60" s="949">
        <v>2.8758213929745521E-2</v>
      </c>
      <c r="EU60" s="688"/>
      <c r="EV60" s="1069"/>
      <c r="EW60" s="687"/>
      <c r="EX60" s="690"/>
    </row>
    <row r="61" spans="1:161" ht="12.75" customHeight="1" x14ac:dyDescent="0.2">
      <c r="A61" s="170"/>
      <c r="B61" s="1103"/>
      <c r="C61" s="15"/>
      <c r="D61" s="386" t="s">
        <v>166</v>
      </c>
      <c r="E61" s="991">
        <v>46.862771685166102</v>
      </c>
      <c r="F61" s="992">
        <v>46.32426177659169</v>
      </c>
      <c r="G61" s="992">
        <v>45.755709676836467</v>
      </c>
      <c r="H61" s="992">
        <v>44.560042978442993</v>
      </c>
      <c r="I61" s="992">
        <v>43.791842978449225</v>
      </c>
      <c r="J61" s="992">
        <v>42.688610820507478</v>
      </c>
      <c r="K61" s="992">
        <v>43.854588430115086</v>
      </c>
      <c r="L61" s="992">
        <v>43.763649790868278</v>
      </c>
      <c r="M61" s="992">
        <v>43.020278904289206</v>
      </c>
      <c r="N61" s="992">
        <v>44.274967823234839</v>
      </c>
      <c r="O61" s="992">
        <v>45.206314800105005</v>
      </c>
      <c r="P61" s="992">
        <v>45.88628527609788</v>
      </c>
      <c r="Q61" s="992">
        <v>47.528352868071586</v>
      </c>
      <c r="R61" s="992">
        <v>48.263784021680948</v>
      </c>
      <c r="S61" s="992">
        <v>48.436758880543707</v>
      </c>
      <c r="T61" s="992">
        <v>47.985195381865857</v>
      </c>
      <c r="U61" s="992">
        <v>47.303110509328782</v>
      </c>
      <c r="V61" s="992">
        <v>48.705220800017933</v>
      </c>
      <c r="W61" s="992">
        <v>48.502395339910684</v>
      </c>
      <c r="X61" s="992">
        <v>48.667212205744995</v>
      </c>
      <c r="Y61" s="992">
        <v>49.266792109175064</v>
      </c>
      <c r="Z61" s="992">
        <v>49.657480226141679</v>
      </c>
      <c r="AA61" s="992">
        <v>50.010920392071881</v>
      </c>
      <c r="AB61" s="992">
        <v>51.688468661517653</v>
      </c>
      <c r="AC61" s="992">
        <v>56.12401510574626</v>
      </c>
      <c r="AD61" s="992">
        <v>56.41267742238886</v>
      </c>
      <c r="AE61" s="992">
        <v>56.93400325561926</v>
      </c>
      <c r="AF61" s="992">
        <v>57.534027061023515</v>
      </c>
      <c r="AG61" s="992">
        <v>56.68166095281827</v>
      </c>
      <c r="AH61" s="992">
        <v>56.87188488374705</v>
      </c>
      <c r="AI61" s="992">
        <v>58.15132818759394</v>
      </c>
      <c r="AJ61" s="992">
        <v>58.16649977689945</v>
      </c>
      <c r="AK61" s="992">
        <v>59.911371375648514</v>
      </c>
      <c r="AL61" s="992">
        <v>61.232514211766102</v>
      </c>
      <c r="AM61" s="992">
        <v>61.628099620826703</v>
      </c>
      <c r="AN61" s="992">
        <v>62.718616419154216</v>
      </c>
      <c r="AO61" s="993">
        <v>64.016751848453453</v>
      </c>
      <c r="AP61" s="993">
        <v>64.46023524160735</v>
      </c>
      <c r="AQ61" s="993">
        <v>65.037528774567321</v>
      </c>
      <c r="AR61" s="993">
        <v>65.780800707184298</v>
      </c>
      <c r="AS61" s="993">
        <v>65.763272006741815</v>
      </c>
      <c r="AT61" s="993">
        <v>66.735957005269938</v>
      </c>
      <c r="AU61" s="993">
        <v>67.874892844027329</v>
      </c>
      <c r="AV61" s="993">
        <v>68.298299533830416</v>
      </c>
      <c r="AW61" s="993">
        <v>69.121992345233025</v>
      </c>
      <c r="AX61" s="993">
        <v>69.654850409057943</v>
      </c>
      <c r="AY61" s="993">
        <v>69.674572947042819</v>
      </c>
      <c r="AZ61" s="993">
        <v>70.458375597270489</v>
      </c>
      <c r="BA61" s="993">
        <v>72.001384554409753</v>
      </c>
      <c r="BB61" s="993">
        <v>71.63744927633482</v>
      </c>
      <c r="BC61" s="993">
        <v>71.832317959987108</v>
      </c>
      <c r="BD61" s="993">
        <v>72.205866840483566</v>
      </c>
      <c r="BE61" s="993">
        <v>72.211309053879674</v>
      </c>
      <c r="BF61" s="993">
        <v>72.44719560541256</v>
      </c>
      <c r="BG61" s="993">
        <v>73.332394270590058</v>
      </c>
      <c r="BH61" s="993">
        <v>73.825885712356907</v>
      </c>
      <c r="BI61" s="993">
        <v>74.960753739735495</v>
      </c>
      <c r="BJ61" s="993">
        <v>74.976069313789452</v>
      </c>
      <c r="BK61" s="993">
        <v>75.284922941338863</v>
      </c>
      <c r="BL61" s="993">
        <v>75.580187469605633</v>
      </c>
      <c r="BM61" s="993">
        <v>77.076293226000431</v>
      </c>
      <c r="BN61" s="993">
        <v>76.910179581654461</v>
      </c>
      <c r="BO61" s="993">
        <v>76.842381325389667</v>
      </c>
      <c r="BP61" s="993">
        <v>76.612766100674193</v>
      </c>
      <c r="BQ61" s="993">
        <v>76.805605481701122</v>
      </c>
      <c r="BR61" s="993">
        <v>76.580797254595652</v>
      </c>
      <c r="BS61" s="993">
        <v>77.05100533499845</v>
      </c>
      <c r="BT61" s="993">
        <v>77.315801780356523</v>
      </c>
      <c r="BU61" s="994">
        <v>78.035847120868581</v>
      </c>
      <c r="BV61" s="994">
        <v>78.925366752463773</v>
      </c>
      <c r="BW61" s="994">
        <v>79.195777664214404</v>
      </c>
      <c r="BX61" s="995">
        <v>79.5946544950841</v>
      </c>
      <c r="BY61" s="996">
        <v>80.348426168189292</v>
      </c>
      <c r="BZ61" s="995">
        <v>80.262753349421473</v>
      </c>
      <c r="CA61" s="995">
        <v>80.0013941549187</v>
      </c>
      <c r="CB61" s="996">
        <v>79.640689073266373</v>
      </c>
      <c r="CC61" s="995">
        <v>79.540260684159264</v>
      </c>
      <c r="CD61" s="995">
        <v>79.735162847274367</v>
      </c>
      <c r="CE61" s="996">
        <v>80.298776276578494</v>
      </c>
      <c r="CF61" s="995">
        <v>80.247426678533401</v>
      </c>
      <c r="CG61" s="996">
        <v>80.75688534184475</v>
      </c>
      <c r="CH61" s="996">
        <v>80.903885164436872</v>
      </c>
      <c r="CI61" s="996">
        <v>81.716649577819993</v>
      </c>
      <c r="CJ61" s="996">
        <v>82.005462927461664</v>
      </c>
      <c r="CK61" s="996">
        <v>82.777307453834808</v>
      </c>
      <c r="CL61" s="997">
        <v>82.571555229330883</v>
      </c>
      <c r="CM61" s="997">
        <v>82.639762972245876</v>
      </c>
      <c r="CN61" s="997">
        <v>82.488156337865803</v>
      </c>
      <c r="CO61" s="997">
        <v>82.945285959414278</v>
      </c>
      <c r="CP61" s="775">
        <v>82.548423501593888</v>
      </c>
      <c r="CQ61" s="775">
        <v>82.932755993151446</v>
      </c>
      <c r="CR61" s="997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3">
        <v>85.837486190130406</v>
      </c>
      <c r="DJ61" s="775">
        <v>85.75812416345336</v>
      </c>
      <c r="DK61" s="770">
        <v>85.931001710343153</v>
      </c>
      <c r="DL61" s="893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3">
        <v>86.934153282275801</v>
      </c>
      <c r="DT61" s="893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43">
        <v>85.360576027699693</v>
      </c>
      <c r="EG61" s="1031">
        <v>85.445069381013766</v>
      </c>
      <c r="EH61" s="1050">
        <v>85.056915728079488</v>
      </c>
      <c r="EI61" s="1043">
        <v>84.995634073034338</v>
      </c>
      <c r="EJ61" s="1076">
        <v>85.303919186115962</v>
      </c>
      <c r="EK61" s="1043">
        <v>85.333123286588716</v>
      </c>
      <c r="EL61" s="1043">
        <v>85.382015538322278</v>
      </c>
      <c r="EM61" s="1043">
        <v>85.381286442711428</v>
      </c>
      <c r="EN61" s="1031">
        <v>85.368074855758067</v>
      </c>
      <c r="EO61" s="1031">
        <v>85.371976755572632</v>
      </c>
      <c r="EP61" s="1031">
        <v>85.407763978009271</v>
      </c>
      <c r="EQ61" s="1031">
        <v>85.420459969825473</v>
      </c>
      <c r="ER61" s="1031">
        <v>85.433034506172532</v>
      </c>
      <c r="ES61" s="820">
        <v>5.1748063461104721E-2</v>
      </c>
      <c r="ET61" s="949"/>
      <c r="EU61" s="688"/>
      <c r="EV61" s="789"/>
      <c r="EW61" s="688"/>
      <c r="EX61" s="690"/>
    </row>
    <row r="62" spans="1:161" ht="3" customHeight="1" x14ac:dyDescent="0.2">
      <c r="A62" s="170"/>
      <c r="B62" s="110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2"/>
      <c r="DJ62" s="771"/>
      <c r="DK62" s="575"/>
      <c r="DL62" s="892"/>
      <c r="DM62" s="771"/>
      <c r="DN62" s="575"/>
      <c r="DO62" s="771"/>
      <c r="DP62" s="575"/>
      <c r="DQ62" s="771"/>
      <c r="DR62" s="575"/>
      <c r="DS62" s="892"/>
      <c r="DT62" s="892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2"/>
      <c r="EI62" s="771"/>
      <c r="EJ62" s="548"/>
      <c r="EK62" s="771"/>
      <c r="EL62" s="771"/>
      <c r="EM62" s="771"/>
      <c r="EN62" s="575"/>
      <c r="EO62" s="575"/>
      <c r="EP62" s="575"/>
      <c r="EQ62" s="575"/>
      <c r="ER62" s="575"/>
      <c r="ES62" s="289"/>
      <c r="ET62" s="949"/>
      <c r="EU62" s="688"/>
      <c r="EV62" s="789"/>
      <c r="EW62" s="689"/>
      <c r="EX62" s="690"/>
    </row>
    <row r="63" spans="1:161" x14ac:dyDescent="0.2">
      <c r="A63" s="170"/>
      <c r="B63" s="110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799">
        <v>4650.3259191930183</v>
      </c>
      <c r="EL63" s="799">
        <v>4674.4291444889368</v>
      </c>
      <c r="EM63" s="799">
        <v>4771.4933941245044</v>
      </c>
      <c r="EN63" s="362">
        <v>4824.3127796259632</v>
      </c>
      <c r="EO63" s="362">
        <v>4839.1397474641562</v>
      </c>
      <c r="EP63" s="362">
        <v>4840.6795249320876</v>
      </c>
      <c r="EQ63" s="362">
        <v>4841.9960510239207</v>
      </c>
      <c r="ER63" s="362">
        <v>4836.4641116128441</v>
      </c>
      <c r="ES63" s="289">
        <v>64.970717488339687</v>
      </c>
      <c r="ET63" s="949">
        <v>1.3616432450339966</v>
      </c>
      <c r="EU63" s="688"/>
      <c r="EV63" s="789"/>
      <c r="EW63" s="689"/>
      <c r="EX63" s="690"/>
    </row>
    <row r="64" spans="1:161" x14ac:dyDescent="0.2">
      <c r="A64" s="170"/>
      <c r="B64" s="1103"/>
      <c r="C64" s="13"/>
      <c r="D64" s="387" t="s">
        <v>166</v>
      </c>
      <c r="E64" s="998">
        <v>60.084351140735379</v>
      </c>
      <c r="F64" s="999">
        <v>61.319086062235939</v>
      </c>
      <c r="G64" s="999">
        <v>59.624425565475001</v>
      </c>
      <c r="H64" s="999">
        <v>57.829590890409236</v>
      </c>
      <c r="I64" s="999">
        <v>56.4310531792608</v>
      </c>
      <c r="J64" s="999">
        <v>55.353026963149297</v>
      </c>
      <c r="K64" s="999">
        <v>56.659609526118324</v>
      </c>
      <c r="L64" s="999">
        <v>57.692482729005654</v>
      </c>
      <c r="M64" s="999">
        <v>56.124337575690411</v>
      </c>
      <c r="N64" s="999">
        <v>55.075094856112713</v>
      </c>
      <c r="O64" s="999">
        <v>56.973134937777516</v>
      </c>
      <c r="P64" s="999">
        <v>58.742406405049984</v>
      </c>
      <c r="Q64" s="999">
        <v>59.312739782679081</v>
      </c>
      <c r="R64" s="999">
        <v>59.957309361085109</v>
      </c>
      <c r="S64" s="999">
        <v>59.977732299537521</v>
      </c>
      <c r="T64" s="999">
        <v>57.504017016673991</v>
      </c>
      <c r="U64" s="999">
        <v>54.079210103830491</v>
      </c>
      <c r="V64" s="999">
        <v>58.134934264262014</v>
      </c>
      <c r="W64" s="999">
        <v>57.466858078453157</v>
      </c>
      <c r="X64" s="999">
        <v>57.417682459328958</v>
      </c>
      <c r="Y64" s="999">
        <v>58.057703473090626</v>
      </c>
      <c r="Z64" s="999">
        <v>57.181557418190145</v>
      </c>
      <c r="AA64" s="999">
        <v>58.274470921666818</v>
      </c>
      <c r="AB64" s="999">
        <v>58.296576010949593</v>
      </c>
      <c r="AC64" s="999">
        <v>63.7229277506041</v>
      </c>
      <c r="AD64" s="999">
        <v>63.134537367185764</v>
      </c>
      <c r="AE64" s="999">
        <v>63.526740094935199</v>
      </c>
      <c r="AF64" s="999">
        <v>64.501458521583615</v>
      </c>
      <c r="AG64" s="999">
        <v>60.429480842277194</v>
      </c>
      <c r="AH64" s="999">
        <v>60.724991510381528</v>
      </c>
      <c r="AI64" s="999">
        <v>60.969849791486361</v>
      </c>
      <c r="AJ64" s="999">
        <v>59.111972751000266</v>
      </c>
      <c r="AK64" s="999">
        <v>61.294837764550238</v>
      </c>
      <c r="AL64" s="999">
        <v>61.908650875330416</v>
      </c>
      <c r="AM64" s="999">
        <v>62.964300709345878</v>
      </c>
      <c r="AN64" s="999">
        <v>64.800717827131052</v>
      </c>
      <c r="AO64" s="1000">
        <v>66.314941051981748</v>
      </c>
      <c r="AP64" s="1000">
        <v>67.340899628617194</v>
      </c>
      <c r="AQ64" s="1000">
        <v>67.169728203822899</v>
      </c>
      <c r="AR64" s="1000">
        <v>66.383823756535207</v>
      </c>
      <c r="AS64" s="1000">
        <v>63.824970603853806</v>
      </c>
      <c r="AT64" s="1000">
        <v>64.349851190084749</v>
      </c>
      <c r="AU64" s="1000">
        <v>65.595334970900552</v>
      </c>
      <c r="AV64" s="1000">
        <v>65.042229548241423</v>
      </c>
      <c r="AW64" s="1000">
        <v>65.455360590629581</v>
      </c>
      <c r="AX64" s="1000">
        <v>66.451863006690473</v>
      </c>
      <c r="AY64" s="1000">
        <v>65.064639667305798</v>
      </c>
      <c r="AZ64" s="1000">
        <v>66.227924109720234</v>
      </c>
      <c r="BA64" s="1000">
        <v>69.110074885137124</v>
      </c>
      <c r="BB64" s="1000">
        <v>66.554242927320047</v>
      </c>
      <c r="BC64" s="1000">
        <v>66.138234765126072</v>
      </c>
      <c r="BD64" s="1000">
        <v>66.468762214228335</v>
      </c>
      <c r="BE64" s="1000">
        <v>64.719809023821384</v>
      </c>
      <c r="BF64" s="1000">
        <v>64.696889001157359</v>
      </c>
      <c r="BG64" s="1000">
        <v>67.310175515078143</v>
      </c>
      <c r="BH64" s="1000">
        <v>65.886371310350313</v>
      </c>
      <c r="BI64" s="1000">
        <v>66.944990578486255</v>
      </c>
      <c r="BJ64" s="1000">
        <v>66.054993845281444</v>
      </c>
      <c r="BK64" s="1000">
        <v>66.506389519375546</v>
      </c>
      <c r="BL64" s="1000">
        <v>67.108553076311452</v>
      </c>
      <c r="BM64" s="1000">
        <v>70.495617939552858</v>
      </c>
      <c r="BN64" s="1000">
        <v>69.953948486103599</v>
      </c>
      <c r="BO64" s="1000">
        <v>70.706311044989604</v>
      </c>
      <c r="BP64" s="1000">
        <v>70.478573939164889</v>
      </c>
      <c r="BQ64" s="1000">
        <v>69.395431181316283</v>
      </c>
      <c r="BR64" s="1000">
        <v>68.625415281547717</v>
      </c>
      <c r="BS64" s="1000">
        <v>69.524694948184063</v>
      </c>
      <c r="BT64" s="1000">
        <v>69.332830480482102</v>
      </c>
      <c r="BU64" s="1001">
        <v>69.849057086277298</v>
      </c>
      <c r="BV64" s="1001">
        <v>71.999185857576336</v>
      </c>
      <c r="BW64" s="1001">
        <v>71.110292807354057</v>
      </c>
      <c r="BX64" s="1002">
        <v>72.958128749445493</v>
      </c>
      <c r="BY64" s="1003">
        <v>73.305689779494045</v>
      </c>
      <c r="BZ64" s="1002">
        <v>72.791612212165703</v>
      </c>
      <c r="CA64" s="1002">
        <v>71.724287228211267</v>
      </c>
      <c r="CB64" s="1003">
        <v>71.209542224186279</v>
      </c>
      <c r="CC64" s="1002">
        <v>69.907214277961245</v>
      </c>
      <c r="CD64" s="1002">
        <v>69.169685736835334</v>
      </c>
      <c r="CE64" s="1003">
        <v>70.864989338876001</v>
      </c>
      <c r="CF64" s="1002">
        <v>68.168514287041646</v>
      </c>
      <c r="CG64" s="1003">
        <v>69.402714610974698</v>
      </c>
      <c r="CH64" s="1003">
        <v>69.951707644495315</v>
      </c>
      <c r="CI64" s="1003">
        <v>71.999258390756765</v>
      </c>
      <c r="CJ64" s="1003">
        <v>73.377519763604752</v>
      </c>
      <c r="CK64" s="1003">
        <v>74.100573520525998</v>
      </c>
      <c r="CL64" s="1004">
        <v>74.199311408007929</v>
      </c>
      <c r="CM64" s="1004">
        <v>75.558018401545397</v>
      </c>
      <c r="CN64" s="1004">
        <v>75.13886791492817</v>
      </c>
      <c r="CO64" s="1004">
        <v>76.092434820210457</v>
      </c>
      <c r="CP64" s="775">
        <v>76.116378857281049</v>
      </c>
      <c r="CQ64" s="775">
        <v>76.265737934557052</v>
      </c>
      <c r="CR64" s="1004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3">
        <v>78.531933442668802</v>
      </c>
      <c r="DJ64" s="775">
        <v>77.849120219840088</v>
      </c>
      <c r="DK64" s="770">
        <v>78.805001098426885</v>
      </c>
      <c r="DL64" s="893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3">
        <v>79.682063099047994</v>
      </c>
      <c r="DT64" s="893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43">
        <v>76.018277230947703</v>
      </c>
      <c r="EG64" s="1031">
        <v>77.052993388014272</v>
      </c>
      <c r="EH64" s="1050">
        <v>76.25626846615873</v>
      </c>
      <c r="EI64" s="1043">
        <v>76.732667552571272</v>
      </c>
      <c r="EJ64" s="1076">
        <v>77.663380126850896</v>
      </c>
      <c r="EK64" s="1043">
        <v>77.467115137984493</v>
      </c>
      <c r="EL64" s="1043">
        <v>77.396492602570632</v>
      </c>
      <c r="EM64" s="1043">
        <v>77.488149211534122</v>
      </c>
      <c r="EN64" s="1031">
        <v>77.700689108212231</v>
      </c>
      <c r="EO64" s="1031">
        <v>77.7582286324498</v>
      </c>
      <c r="EP64" s="1031">
        <v>77.914648871391918</v>
      </c>
      <c r="EQ64" s="1031">
        <v>78.043387593248823</v>
      </c>
      <c r="ER64" s="1031">
        <v>78.076887559669302</v>
      </c>
      <c r="ES64" s="820">
        <v>0.58873834813518044</v>
      </c>
      <c r="ET64" s="949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10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2"/>
      <c r="DJ65" s="771"/>
      <c r="DK65" s="575"/>
      <c r="DL65" s="892"/>
      <c r="DM65" s="771"/>
      <c r="DN65" s="575"/>
      <c r="DO65" s="771"/>
      <c r="DP65" s="575"/>
      <c r="DQ65" s="771"/>
      <c r="DR65" s="575"/>
      <c r="DS65" s="892"/>
      <c r="DT65" s="892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2"/>
      <c r="EI65" s="771"/>
      <c r="EJ65" s="548"/>
      <c r="EK65" s="771"/>
      <c r="EL65" s="771"/>
      <c r="EM65" s="771"/>
      <c r="EN65" s="575"/>
      <c r="EO65" s="575"/>
      <c r="EP65" s="575"/>
      <c r="EQ65" s="575"/>
      <c r="ER65" s="575"/>
      <c r="ES65" s="289"/>
      <c r="ET65" s="949"/>
      <c r="EU65" s="688"/>
      <c r="EV65" s="789"/>
      <c r="EW65" s="689"/>
      <c r="EX65" s="690"/>
    </row>
    <row r="66" spans="1:154" x14ac:dyDescent="0.2">
      <c r="A66" s="170"/>
      <c r="B66" s="110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799">
        <v>7948.9889432159289</v>
      </c>
      <c r="EL66" s="799">
        <v>8065.7572417203</v>
      </c>
      <c r="EM66" s="799">
        <v>8165.7707602654909</v>
      </c>
      <c r="EN66" s="362">
        <v>8155.774170991438</v>
      </c>
      <c r="EO66" s="362">
        <v>8129.1994634477069</v>
      </c>
      <c r="EP66" s="362">
        <v>8108.6839215424598</v>
      </c>
      <c r="EQ66" s="362">
        <v>8102.9723970657842</v>
      </c>
      <c r="ER66" s="362">
        <v>8082.9158426211789</v>
      </c>
      <c r="ES66" s="289">
        <v>-82.854917644312081</v>
      </c>
      <c r="ET66" s="949">
        <v>-1.0146613231843684</v>
      </c>
      <c r="EU66" s="688"/>
      <c r="EV66" s="789"/>
      <c r="EW66" s="689"/>
      <c r="EX66" s="690"/>
    </row>
    <row r="67" spans="1:154" x14ac:dyDescent="0.2">
      <c r="A67" s="170"/>
      <c r="B67" s="1103"/>
      <c r="C67" s="13"/>
      <c r="D67" s="387" t="s">
        <v>166</v>
      </c>
      <c r="E67" s="1005">
        <v>58.563668429599467</v>
      </c>
      <c r="F67" s="1006">
        <v>57.190986430588033</v>
      </c>
      <c r="G67" s="1006">
        <v>57.030072864073844</v>
      </c>
      <c r="H67" s="1006">
        <v>55.231676251557062</v>
      </c>
      <c r="I67" s="1006">
        <v>54.618479896087521</v>
      </c>
      <c r="J67" s="1006">
        <v>53.088469258428475</v>
      </c>
      <c r="K67" s="1006">
        <v>53.84901955768283</v>
      </c>
      <c r="L67" s="1006">
        <v>53.429772612651959</v>
      </c>
      <c r="M67" s="1006">
        <v>53.030715066072851</v>
      </c>
      <c r="N67" s="1006">
        <v>54.000615754180195</v>
      </c>
      <c r="O67" s="1006">
        <v>53.211950551676999</v>
      </c>
      <c r="P67" s="1006">
        <v>52.264983122164899</v>
      </c>
      <c r="Q67" s="1006">
        <v>53.225443709203027</v>
      </c>
      <c r="R67" s="1006">
        <v>54.032793165590732</v>
      </c>
      <c r="S67" s="1006">
        <v>53.430785930791288</v>
      </c>
      <c r="T67" s="1006">
        <v>53.258170502148829</v>
      </c>
      <c r="U67" s="1006">
        <v>53.086839922475527</v>
      </c>
      <c r="V67" s="1006">
        <v>53.38681103471594</v>
      </c>
      <c r="W67" s="1006">
        <v>53.105411964007573</v>
      </c>
      <c r="X67" s="1006">
        <v>53.085744012762667</v>
      </c>
      <c r="Y67" s="1006">
        <v>53.099233372018986</v>
      </c>
      <c r="Z67" s="1006">
        <v>53.023991004991487</v>
      </c>
      <c r="AA67" s="1006">
        <v>52.714246701317037</v>
      </c>
      <c r="AB67" s="1006">
        <v>55.208396964871575</v>
      </c>
      <c r="AC67" s="1006">
        <v>61.930600655546122</v>
      </c>
      <c r="AD67" s="1006">
        <v>61.379177196254886</v>
      </c>
      <c r="AE67" s="1006">
        <v>61.616075457481301</v>
      </c>
      <c r="AF67" s="1006">
        <v>61.650306163145906</v>
      </c>
      <c r="AG67" s="1006">
        <v>61.22241719320197</v>
      </c>
      <c r="AH67" s="1006">
        <v>60.940422910332956</v>
      </c>
      <c r="AI67" s="1006">
        <v>62.297478115511417</v>
      </c>
      <c r="AJ67" s="1006">
        <v>61.93334703980041</v>
      </c>
      <c r="AK67" s="1006">
        <v>63.71029091249882</v>
      </c>
      <c r="AL67" s="1006">
        <v>64.673930660389118</v>
      </c>
      <c r="AM67" s="1006">
        <v>64.457890979801817</v>
      </c>
      <c r="AN67" s="1006">
        <v>64.884185852101524</v>
      </c>
      <c r="AO67" s="1007">
        <v>66.048965051295568</v>
      </c>
      <c r="AP67" s="1007">
        <v>64.928287957213868</v>
      </c>
      <c r="AQ67" s="1007">
        <v>64.973137715973536</v>
      </c>
      <c r="AR67" s="1007">
        <v>65.496999909600333</v>
      </c>
      <c r="AS67" s="1007">
        <v>65.556858654559832</v>
      </c>
      <c r="AT67" s="1007">
        <v>65.74863664031831</v>
      </c>
      <c r="AU67" s="1007">
        <v>66.700075932555052</v>
      </c>
      <c r="AV67" s="1007">
        <v>66.804404869928888</v>
      </c>
      <c r="AW67" s="1007">
        <v>67.412459156087593</v>
      </c>
      <c r="AX67" s="1007">
        <v>67.040733444326676</v>
      </c>
      <c r="AY67" s="1007">
        <v>67.219096350098624</v>
      </c>
      <c r="AZ67" s="1007">
        <v>68.61533574352066</v>
      </c>
      <c r="BA67" s="1007">
        <v>70.327981030853337</v>
      </c>
      <c r="BB67" s="1007">
        <v>70.06453723082528</v>
      </c>
      <c r="BC67" s="1007">
        <v>69.999515042951856</v>
      </c>
      <c r="BD67" s="1007">
        <v>69.664025711082544</v>
      </c>
      <c r="BE67" s="1007">
        <v>69.739899283929688</v>
      </c>
      <c r="BF67" s="1007">
        <v>69.150676482624391</v>
      </c>
      <c r="BG67" s="1007">
        <v>69.694857456170013</v>
      </c>
      <c r="BH67" s="1007">
        <v>70.501759613531064</v>
      </c>
      <c r="BI67" s="1007">
        <v>71.172290429470337</v>
      </c>
      <c r="BJ67" s="1007">
        <v>70.990799159732802</v>
      </c>
      <c r="BK67" s="1007">
        <v>71.491190531316178</v>
      </c>
      <c r="BL67" s="1007">
        <v>71.268460759557442</v>
      </c>
      <c r="BM67" s="1007">
        <v>73.544266715480589</v>
      </c>
      <c r="BN67" s="1007">
        <v>73.237636663356497</v>
      </c>
      <c r="BO67" s="1007">
        <v>72.650789855482628</v>
      </c>
      <c r="BP67" s="1007">
        <v>72.762392170329136</v>
      </c>
      <c r="BQ67" s="1007">
        <v>73.516672655612084</v>
      </c>
      <c r="BR67" s="1007">
        <v>73.025035138789519</v>
      </c>
      <c r="BS67" s="1007">
        <v>73.115678427633668</v>
      </c>
      <c r="BT67" s="1007">
        <v>72.873022552185063</v>
      </c>
      <c r="BU67" s="1008">
        <v>73.196784221221961</v>
      </c>
      <c r="BV67" s="1008">
        <v>73.846377040488477</v>
      </c>
      <c r="BW67" s="1008">
        <v>74.519002898293081</v>
      </c>
      <c r="BX67" s="1009">
        <v>74.399889397822932</v>
      </c>
      <c r="BY67" s="1010">
        <v>76.383103504698411</v>
      </c>
      <c r="BZ67" s="1009">
        <v>75.286138288230518</v>
      </c>
      <c r="CA67" s="1009">
        <v>75.497668754741099</v>
      </c>
      <c r="CB67" s="1010">
        <v>74.791151829084058</v>
      </c>
      <c r="CC67" s="1009">
        <v>75.07613588990489</v>
      </c>
      <c r="CD67" s="1009">
        <v>75.293351608168251</v>
      </c>
      <c r="CE67" s="1010">
        <v>75.810304820894132</v>
      </c>
      <c r="CF67" s="1009">
        <v>75.700123665249933</v>
      </c>
      <c r="CG67" s="1010">
        <v>76.423497441736174</v>
      </c>
      <c r="CH67" s="1010">
        <v>76.975935330742018</v>
      </c>
      <c r="CI67" s="1010">
        <v>77.563505926444037</v>
      </c>
      <c r="CJ67" s="1010">
        <v>77.973536529160697</v>
      </c>
      <c r="CK67" s="1010">
        <v>80.068834808388502</v>
      </c>
      <c r="CL67" s="1011">
        <v>78.562792736415247</v>
      </c>
      <c r="CM67" s="1011">
        <v>77.600555182421502</v>
      </c>
      <c r="CN67" s="1011">
        <v>77.378098921378154</v>
      </c>
      <c r="CO67" s="1011">
        <v>77.51192878341547</v>
      </c>
      <c r="CP67" s="1012">
        <v>77.548438650657943</v>
      </c>
      <c r="CQ67" s="1012">
        <v>77.793761042405094</v>
      </c>
      <c r="CR67" s="1011">
        <v>77.235186205006272</v>
      </c>
      <c r="CS67" s="1012">
        <v>77.159888384116698</v>
      </c>
      <c r="CT67" s="1013">
        <v>77.373699683628843</v>
      </c>
      <c r="CU67" s="1012">
        <v>77.168970734638421</v>
      </c>
      <c r="CV67" s="1012">
        <v>77.0625285165642</v>
      </c>
      <c r="CW67" s="1012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3">
        <v>79.579646456506296</v>
      </c>
      <c r="DJ67" s="775">
        <v>79.130187905963766</v>
      </c>
      <c r="DK67" s="770">
        <v>78.805905688023785</v>
      </c>
      <c r="DL67" s="893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3">
        <v>80.015338997212552</v>
      </c>
      <c r="DT67" s="893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43">
        <v>77.793293985500938</v>
      </c>
      <c r="EG67" s="1031">
        <v>78.266975952286415</v>
      </c>
      <c r="EH67" s="1050">
        <v>77.491851417869341</v>
      </c>
      <c r="EI67" s="1043">
        <v>77.594764710143849</v>
      </c>
      <c r="EJ67" s="1076">
        <v>77.246979424917086</v>
      </c>
      <c r="EK67" s="1043">
        <v>77.540736034399501</v>
      </c>
      <c r="EL67" s="1043">
        <v>77.84540273248416</v>
      </c>
      <c r="EM67" s="1043">
        <v>77.996836935425634</v>
      </c>
      <c r="EN67" s="1031">
        <v>77.935818903380607</v>
      </c>
      <c r="EO67" s="1031">
        <v>77.857747549032723</v>
      </c>
      <c r="EP67" s="1031">
        <v>77.789928936932142</v>
      </c>
      <c r="EQ67" s="1031">
        <v>77.768619510347918</v>
      </c>
      <c r="ER67" s="1031">
        <v>77.714318264521253</v>
      </c>
      <c r="ES67" s="820">
        <v>-0.28251867090438054</v>
      </c>
      <c r="ET67" s="949"/>
      <c r="EU67" s="688"/>
      <c r="EV67" s="789"/>
      <c r="EW67" s="689"/>
      <c r="EX67" s="690"/>
    </row>
    <row r="68" spans="1:154" ht="3.75" customHeight="1" x14ac:dyDescent="0.2">
      <c r="A68" s="170"/>
      <c r="B68" s="110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2"/>
      <c r="DJ68" s="771"/>
      <c r="DK68" s="575"/>
      <c r="DL68" s="892"/>
      <c r="DM68" s="771"/>
      <c r="DN68" s="575"/>
      <c r="DO68" s="771"/>
      <c r="DP68" s="575"/>
      <c r="DQ68" s="771"/>
      <c r="DR68" s="575"/>
      <c r="DS68" s="892"/>
      <c r="DT68" s="892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3"/>
      <c r="EI68" s="775"/>
      <c r="EJ68" s="554"/>
      <c r="EK68" s="775"/>
      <c r="EL68" s="775"/>
      <c r="EM68" s="775"/>
      <c r="EN68" s="770"/>
      <c r="EO68" s="770"/>
      <c r="EP68" s="770"/>
      <c r="EQ68" s="770"/>
      <c r="ER68" s="770"/>
      <c r="ES68" s="289"/>
      <c r="ET68" s="949"/>
      <c r="EU68" s="688"/>
      <c r="EV68" s="789"/>
      <c r="EW68" s="689"/>
      <c r="EX68" s="690"/>
    </row>
    <row r="69" spans="1:154" x14ac:dyDescent="0.2">
      <c r="A69" s="170"/>
      <c r="B69" s="110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799">
        <v>13494.424600725944</v>
      </c>
      <c r="EL69" s="799">
        <v>13467.452727466465</v>
      </c>
      <c r="EM69" s="799">
        <v>13472.459713583086</v>
      </c>
      <c r="EN69" s="362">
        <v>13483.275772752182</v>
      </c>
      <c r="EO69" s="362">
        <v>13488.553959542269</v>
      </c>
      <c r="EP69" s="362">
        <v>13497.614702358595</v>
      </c>
      <c r="EQ69" s="362">
        <v>13501.412576677838</v>
      </c>
      <c r="ER69" s="362">
        <v>13500.234895020407</v>
      </c>
      <c r="ES69" s="289">
        <v>27.775181437320498</v>
      </c>
      <c r="ET69" s="949">
        <v>0.20616266092313676</v>
      </c>
      <c r="EU69" s="688"/>
      <c r="EV69" s="789"/>
      <c r="EW69" s="689"/>
      <c r="EX69" s="690"/>
    </row>
    <row r="70" spans="1:154" x14ac:dyDescent="0.2">
      <c r="A70" s="170"/>
      <c r="B70" s="1103"/>
      <c r="C70" s="13"/>
      <c r="D70" s="387" t="s">
        <v>166</v>
      </c>
      <c r="E70" s="998">
        <v>27.726229875785002</v>
      </c>
      <c r="F70" s="999">
        <v>27.488318630119153</v>
      </c>
      <c r="G70" s="999">
        <v>27.458082221878477</v>
      </c>
      <c r="H70" s="999">
        <v>27.950040096179535</v>
      </c>
      <c r="I70" s="999">
        <v>27.597597098513404</v>
      </c>
      <c r="J70" s="999">
        <v>27.250104677887144</v>
      </c>
      <c r="K70" s="999">
        <v>28.087635839311403</v>
      </c>
      <c r="L70" s="999">
        <v>27.84294317299636</v>
      </c>
      <c r="M70" s="999">
        <v>28.449824701835901</v>
      </c>
      <c r="N70" s="999">
        <v>29.644222593728603</v>
      </c>
      <c r="O70" s="999">
        <v>32.016033238488561</v>
      </c>
      <c r="P70" s="999">
        <v>33.35300384184626</v>
      </c>
      <c r="Q70" s="999">
        <v>36.113295541145526</v>
      </c>
      <c r="R70" s="999">
        <v>36.565497571669098</v>
      </c>
      <c r="S70" s="999">
        <v>37.376328956608795</v>
      </c>
      <c r="T70" s="999">
        <v>38.100824945897514</v>
      </c>
      <c r="U70" s="999">
        <v>38.776672287369017</v>
      </c>
      <c r="V70" s="999">
        <v>39.094166727029474</v>
      </c>
      <c r="W70" s="999">
        <v>39.721494424172747</v>
      </c>
      <c r="X70" s="999">
        <v>40.391966789877557</v>
      </c>
      <c r="Y70" s="999">
        <v>41.385088881530102</v>
      </c>
      <c r="Z70" s="999">
        <v>43.382868474833543</v>
      </c>
      <c r="AA70" s="999">
        <v>44.206303294054571</v>
      </c>
      <c r="AB70" s="999">
        <v>45.973508213864669</v>
      </c>
      <c r="AC70" s="999">
        <v>47.595161135426224</v>
      </c>
      <c r="AD70" s="999">
        <v>48.803678883118145</v>
      </c>
      <c r="AE70" s="999">
        <v>49.705463548936258</v>
      </c>
      <c r="AF70" s="999">
        <v>50.829024579294845</v>
      </c>
      <c r="AG70" s="999">
        <v>51.393924119155088</v>
      </c>
      <c r="AH70" s="999">
        <v>52.535130162286578</v>
      </c>
      <c r="AI70" s="999">
        <v>53.741177822615882</v>
      </c>
      <c r="AJ70" s="999">
        <v>55.615327871973619</v>
      </c>
      <c r="AK70" s="999">
        <v>57.0723614458716</v>
      </c>
      <c r="AL70" s="999">
        <v>59.104882283193064</v>
      </c>
      <c r="AM70" s="999">
        <v>60.190789262031345</v>
      </c>
      <c r="AN70" s="999">
        <v>61.50007861887201</v>
      </c>
      <c r="AO70" s="1000">
        <v>62.347023045736648</v>
      </c>
      <c r="AP70" s="1000">
        <v>64.0324397471353</v>
      </c>
      <c r="AQ70" s="1000">
        <v>65.639290035572884</v>
      </c>
      <c r="AR70" s="1000">
        <v>67.598161926596077</v>
      </c>
      <c r="AS70" s="1000">
        <v>69.109874730849555</v>
      </c>
      <c r="AT70" s="1000">
        <v>70.864662563196831</v>
      </c>
      <c r="AU70" s="1000">
        <v>72.052709741719028</v>
      </c>
      <c r="AV70" s="1000">
        <v>73.164203824225964</v>
      </c>
      <c r="AW70" s="1000">
        <v>74.163132875471618</v>
      </c>
      <c r="AX70" s="1000">
        <v>75.065161119103209</v>
      </c>
      <c r="AY70" s="1000">
        <v>75.859386981108855</v>
      </c>
      <c r="AZ70" s="1000">
        <v>76.760020879424999</v>
      </c>
      <c r="BA70" s="1000">
        <v>77.566755521160616</v>
      </c>
      <c r="BB70" s="1000">
        <v>78.053612005737264</v>
      </c>
      <c r="BC70" s="1000">
        <v>78.813252454800079</v>
      </c>
      <c r="BD70" s="1000">
        <v>79.59137676323958</v>
      </c>
      <c r="BE70" s="1000">
        <v>80.362984400328713</v>
      </c>
      <c r="BF70" s="1000">
        <v>81.566248680036551</v>
      </c>
      <c r="BG70" s="1000">
        <v>82.401606575673483</v>
      </c>
      <c r="BH70" s="1000">
        <v>83.294793710472547</v>
      </c>
      <c r="BI70" s="1000">
        <v>84.163004065730433</v>
      </c>
      <c r="BJ70" s="1000">
        <v>84.992356713831356</v>
      </c>
      <c r="BK70" s="1000">
        <v>85.298792015754856</v>
      </c>
      <c r="BL70" s="1000">
        <v>85.705752773291479</v>
      </c>
      <c r="BM70" s="1000">
        <v>86.106880339804988</v>
      </c>
      <c r="BN70" s="1000">
        <v>86.297077949785731</v>
      </c>
      <c r="BO70" s="1000">
        <v>86.535623575225159</v>
      </c>
      <c r="BP70" s="1000">
        <v>86.707331062857207</v>
      </c>
      <c r="BQ70" s="1000">
        <v>86.898367482853573</v>
      </c>
      <c r="BR70" s="1000">
        <v>87.435753291397788</v>
      </c>
      <c r="BS70" s="1000">
        <v>88.072972228339736</v>
      </c>
      <c r="BT70" s="1000">
        <v>88.53583836263897</v>
      </c>
      <c r="BU70" s="1001">
        <v>88.849449387117687</v>
      </c>
      <c r="BV70" s="1001">
        <v>89.120430988952776</v>
      </c>
      <c r="BW70" s="1001">
        <v>89.548873426334438</v>
      </c>
      <c r="BX70" s="1002">
        <v>89.840862940864866</v>
      </c>
      <c r="BY70" s="1003">
        <v>90.404459147841465</v>
      </c>
      <c r="BZ70" s="1002">
        <v>90.68787959099069</v>
      </c>
      <c r="CA70" s="1002">
        <v>90.87911557015974</v>
      </c>
      <c r="CB70" s="1003">
        <v>91.02944057135231</v>
      </c>
      <c r="CC70" s="1002">
        <v>91.115965350746293</v>
      </c>
      <c r="CD70" s="1002">
        <v>91.557818450515143</v>
      </c>
      <c r="CE70" s="1003">
        <v>91.693686600294285</v>
      </c>
      <c r="CF70" s="1002">
        <v>91.898667388181863</v>
      </c>
      <c r="CG70" s="1003">
        <v>92.043520619315942</v>
      </c>
      <c r="CH70" s="1003">
        <v>92.175412668997865</v>
      </c>
      <c r="CI70" s="1003">
        <v>92.253971680846377</v>
      </c>
      <c r="CJ70" s="1003">
        <v>92.192109813328798</v>
      </c>
      <c r="CK70" s="1003">
        <v>92.366079614868696</v>
      </c>
      <c r="CL70" s="1004">
        <v>92.547119559035281</v>
      </c>
      <c r="CM70" s="1004">
        <v>92.757728226083259</v>
      </c>
      <c r="CN70" s="1004">
        <v>92.773877012268883</v>
      </c>
      <c r="CO70" s="1004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3">
        <v>95.144366876512805</v>
      </c>
      <c r="DJ70" s="775">
        <v>95.152851400978051</v>
      </c>
      <c r="DK70" s="770">
        <v>95.184650532956567</v>
      </c>
      <c r="DL70" s="893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3">
        <v>95.95174406657614</v>
      </c>
      <c r="DT70" s="893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43">
        <v>94.90036537528141</v>
      </c>
      <c r="EG70" s="1031">
        <v>94.773920626774341</v>
      </c>
      <c r="EH70" s="1050">
        <v>94.616219713256129</v>
      </c>
      <c r="EI70" s="1043">
        <v>94.452880274960009</v>
      </c>
      <c r="EJ70" s="1076">
        <v>94.514061020659838</v>
      </c>
      <c r="EK70" s="1043">
        <v>94.50718098930362</v>
      </c>
      <c r="EL70" s="1043">
        <v>94.520167614264778</v>
      </c>
      <c r="EM70" s="1043">
        <v>94.517310347657386</v>
      </c>
      <c r="EN70" s="1031">
        <v>94.535349588830613</v>
      </c>
      <c r="EO70" s="1031">
        <v>94.537656720928013</v>
      </c>
      <c r="EP70" s="1031">
        <v>94.5408042777905</v>
      </c>
      <c r="EQ70" s="1031">
        <v>94.534664650372832</v>
      </c>
      <c r="ER70" s="1031">
        <v>94.534467801688834</v>
      </c>
      <c r="ES70" s="982">
        <v>1.7157454031448083E-2</v>
      </c>
      <c r="ET70" s="949"/>
      <c r="EU70" s="688"/>
      <c r="EV70" s="789"/>
      <c r="EW70" s="689"/>
      <c r="EX70" s="690"/>
    </row>
    <row r="71" spans="1:154" ht="3" customHeight="1" x14ac:dyDescent="0.2">
      <c r="A71" s="170"/>
      <c r="B71" s="110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2"/>
      <c r="DJ71" s="771"/>
      <c r="DK71" s="575"/>
      <c r="DL71" s="892"/>
      <c r="DM71" s="771"/>
      <c r="DN71" s="575"/>
      <c r="DO71" s="771"/>
      <c r="DP71" s="575"/>
      <c r="DQ71" s="771"/>
      <c r="DR71" s="575"/>
      <c r="DS71" s="892"/>
      <c r="DT71" s="892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2"/>
      <c r="EI71" s="771"/>
      <c r="EJ71" s="548"/>
      <c r="EK71" s="771"/>
      <c r="EL71" s="771"/>
      <c r="EM71" s="771"/>
      <c r="EN71" s="575"/>
      <c r="EO71" s="575"/>
      <c r="EP71" s="575"/>
      <c r="EQ71" s="575"/>
      <c r="ER71" s="575"/>
      <c r="ES71" s="289"/>
      <c r="ET71" s="949"/>
      <c r="EU71" s="688"/>
      <c r="EV71" s="789"/>
      <c r="EW71" s="689"/>
      <c r="EX71" s="690"/>
    </row>
    <row r="72" spans="1:154" x14ac:dyDescent="0.2">
      <c r="A72" s="170"/>
      <c r="B72" s="110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799">
        <v>774.47867889469205</v>
      </c>
      <c r="EL72" s="799">
        <v>761.29853499090189</v>
      </c>
      <c r="EM72" s="799">
        <v>759.40915624308832</v>
      </c>
      <c r="EN72" s="362">
        <v>756.43686425912313</v>
      </c>
      <c r="EO72" s="362">
        <v>756.29696651276754</v>
      </c>
      <c r="EP72" s="362">
        <v>755.2041290914849</v>
      </c>
      <c r="EQ72" s="362">
        <v>756.31517625620768</v>
      </c>
      <c r="ER72" s="362">
        <v>757.33153235970633</v>
      </c>
      <c r="ES72" s="289">
        <v>-2.0776238833819889</v>
      </c>
      <c r="ET72" s="949">
        <v>-0.27358425511489848</v>
      </c>
      <c r="EU72" s="688"/>
      <c r="EV72" s="789"/>
      <c r="EW72" s="689"/>
      <c r="EX72" s="690"/>
    </row>
    <row r="73" spans="1:154" ht="12.75" customHeight="1" x14ac:dyDescent="0.2">
      <c r="A73" s="170"/>
      <c r="B73" s="1103"/>
      <c r="C73" s="13"/>
      <c r="D73" s="387" t="s">
        <v>166</v>
      </c>
      <c r="E73" s="1005">
        <v>29.608725951431719</v>
      </c>
      <c r="F73" s="1006">
        <v>29.982314879707221</v>
      </c>
      <c r="G73" s="1006">
        <v>29.10871909184284</v>
      </c>
      <c r="H73" s="1006">
        <v>25.325194831620745</v>
      </c>
      <c r="I73" s="1006">
        <v>29.337065971699726</v>
      </c>
      <c r="J73" s="1006">
        <v>25.413734907762723</v>
      </c>
      <c r="K73" s="1006">
        <v>36.125562689101329</v>
      </c>
      <c r="L73" s="1006">
        <v>33.753248787141729</v>
      </c>
      <c r="M73" s="1006">
        <v>26.003375728121746</v>
      </c>
      <c r="N73" s="1006">
        <v>36.150484698156845</v>
      </c>
      <c r="O73" s="1006">
        <v>32.051945241635131</v>
      </c>
      <c r="P73" s="1006">
        <v>37.568973260565095</v>
      </c>
      <c r="Q73" s="1006">
        <v>33.300094505160288</v>
      </c>
      <c r="R73" s="1006">
        <v>41.015211045997766</v>
      </c>
      <c r="S73" s="1006">
        <v>35.217164730836252</v>
      </c>
      <c r="T73" s="1006">
        <v>34.805092083168454</v>
      </c>
      <c r="U73" s="1006">
        <v>35.248688179698405</v>
      </c>
      <c r="V73" s="1006">
        <v>37.984396950735359</v>
      </c>
      <c r="W73" s="1006">
        <v>35.051326609730523</v>
      </c>
      <c r="X73" s="1006">
        <v>34.571407331737092</v>
      </c>
      <c r="Y73" s="1006">
        <v>40.805673344128309</v>
      </c>
      <c r="Z73" s="1006">
        <v>39.245893166712492</v>
      </c>
      <c r="AA73" s="1006">
        <v>32.869212830342761</v>
      </c>
      <c r="AB73" s="1006">
        <v>38.230594090884942</v>
      </c>
      <c r="AC73" s="1006">
        <v>37.470745567076619</v>
      </c>
      <c r="AD73" s="1006">
        <v>36.777092579676427</v>
      </c>
      <c r="AE73" s="1006">
        <v>37.325811476374483</v>
      </c>
      <c r="AF73" s="1006">
        <v>37.370450314426677</v>
      </c>
      <c r="AG73" s="1006">
        <v>44.746327550562455</v>
      </c>
      <c r="AH73" s="1006">
        <v>39.131425037896797</v>
      </c>
      <c r="AI73" s="1006">
        <v>44.087644264850375</v>
      </c>
      <c r="AJ73" s="1006">
        <v>40.100579164462566</v>
      </c>
      <c r="AK73" s="1006">
        <v>39.42991972955241</v>
      </c>
      <c r="AL73" s="1006">
        <v>40.845236656628792</v>
      </c>
      <c r="AM73" s="1006">
        <v>49.584347280466602</v>
      </c>
      <c r="AN73" s="1006">
        <v>50.455696913299896</v>
      </c>
      <c r="AO73" s="1007">
        <v>58.608036943807164</v>
      </c>
      <c r="AP73" s="1007">
        <v>58.339067857931624</v>
      </c>
      <c r="AQ73" s="1007">
        <v>58.581650319176369</v>
      </c>
      <c r="AR73" s="1007">
        <v>58.371894458164078</v>
      </c>
      <c r="AS73" s="1007">
        <v>58.110520200614467</v>
      </c>
      <c r="AT73" s="1007">
        <v>58.854996624132916</v>
      </c>
      <c r="AU73" s="1007">
        <v>59.596084814168968</v>
      </c>
      <c r="AV73" s="1007">
        <v>59.768941976268188</v>
      </c>
      <c r="AW73" s="1007">
        <v>62.993185278390762</v>
      </c>
      <c r="AX73" s="1007">
        <v>64.369198381571266</v>
      </c>
      <c r="AY73" s="1007">
        <v>68.13478913480445</v>
      </c>
      <c r="AZ73" s="1007">
        <v>69.439463645575586</v>
      </c>
      <c r="BA73" s="1007">
        <v>70.81904509240195</v>
      </c>
      <c r="BB73" s="1007">
        <v>72.043568279043029</v>
      </c>
      <c r="BC73" s="1007">
        <v>72.526230116597034</v>
      </c>
      <c r="BD73" s="1007">
        <v>73.719885384619857</v>
      </c>
      <c r="BE73" s="1007">
        <v>75.74383979358592</v>
      </c>
      <c r="BF73" s="1007">
        <v>70.749886130043279</v>
      </c>
      <c r="BG73" s="1007">
        <v>71.340213120718715</v>
      </c>
      <c r="BH73" s="1007">
        <v>70.567153237013173</v>
      </c>
      <c r="BI73" s="1007">
        <v>71.64581749353664</v>
      </c>
      <c r="BJ73" s="1007">
        <v>67.770944749219524</v>
      </c>
      <c r="BK73" s="1007">
        <v>69.390923102800784</v>
      </c>
      <c r="BL73" s="1007">
        <v>70.532599535105021</v>
      </c>
      <c r="BM73" s="1007">
        <v>71.592959802047517</v>
      </c>
      <c r="BN73" s="1007">
        <v>71.231021100407744</v>
      </c>
      <c r="BO73" s="1007">
        <v>71.30459376162591</v>
      </c>
      <c r="BP73" s="1007">
        <v>71.066773054539226</v>
      </c>
      <c r="BQ73" s="1007">
        <v>70.45254225565435</v>
      </c>
      <c r="BR73" s="1007">
        <v>70.951084854575285</v>
      </c>
      <c r="BS73" s="1007">
        <v>71.411213777394195</v>
      </c>
      <c r="BT73" s="1007">
        <v>71.8324348630006</v>
      </c>
      <c r="BU73" s="1008">
        <v>71.9801962953957</v>
      </c>
      <c r="BV73" s="1008">
        <v>73.643670141190611</v>
      </c>
      <c r="BW73" s="1008">
        <v>74.857590919774523</v>
      </c>
      <c r="BX73" s="1009">
        <v>73.106915526919863</v>
      </c>
      <c r="BY73" s="1010">
        <v>70.562571185231036</v>
      </c>
      <c r="BZ73" s="1009">
        <v>72.341495244934762</v>
      </c>
      <c r="CA73" s="1009">
        <v>69.641703464956464</v>
      </c>
      <c r="CB73" s="1010">
        <v>69.290827385703778</v>
      </c>
      <c r="CC73" s="1009">
        <v>69.872571079222794</v>
      </c>
      <c r="CD73" s="1009">
        <v>70.912588254552659</v>
      </c>
      <c r="CE73" s="1010">
        <v>71.352690517633434</v>
      </c>
      <c r="CF73" s="1009">
        <v>69.755908457809014</v>
      </c>
      <c r="CG73" s="1010">
        <v>71.916706633924079</v>
      </c>
      <c r="CH73" s="1010">
        <v>73.11722182993941</v>
      </c>
      <c r="CI73" s="1010">
        <v>74.908590118808121</v>
      </c>
      <c r="CJ73" s="1010">
        <v>74.414566198457592</v>
      </c>
      <c r="CK73" s="1010">
        <v>78.689087631857504</v>
      </c>
      <c r="CL73" s="1011">
        <v>78.69775334201465</v>
      </c>
      <c r="CM73" s="1011">
        <v>80.925845266922963</v>
      </c>
      <c r="CN73" s="1011">
        <v>81.202852386862347</v>
      </c>
      <c r="CO73" s="1011">
        <v>80.037630778776276</v>
      </c>
      <c r="CP73" s="1012">
        <v>81.654024000426801</v>
      </c>
      <c r="CQ73" s="1012">
        <v>78.651710711815142</v>
      </c>
      <c r="CR73" s="1012">
        <v>79.748654767907894</v>
      </c>
      <c r="CS73" s="1012">
        <v>80.746927285927001</v>
      </c>
      <c r="CT73" s="1013">
        <v>83.485873739736448</v>
      </c>
      <c r="CU73" s="1014">
        <v>82.867194506648929</v>
      </c>
      <c r="CV73" s="1012">
        <v>81.145974882677194</v>
      </c>
      <c r="CW73" s="1012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3">
        <v>79.403270155672502</v>
      </c>
      <c r="DJ73" s="775">
        <v>80.090511639472965</v>
      </c>
      <c r="DK73" s="770">
        <v>80.631863444211234</v>
      </c>
      <c r="DL73" s="893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3">
        <v>82.182126966252184</v>
      </c>
      <c r="DT73" s="893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43">
        <v>78.101935628665103</v>
      </c>
      <c r="EG73" s="1031">
        <v>78.601930587801277</v>
      </c>
      <c r="EH73" s="1050">
        <v>78.762716115594458</v>
      </c>
      <c r="EI73" s="1043">
        <v>78.539659434508025</v>
      </c>
      <c r="EJ73" s="1076">
        <v>77.826197874531601</v>
      </c>
      <c r="EK73" s="1043">
        <v>78.301039580476782</v>
      </c>
      <c r="EL73" s="1043">
        <v>78.260517592316404</v>
      </c>
      <c r="EM73" s="1043">
        <v>78.312885108293202</v>
      </c>
      <c r="EN73" s="1031">
        <v>78.175816104948225</v>
      </c>
      <c r="EO73" s="1031">
        <v>78.201003732130957</v>
      </c>
      <c r="EP73" s="1031">
        <v>78.172408878438517</v>
      </c>
      <c r="EQ73" s="1031">
        <v>78.099381383790927</v>
      </c>
      <c r="ER73" s="1031">
        <v>78.101489146953725</v>
      </c>
      <c r="ES73" s="820">
        <v>-0.21139596133947691</v>
      </c>
      <c r="ET73" s="949"/>
      <c r="EU73" s="688"/>
      <c r="EV73" s="789"/>
      <c r="EW73" s="689"/>
      <c r="EX73" s="690"/>
    </row>
    <row r="74" spans="1:154" s="375" customFormat="1" ht="4.5" customHeight="1" x14ac:dyDescent="0.2">
      <c r="A74" s="170"/>
      <c r="B74" s="110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7"/>
      <c r="DL74" s="917"/>
      <c r="DM74" s="779"/>
      <c r="DN74" s="610"/>
      <c r="DO74" s="779"/>
      <c r="DP74" s="610"/>
      <c r="DQ74" s="779"/>
      <c r="DR74" s="610"/>
      <c r="DS74" s="917"/>
      <c r="DT74" s="917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7"/>
      <c r="EI74" s="779"/>
      <c r="EJ74" s="694"/>
      <c r="EK74" s="779"/>
      <c r="EL74" s="779"/>
      <c r="EM74" s="779"/>
      <c r="EN74" s="610"/>
      <c r="EO74" s="610"/>
      <c r="EP74" s="610"/>
      <c r="EQ74" s="610"/>
      <c r="ER74" s="610"/>
      <c r="ES74" s="610"/>
      <c r="ET74" s="959"/>
      <c r="EU74" s="688"/>
      <c r="EV74" s="789"/>
      <c r="EW74" s="689"/>
      <c r="EX74" s="690"/>
    </row>
    <row r="75" spans="1:154" ht="13.9" customHeight="1" x14ac:dyDescent="0.2">
      <c r="A75" s="170"/>
      <c r="B75" s="110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799">
        <v>4034.990542710711</v>
      </c>
      <c r="EL75" s="799">
        <v>4174.684575621849</v>
      </c>
      <c r="EM75" s="799">
        <v>4149.6339256097554</v>
      </c>
      <c r="EN75" s="362">
        <v>4170.8969670989791</v>
      </c>
      <c r="EO75" s="362">
        <v>4199.3329303720056</v>
      </c>
      <c r="EP75" s="362">
        <v>4145.1854200915222</v>
      </c>
      <c r="EQ75" s="362">
        <v>4135.1642645768861</v>
      </c>
      <c r="ER75" s="362">
        <v>4119.9761933548461</v>
      </c>
      <c r="ES75" s="289">
        <v>-29.657732254909206</v>
      </c>
      <c r="ET75" s="949">
        <v>-0.71470719554017625</v>
      </c>
      <c r="EU75" s="688"/>
      <c r="EV75" s="789"/>
      <c r="EW75" s="687"/>
      <c r="EX75" s="690"/>
    </row>
    <row r="76" spans="1:154" x14ac:dyDescent="0.2">
      <c r="A76" s="170"/>
      <c r="B76" s="110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799">
        <v>1998.8184085102043</v>
      </c>
      <c r="EL76" s="799">
        <v>2128.4886693032076</v>
      </c>
      <c r="EM76" s="799">
        <v>2090.4502194176384</v>
      </c>
      <c r="EN76" s="362">
        <v>2114.9674098709911</v>
      </c>
      <c r="EO76" s="362">
        <v>2110.9023024766766</v>
      </c>
      <c r="EP76" s="362">
        <v>2064.5465903381923</v>
      </c>
      <c r="EQ76" s="362">
        <v>2056.503175127551</v>
      </c>
      <c r="ER76" s="362">
        <v>2042.5833709620993</v>
      </c>
      <c r="ES76" s="289">
        <v>-47.866848455539184</v>
      </c>
      <c r="ET76" s="949">
        <v>-2.2897865737684975</v>
      </c>
      <c r="EU76" s="688"/>
      <c r="EV76" s="789"/>
      <c r="EW76" s="520"/>
      <c r="EX76" s="230"/>
    </row>
    <row r="77" spans="1:154" ht="15" x14ac:dyDescent="0.25">
      <c r="A77" s="170"/>
      <c r="B77" s="110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799">
        <v>506.48611528862978</v>
      </c>
      <c r="EL77" s="799">
        <v>515.58234812973751</v>
      </c>
      <c r="EM77" s="799">
        <v>519.98769202332358</v>
      </c>
      <c r="EN77" s="362">
        <v>520.00116128425645</v>
      </c>
      <c r="EO77" s="362">
        <v>537.76901386588906</v>
      </c>
      <c r="EP77" s="362">
        <v>534.35941111370266</v>
      </c>
      <c r="EQ77" s="362">
        <v>534.36411171428574</v>
      </c>
      <c r="ER77" s="362">
        <v>534.36940538775502</v>
      </c>
      <c r="ES77" s="289">
        <v>14.381713364431448</v>
      </c>
      <c r="ET77" s="949">
        <v>2.7657795722954091</v>
      </c>
      <c r="EU77" s="688"/>
      <c r="EV77" s="789"/>
      <c r="EW77" s="520"/>
      <c r="EX77" s="542"/>
    </row>
    <row r="78" spans="1:154" ht="15" x14ac:dyDescent="0.25">
      <c r="A78" s="170"/>
      <c r="B78" s="110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799">
        <v>904.16245906187737</v>
      </c>
      <c r="EL78" s="799">
        <v>901.1700601989038</v>
      </c>
      <c r="EM78" s="799">
        <v>910.60068270879299</v>
      </c>
      <c r="EN78" s="362">
        <v>907.24970936373177</v>
      </c>
      <c r="EO78" s="362">
        <v>913.39724055944055</v>
      </c>
      <c r="EP78" s="362">
        <v>912.09894577962677</v>
      </c>
      <c r="EQ78" s="362">
        <v>910.10273032504972</v>
      </c>
      <c r="ER78" s="362">
        <v>909.06571110499112</v>
      </c>
      <c r="ES78" s="289">
        <v>-1.5349716038018641</v>
      </c>
      <c r="ET78" s="949">
        <v>-0.1685669287261827</v>
      </c>
      <c r="EU78" s="688"/>
      <c r="EV78" s="789"/>
      <c r="EW78" s="520"/>
      <c r="EX78" s="542"/>
    </row>
    <row r="79" spans="1:154" ht="15" x14ac:dyDescent="0.25">
      <c r="A79" s="170"/>
      <c r="B79" s="110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799">
        <v>625.52355984999997</v>
      </c>
      <c r="EL79" s="799">
        <v>629.44349798999997</v>
      </c>
      <c r="EM79" s="799">
        <v>628.59533146000001</v>
      </c>
      <c r="EN79" s="362">
        <v>628.67868657999998</v>
      </c>
      <c r="EO79" s="362">
        <v>637.26437346999978</v>
      </c>
      <c r="EP79" s="362">
        <v>634.18047286000001</v>
      </c>
      <c r="EQ79" s="362">
        <v>634.19424741</v>
      </c>
      <c r="ER79" s="362">
        <v>633.95770589999995</v>
      </c>
      <c r="ES79" s="289">
        <v>5.3623744399999396</v>
      </c>
      <c r="ET79" s="949">
        <v>0.85307258447896506</v>
      </c>
      <c r="EU79" s="688"/>
      <c r="EV79" s="789"/>
      <c r="EW79" s="520"/>
      <c r="EX79" s="542"/>
    </row>
    <row r="80" spans="1:154" ht="15" x14ac:dyDescent="0.25">
      <c r="A80" s="170"/>
      <c r="B80" s="110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799">
        <v>1525.2437140393872</v>
      </c>
      <c r="EL80" s="799">
        <v>1639.1870543350647</v>
      </c>
      <c r="EM80" s="799">
        <v>1607.8842428906962</v>
      </c>
      <c r="EN80" s="362">
        <v>1630.5587635051158</v>
      </c>
      <c r="EO80" s="362">
        <v>1622.1019752122206</v>
      </c>
      <c r="EP80" s="362">
        <v>1570.6336625771712</v>
      </c>
      <c r="EQ80" s="362">
        <v>1560.7196650525088</v>
      </c>
      <c r="ER80" s="362">
        <v>1544.8754476872521</v>
      </c>
      <c r="ES80" s="289">
        <v>-63.008795203444151</v>
      </c>
      <c r="ET80" s="949">
        <v>-3.9187395163575514</v>
      </c>
      <c r="EU80" s="688"/>
      <c r="EV80" s="789"/>
      <c r="EW80" s="520"/>
      <c r="EX80" s="542"/>
    </row>
    <row r="81" spans="1:154" x14ac:dyDescent="0.2">
      <c r="A81" s="170"/>
      <c r="B81" s="110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799">
        <v>1138.1893821475098</v>
      </c>
      <c r="EL81" s="799">
        <v>1256.074770056161</v>
      </c>
      <c r="EM81" s="799">
        <v>1216.1184664619032</v>
      </c>
      <c r="EN81" s="362">
        <v>1241.755893861384</v>
      </c>
      <c r="EO81" s="362">
        <v>1230.23465875278</v>
      </c>
      <c r="EP81" s="362">
        <v>1180.6386188875445</v>
      </c>
      <c r="EQ81" s="362">
        <v>1172.5971655874591</v>
      </c>
      <c r="ER81" s="362">
        <v>1157.5216540422609</v>
      </c>
      <c r="ES81" s="289">
        <v>-58.59681241964222</v>
      </c>
      <c r="ET81" s="949">
        <v>-4.818347392595725</v>
      </c>
      <c r="EU81" s="688"/>
      <c r="EV81" s="789"/>
      <c r="EW81" s="520"/>
      <c r="EX81" s="230"/>
    </row>
    <row r="82" spans="1:154" x14ac:dyDescent="0.2">
      <c r="A82" s="170"/>
      <c r="B82" s="1103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799">
        <v>387.05433189187744</v>
      </c>
      <c r="EL82" s="799">
        <v>383.11228427890376</v>
      </c>
      <c r="EM82" s="799">
        <v>391.765776428793</v>
      </c>
      <c r="EN82" s="362">
        <v>388.80286964373175</v>
      </c>
      <c r="EO82" s="362">
        <v>391.86731645944064</v>
      </c>
      <c r="EP82" s="362">
        <v>389.99504368962675</v>
      </c>
      <c r="EQ82" s="362">
        <v>388.1224994650496</v>
      </c>
      <c r="ER82" s="362">
        <v>387.35379364499113</v>
      </c>
      <c r="ES82" s="289">
        <v>-4.411982783801875</v>
      </c>
      <c r="ET82" s="949">
        <v>-1.1261787142358499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103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9"/>
      <c r="DJ83" s="781"/>
      <c r="DK83" s="605"/>
      <c r="DL83" s="899"/>
      <c r="DM83" s="781"/>
      <c r="DN83" s="605"/>
      <c r="DO83" s="781"/>
      <c r="DP83" s="605"/>
      <c r="DQ83" s="781"/>
      <c r="DR83" s="605"/>
      <c r="DS83" s="899"/>
      <c r="DT83" s="899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32"/>
      <c r="EH83" s="1051"/>
      <c r="EI83" s="705"/>
      <c r="EJ83" s="1077"/>
      <c r="EK83" s="705"/>
      <c r="EL83" s="705"/>
      <c r="EM83" s="705"/>
      <c r="EN83" s="1032"/>
      <c r="EO83" s="1032"/>
      <c r="EP83" s="1032"/>
      <c r="EQ83" s="1032"/>
      <c r="ER83" s="1032"/>
      <c r="ES83" s="289">
        <v>0</v>
      </c>
      <c r="ET83" s="949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103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799">
        <v>26803.822484567609</v>
      </c>
      <c r="EL84" s="799">
        <v>26833.18784968714</v>
      </c>
      <c r="EM84" s="799">
        <v>26856.574507169633</v>
      </c>
      <c r="EN84" s="362">
        <v>26854.395029825617</v>
      </c>
      <c r="EO84" s="362">
        <v>26852.283715426216</v>
      </c>
      <c r="EP84" s="362">
        <v>26856.71472655157</v>
      </c>
      <c r="EQ84" s="362">
        <v>26859.105037628829</v>
      </c>
      <c r="ER84" s="362">
        <v>26861.370486485968</v>
      </c>
      <c r="ES84" s="289">
        <v>4.7959793163354334</v>
      </c>
      <c r="ET84" s="949">
        <v>1.7857747699935068E-2</v>
      </c>
      <c r="EU84" s="688"/>
      <c r="EV84" s="789"/>
      <c r="EW84" s="603"/>
      <c r="EX84" s="230"/>
    </row>
    <row r="85" spans="1:154" ht="12.75" hidden="1" customHeight="1" x14ac:dyDescent="0.2">
      <c r="A85" s="170"/>
      <c r="B85" s="1103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900"/>
      <c r="DJ85" s="785"/>
      <c r="DK85" s="606"/>
      <c r="DL85" s="900"/>
      <c r="DM85" s="785"/>
      <c r="DN85" s="606"/>
      <c r="DO85" s="785"/>
      <c r="DP85" s="606"/>
      <c r="DQ85" s="785"/>
      <c r="DR85" s="606"/>
      <c r="DS85" s="900"/>
      <c r="DT85" s="900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900"/>
      <c r="EI85" s="785"/>
      <c r="EJ85" s="1078"/>
      <c r="EK85" s="785"/>
      <c r="EL85" s="785"/>
      <c r="EM85" s="785"/>
      <c r="EN85" s="606"/>
      <c r="EO85" s="606"/>
      <c r="EP85" s="606"/>
      <c r="EQ85" s="606"/>
      <c r="ER85" s="606"/>
      <c r="ES85" s="289">
        <v>0</v>
      </c>
      <c r="ET85" s="940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103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901">
        <v>97.782514621637958</v>
      </c>
      <c r="DJ86" s="861">
        <v>97.844457711975522</v>
      </c>
      <c r="DK86" s="918">
        <v>97.899882784482401</v>
      </c>
      <c r="DL86" s="929">
        <v>97.959281186518581</v>
      </c>
      <c r="DM86" s="861">
        <v>98.016068183502398</v>
      </c>
      <c r="DN86" s="918">
        <v>98.096580004560394</v>
      </c>
      <c r="DO86" s="861">
        <v>98.140927381845998</v>
      </c>
      <c r="DP86" s="918">
        <v>98.187899653612092</v>
      </c>
      <c r="DQ86" s="861">
        <v>98.245917590752796</v>
      </c>
      <c r="DR86" s="964">
        <v>98.282910426259434</v>
      </c>
      <c r="DS86" s="901">
        <v>98.326954306062618</v>
      </c>
      <c r="DT86" s="901">
        <v>98.369257870481704</v>
      </c>
      <c r="DU86" s="861">
        <v>98.402962824294093</v>
      </c>
      <c r="DV86" s="672">
        <v>98.409835357061709</v>
      </c>
      <c r="DW86" s="964">
        <v>98.446044444047203</v>
      </c>
      <c r="DX86" s="861">
        <v>98.480834469486993</v>
      </c>
      <c r="DY86" s="964">
        <v>98.501151011448613</v>
      </c>
      <c r="DZ86" s="861">
        <v>98.520572383741623</v>
      </c>
      <c r="EA86" s="861">
        <v>98.543522830403006</v>
      </c>
      <c r="EB86" s="964">
        <v>98.56699925878236</v>
      </c>
      <c r="EC86" s="861">
        <v>98.579291612214405</v>
      </c>
      <c r="ED86" s="861">
        <v>98.621229795452265</v>
      </c>
      <c r="EE86" s="964">
        <v>98.65245271566323</v>
      </c>
      <c r="EF86" s="1044">
        <v>98.670092434678452</v>
      </c>
      <c r="EG86" s="1036">
        <v>98.699859417860395</v>
      </c>
      <c r="EH86" s="1052">
        <v>98.713736356955195</v>
      </c>
      <c r="EI86" s="1044">
        <v>98.725172001402598</v>
      </c>
      <c r="EJ86" s="1079">
        <v>98.738275279110894</v>
      </c>
      <c r="EK86" s="1060">
        <v>98.737788406069157</v>
      </c>
      <c r="EL86" s="1044">
        <v>98.739636488155412</v>
      </c>
      <c r="EM86" s="1044">
        <v>98.741098867132237</v>
      </c>
      <c r="EN86" s="1036">
        <v>98.741258902616707</v>
      </c>
      <c r="EO86" s="1036">
        <v>98.741028813573124</v>
      </c>
      <c r="EP86" s="1036">
        <v>98.741636655593595</v>
      </c>
      <c r="EQ86" s="1036">
        <v>98.741855951116477</v>
      </c>
      <c r="ER86" s="1037">
        <v>98.741622816185867</v>
      </c>
      <c r="ES86" s="1039"/>
      <c r="ET86" s="967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749"/>
      <c r="EL87" s="749"/>
      <c r="EM87" s="749"/>
      <c r="EN87" s="266"/>
      <c r="EO87" s="266"/>
      <c r="EP87" s="266"/>
      <c r="EQ87" s="266"/>
      <c r="ER87" s="266"/>
      <c r="ES87" s="943"/>
      <c r="ET87" s="944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792">
        <v>6.96</v>
      </c>
      <c r="EL88" s="792">
        <v>6.96</v>
      </c>
      <c r="EM88" s="792">
        <v>6.96</v>
      </c>
      <c r="EN88" s="608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9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792">
        <v>6.86</v>
      </c>
      <c r="EL89" s="792">
        <v>6.86</v>
      </c>
      <c r="EM89" s="792">
        <v>6.86</v>
      </c>
      <c r="EN89" s="608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9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790">
        <v>6.9619844657838392</v>
      </c>
      <c r="EL90" s="672">
        <v>6.9672800666328083</v>
      </c>
      <c r="EM90" s="672">
        <v>6.9733512082449387</v>
      </c>
      <c r="EN90" s="1034">
        <v>6.9692346002207071</v>
      </c>
      <c r="EO90" s="1034">
        <v>6.971569423082423</v>
      </c>
      <c r="EP90" s="1034">
        <v>6.9753321972340476</v>
      </c>
      <c r="EQ90" s="1034">
        <v>6.9641186270412083</v>
      </c>
      <c r="ER90" s="1035">
        <v>6.9625882156656527</v>
      </c>
      <c r="ES90" s="982">
        <v>-1.0762992579286035E-2</v>
      </c>
      <c r="ET90" s="949">
        <v>-0.15434462223214018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40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59.108795744153511</v>
      </c>
      <c r="EJ91" s="793">
        <v>56.878148636424775</v>
      </c>
      <c r="EK91" s="1061"/>
      <c r="EL91" s="1061"/>
      <c r="EM91" s="1061"/>
      <c r="EN91" s="269"/>
      <c r="EO91" s="269"/>
      <c r="EP91" s="269"/>
      <c r="EQ91" s="269"/>
      <c r="ER91" s="269"/>
      <c r="ES91" s="820"/>
      <c r="ET91" s="940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792">
        <v>2.3411</v>
      </c>
      <c r="EL92" s="792">
        <v>2.34158</v>
      </c>
      <c r="EM92" s="792">
        <v>2.3422900000000002</v>
      </c>
      <c r="EN92" s="608">
        <v>2.3425600000000002</v>
      </c>
      <c r="EO92" s="608">
        <v>2.3426499999999999</v>
      </c>
      <c r="EP92" s="608">
        <v>2.34274</v>
      </c>
      <c r="EQ92" s="608">
        <v>2.3428300000000002</v>
      </c>
      <c r="ER92" s="608">
        <v>2.3429199999999999</v>
      </c>
      <c r="ES92" s="987">
        <v>6.2999999999968637E-4</v>
      </c>
      <c r="ET92" s="949">
        <v>2.689675488516308E-2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4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2">
        <v>2.2366199999999998</v>
      </c>
      <c r="DJ93" s="902">
        <v>2.2418999999999998</v>
      </c>
      <c r="DK93" s="902">
        <v>2.2471199999999998</v>
      </c>
      <c r="DL93" s="930">
        <v>2.2523900000000001</v>
      </c>
      <c r="DM93" s="672">
        <v>2.25759</v>
      </c>
      <c r="DN93" s="902">
        <v>2.2629700000000001</v>
      </c>
      <c r="DO93" s="672">
        <v>2.2688700000000002</v>
      </c>
      <c r="DP93" s="902">
        <v>2.2747600000000001</v>
      </c>
      <c r="DQ93" s="672">
        <v>2.2798099999999999</v>
      </c>
      <c r="DR93" s="902">
        <v>2.2835100000000002</v>
      </c>
      <c r="DS93" s="902">
        <v>2.2858700000000001</v>
      </c>
      <c r="DT93" s="902">
        <v>2.2880699999999998</v>
      </c>
      <c r="DU93" s="902">
        <v>2.2907600000000001</v>
      </c>
      <c r="DV93" s="902">
        <v>2.2935500000000002</v>
      </c>
      <c r="DW93" s="930">
        <v>2.2963499999999999</v>
      </c>
      <c r="DX93" s="672">
        <v>2.2985099999999998</v>
      </c>
      <c r="DY93" s="930">
        <v>2.3005100000000001</v>
      </c>
      <c r="DZ93" s="790">
        <v>2.3028900000000001</v>
      </c>
      <c r="EA93" s="672">
        <v>2.30599</v>
      </c>
      <c r="EB93" s="930">
        <v>2.3092999999999999</v>
      </c>
      <c r="EC93" s="790">
        <v>2.3129200000000001</v>
      </c>
      <c r="ED93" s="672">
        <v>2.3169200000000001</v>
      </c>
      <c r="EE93" s="1034">
        <v>2.3212600000000001</v>
      </c>
      <c r="EF93" s="790">
        <v>2.32586</v>
      </c>
      <c r="EG93" s="930">
        <v>2.3318699999999999</v>
      </c>
      <c r="EH93" s="902">
        <v>2.3358599999999998</v>
      </c>
      <c r="EI93" s="790">
        <v>2.3383799999999999</v>
      </c>
      <c r="EJ93" s="672">
        <v>2.3408600000000002</v>
      </c>
      <c r="EK93" s="1061"/>
      <c r="EL93" s="1061"/>
      <c r="EM93" s="1061"/>
      <c r="EN93" s="269"/>
      <c r="EO93" s="269"/>
      <c r="EP93" s="269"/>
      <c r="EQ93" s="269"/>
      <c r="ER93" s="269"/>
      <c r="ES93" s="836"/>
      <c r="ET93" s="946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3"/>
      <c r="DJ94" s="782"/>
      <c r="DK94" s="660"/>
      <c r="DL94" s="903"/>
      <c r="DM94" s="782"/>
      <c r="DN94" s="660"/>
      <c r="DO94" s="782"/>
      <c r="DP94" s="660"/>
      <c r="DQ94" s="782"/>
      <c r="DR94" s="660"/>
      <c r="DS94" s="903"/>
      <c r="DT94" s="903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3"/>
      <c r="EI94" s="782"/>
      <c r="EJ94" s="697"/>
      <c r="EK94" s="782"/>
      <c r="EL94" s="782"/>
      <c r="EM94" s="782"/>
      <c r="EN94" s="660"/>
      <c r="EO94" s="660"/>
      <c r="EP94" s="660"/>
      <c r="EQ94" s="660"/>
      <c r="ER94" s="660"/>
      <c r="ES94" s="943"/>
      <c r="ET94" s="944"/>
      <c r="EU94" s="688"/>
      <c r="EV94" s="789"/>
      <c r="EW94" s="224"/>
      <c r="EX94" s="230"/>
    </row>
    <row r="95" spans="1:154" ht="12.75" customHeight="1" thickBot="1" x14ac:dyDescent="0.25">
      <c r="A95" s="170"/>
      <c r="B95" s="1102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4">
        <v>1023.2869370581952</v>
      </c>
      <c r="DJ95" s="832">
        <v>1029.8311168660698</v>
      </c>
      <c r="DK95" s="813">
        <v>992.01537736613113</v>
      </c>
      <c r="DL95" s="904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4">
        <v>867.30937027248035</v>
      </c>
      <c r="DT95" s="904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4">
        <v>578.25030576103529</v>
      </c>
      <c r="EI95" s="832">
        <v>578.02884459855716</v>
      </c>
      <c r="EJ95" s="1080">
        <v>583.06183263905564</v>
      </c>
      <c r="EK95" s="832">
        <v>575.00849923714316</v>
      </c>
      <c r="EL95" s="832">
        <v>583.85311420049027</v>
      </c>
      <c r="EM95" s="832">
        <v>584.61546362958507</v>
      </c>
      <c r="EN95" s="813">
        <v>584.61546362958507</v>
      </c>
      <c r="EO95" s="813">
        <v>584.61546362958507</v>
      </c>
      <c r="EP95" s="813">
        <v>584.61546362958507</v>
      </c>
      <c r="EQ95" s="813">
        <v>584.61546362958507</v>
      </c>
      <c r="ER95" s="813">
        <v>596.45707149418524</v>
      </c>
      <c r="ES95" s="289">
        <v>11.841607864600178</v>
      </c>
      <c r="ET95" s="949">
        <v>2.0255379136024829</v>
      </c>
      <c r="EU95" s="688"/>
      <c r="EV95" s="789"/>
      <c r="EW95" s="520"/>
      <c r="EX95" s="230"/>
    </row>
    <row r="96" spans="1:154" x14ac:dyDescent="0.2">
      <c r="A96" s="170"/>
      <c r="B96" s="1102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5"/>
      <c r="DJ96" s="905"/>
      <c r="DK96" s="905"/>
      <c r="DL96" s="905"/>
      <c r="DM96" s="758"/>
      <c r="DN96" s="317"/>
      <c r="DO96" s="758"/>
      <c r="DP96" s="317"/>
      <c r="DQ96" s="758"/>
      <c r="DR96" s="317"/>
      <c r="DS96" s="905"/>
      <c r="DT96" s="905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5"/>
      <c r="EI96" s="758"/>
      <c r="EJ96" s="319"/>
      <c r="EK96" s="758"/>
      <c r="EL96" s="758"/>
      <c r="EM96" s="758"/>
      <c r="EN96" s="317"/>
      <c r="EO96" s="317"/>
      <c r="EP96" s="317"/>
      <c r="EQ96" s="317"/>
      <c r="ER96" s="317"/>
      <c r="ES96" s="462"/>
      <c r="ET96" s="319"/>
      <c r="EU96" s="1028"/>
      <c r="EV96" s="415"/>
      <c r="EW96" s="224"/>
    </row>
    <row r="97" spans="1:153" ht="12.75" hidden="1" customHeight="1" x14ac:dyDescent="0.2">
      <c r="A97" s="170"/>
      <c r="B97" s="110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9">
        <v>171.39097450929464</v>
      </c>
      <c r="DK97" s="919"/>
      <c r="DL97" s="919"/>
      <c r="DM97" s="784"/>
      <c r="DN97" s="318"/>
      <c r="DO97" s="784"/>
      <c r="DP97" s="318"/>
      <c r="DQ97" s="784"/>
      <c r="DR97" s="318"/>
      <c r="DS97" s="919"/>
      <c r="DT97" s="919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9"/>
      <c r="EI97" s="784"/>
      <c r="EJ97" s="855"/>
      <c r="EK97" s="784"/>
      <c r="EL97" s="784"/>
      <c r="EM97" s="784"/>
      <c r="EN97" s="318"/>
      <c r="EO97" s="318"/>
      <c r="EP97" s="318"/>
      <c r="EQ97" s="318"/>
      <c r="ER97" s="318"/>
      <c r="ES97" s="463"/>
      <c r="ET97" s="855"/>
      <c r="EU97" s="1028"/>
      <c r="EV97" s="415"/>
      <c r="EW97" s="224"/>
    </row>
    <row r="98" spans="1:153" x14ac:dyDescent="0.2">
      <c r="A98" s="170"/>
      <c r="B98" s="110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7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784"/>
      <c r="EL98" s="784"/>
      <c r="EM98" s="784"/>
      <c r="EN98" s="318"/>
      <c r="EO98" s="318"/>
      <c r="EP98" s="318"/>
      <c r="EQ98" s="318"/>
      <c r="ER98" s="318"/>
      <c r="ES98" s="463"/>
      <c r="ET98" s="855"/>
      <c r="EU98" s="1028"/>
      <c r="EV98" s="415"/>
      <c r="EW98" s="224"/>
    </row>
    <row r="99" spans="1:153" x14ac:dyDescent="0.2">
      <c r="A99" s="170"/>
      <c r="B99" s="110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7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784"/>
      <c r="EL99" s="784"/>
      <c r="EM99" s="784"/>
      <c r="EN99" s="318"/>
      <c r="EO99" s="318"/>
      <c r="EP99" s="318"/>
      <c r="EQ99" s="318"/>
      <c r="ER99" s="318"/>
      <c r="ES99" s="463"/>
      <c r="ET99" s="855"/>
      <c r="EU99" s="1028"/>
      <c r="EV99" s="415"/>
      <c r="EW99" s="224"/>
    </row>
    <row r="100" spans="1:153" x14ac:dyDescent="0.2">
      <c r="A100" s="170"/>
      <c r="B100" s="110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7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784"/>
      <c r="EL100" s="784"/>
      <c r="EM100" s="784"/>
      <c r="EN100" s="318"/>
      <c r="EO100" s="318"/>
      <c r="EP100" s="318"/>
      <c r="EQ100" s="318"/>
      <c r="ER100" s="318"/>
      <c r="ES100" s="463"/>
      <c r="ET100" s="855"/>
      <c r="EU100" s="1028"/>
      <c r="EV100" s="415"/>
      <c r="EW100" s="224"/>
    </row>
    <row r="101" spans="1:153" hidden="1" x14ac:dyDescent="0.2">
      <c r="A101" s="170"/>
      <c r="B101" s="110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9">
        <v>301.36886375764584</v>
      </c>
      <c r="DK101" s="909">
        <v>301.36886375764584</v>
      </c>
      <c r="DL101" s="909">
        <v>301.36886375764584</v>
      </c>
      <c r="DM101" s="922">
        <v>301.36886375764584</v>
      </c>
      <c r="DN101" s="909">
        <v>301.36886375764584</v>
      </c>
      <c r="DO101" s="922">
        <v>301.36886375764584</v>
      </c>
      <c r="DP101" s="938">
        <v>301.36886375764584</v>
      </c>
      <c r="DQ101" s="909">
        <v>301.36886375764584</v>
      </c>
      <c r="DR101" s="909">
        <v>301.36886375764584</v>
      </c>
      <c r="DS101" s="966"/>
      <c r="DT101" s="966"/>
      <c r="DU101" s="972"/>
      <c r="DV101" s="972"/>
      <c r="DW101" s="966"/>
      <c r="DX101" s="972"/>
      <c r="DY101" s="966"/>
      <c r="DZ101" s="972"/>
      <c r="EA101" s="972"/>
      <c r="EB101" s="966"/>
      <c r="EC101" s="972"/>
      <c r="ED101" s="972"/>
      <c r="EE101" s="1041"/>
      <c r="EF101" s="972"/>
      <c r="EG101" s="966"/>
      <c r="EH101" s="966"/>
      <c r="EI101" s="972"/>
      <c r="EJ101" s="972"/>
      <c r="EK101" s="784"/>
      <c r="EL101" s="784"/>
      <c r="EM101" s="784"/>
      <c r="EN101" s="318"/>
      <c r="EO101" s="318"/>
      <c r="EP101" s="318"/>
      <c r="EQ101" s="318"/>
      <c r="ER101" s="318"/>
      <c r="ES101" s="463"/>
      <c r="ET101" s="855"/>
      <c r="EU101" s="1028"/>
      <c r="EV101" s="415"/>
      <c r="EW101" s="224"/>
    </row>
    <row r="102" spans="1:153" x14ac:dyDescent="0.2">
      <c r="A102" s="170"/>
      <c r="B102" s="110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9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784"/>
      <c r="EL102" s="784"/>
      <c r="EM102" s="784"/>
      <c r="EN102" s="318"/>
      <c r="EO102" s="318"/>
      <c r="EP102" s="318"/>
      <c r="EQ102" s="318"/>
      <c r="ER102" s="318"/>
      <c r="ES102" s="463"/>
      <c r="ET102" s="855"/>
      <c r="EU102" s="1028"/>
      <c r="EV102" s="415"/>
      <c r="EW102" s="224"/>
    </row>
    <row r="103" spans="1:153" x14ac:dyDescent="0.2">
      <c r="A103" s="170"/>
      <c r="B103" s="110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9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20">
        <v>2.7633467458199057E-2</v>
      </c>
      <c r="EK103" s="784"/>
      <c r="EL103" s="784"/>
      <c r="EM103" s="784"/>
      <c r="EN103" s="318"/>
      <c r="EO103" s="318"/>
      <c r="EP103" s="318"/>
      <c r="EQ103" s="318"/>
      <c r="ER103" s="318"/>
      <c r="ES103" s="463"/>
      <c r="ET103" s="855"/>
      <c r="EU103" s="1028"/>
      <c r="EV103" s="415"/>
      <c r="EW103" s="224"/>
    </row>
    <row r="104" spans="1:153" x14ac:dyDescent="0.2">
      <c r="A104" s="170"/>
      <c r="B104" s="110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9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784"/>
      <c r="EL104" s="784"/>
      <c r="EM104" s="784"/>
      <c r="EN104" s="318"/>
      <c r="EO104" s="318"/>
      <c r="EP104" s="318"/>
      <c r="EQ104" s="318"/>
      <c r="ER104" s="318"/>
      <c r="ES104" s="463"/>
      <c r="ET104" s="855"/>
      <c r="EU104" s="1028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30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784"/>
      <c r="EL105" s="784"/>
      <c r="EM105" s="784"/>
      <c r="EN105" s="318"/>
      <c r="EO105" s="318"/>
      <c r="EP105" s="318"/>
      <c r="EQ105" s="318"/>
      <c r="ER105" s="318"/>
      <c r="ES105" s="463"/>
      <c r="ET105" s="855"/>
      <c r="EU105" s="1028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30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784"/>
      <c r="EL106" s="784"/>
      <c r="EM106" s="784"/>
      <c r="EN106" s="318"/>
      <c r="EO106" s="318"/>
      <c r="EP106" s="318"/>
      <c r="EQ106" s="318"/>
      <c r="ER106" s="318"/>
      <c r="ES106" s="463"/>
      <c r="ET106" s="855"/>
      <c r="EU106" s="1028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30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784"/>
      <c r="EL107" s="784"/>
      <c r="EM107" s="784"/>
      <c r="EN107" s="318"/>
      <c r="EO107" s="318"/>
      <c r="EP107" s="318"/>
      <c r="EQ107" s="318"/>
      <c r="ER107" s="318"/>
      <c r="ES107" s="463"/>
      <c r="ET107" s="855"/>
      <c r="EU107" s="1028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6">
        <v>-1.3968824494722032</v>
      </c>
      <c r="DJ108" s="906">
        <v>-1.4049398954604799</v>
      </c>
      <c r="DK108" s="906">
        <v>-0.96962758736219801</v>
      </c>
      <c r="DL108" s="931">
        <v>-1.35456259143216</v>
      </c>
      <c r="DM108" s="906">
        <v>-1.40791434244839</v>
      </c>
      <c r="DN108" s="906">
        <v>-1.0209512458199099</v>
      </c>
      <c r="DO108" s="906">
        <v>-1.18541285836374</v>
      </c>
      <c r="DP108" s="906">
        <v>-1.39499454744255</v>
      </c>
      <c r="DQ108" s="906">
        <v>-0.97458010496284098</v>
      </c>
      <c r="DR108" s="906">
        <v>-0.87219699474649903</v>
      </c>
      <c r="DS108" s="906">
        <v>-1.40349029833127</v>
      </c>
      <c r="DT108" s="906">
        <v>-1.40709236781054</v>
      </c>
      <c r="DU108" s="523">
        <v>-0.93033382608203008</v>
      </c>
      <c r="DV108" s="523">
        <v>-1.2952502733626601</v>
      </c>
      <c r="DW108" s="931">
        <v>-1.38243628401187</v>
      </c>
      <c r="DX108" s="523">
        <v>-0.70551257842604898</v>
      </c>
      <c r="DY108" s="931">
        <v>-1.35139752447315</v>
      </c>
      <c r="DZ108" s="1020">
        <v>-0.91680117068516598</v>
      </c>
      <c r="EA108" s="1020">
        <v>-0.69774054185142198</v>
      </c>
      <c r="EB108" s="931">
        <v>-1.40729489921116</v>
      </c>
      <c r="EC108" s="931">
        <v>-1.3576678350371401</v>
      </c>
      <c r="ED108" s="523">
        <v>-1.09578438664547</v>
      </c>
      <c r="EE108" s="1030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784"/>
      <c r="EL108" s="784"/>
      <c r="EM108" s="784"/>
      <c r="EN108" s="318"/>
      <c r="EO108" s="318"/>
      <c r="EP108" s="318"/>
      <c r="EQ108" s="318"/>
      <c r="ER108" s="318"/>
      <c r="ES108" s="859"/>
      <c r="ET108" s="860"/>
      <c r="EU108" s="1028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5"/>
      <c r="DJ109" s="758"/>
      <c r="DK109" s="317"/>
      <c r="DL109" s="905"/>
      <c r="DM109" s="758"/>
      <c r="DN109" s="317"/>
      <c r="DO109" s="905"/>
      <c r="DP109" s="905"/>
      <c r="DQ109" s="905"/>
      <c r="DR109" s="905"/>
      <c r="DS109" s="905"/>
      <c r="DT109" s="905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5"/>
      <c r="EI109" s="758"/>
      <c r="EJ109" s="319"/>
      <c r="EK109" s="758"/>
      <c r="EL109" s="758"/>
      <c r="EM109" s="758"/>
      <c r="EN109" s="317"/>
      <c r="EO109" s="317"/>
      <c r="EP109" s="317"/>
      <c r="EQ109" s="317"/>
      <c r="ER109" s="317"/>
      <c r="ES109" s="464"/>
      <c r="ET109" s="416"/>
      <c r="EU109" s="1028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7">
        <v>2.5</v>
      </c>
      <c r="DJ110" s="776">
        <v>2.5</v>
      </c>
      <c r="DK110" s="576">
        <v>2.5</v>
      </c>
      <c r="DL110" s="907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7">
        <v>2.5</v>
      </c>
      <c r="DT110" s="907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7">
        <v>2.75</v>
      </c>
      <c r="EI110" s="776">
        <v>2.75</v>
      </c>
      <c r="EJ110" s="573">
        <v>2.75</v>
      </c>
      <c r="EK110" s="776">
        <v>2.75</v>
      </c>
      <c r="EL110" s="776">
        <v>2.75</v>
      </c>
      <c r="EM110" s="776">
        <v>2.75</v>
      </c>
      <c r="EN110" s="5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8">
        <v>4</v>
      </c>
      <c r="DJ111" s="598">
        <v>4</v>
      </c>
      <c r="DK111" s="805">
        <v>4</v>
      </c>
      <c r="DL111" s="932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90">
        <v>4</v>
      </c>
      <c r="DS111" s="908">
        <v>4</v>
      </c>
      <c r="DT111" s="908">
        <v>4</v>
      </c>
      <c r="DU111" s="598">
        <v>4</v>
      </c>
      <c r="DV111" s="598">
        <v>4</v>
      </c>
      <c r="DW111" s="890">
        <v>4</v>
      </c>
      <c r="DX111" s="598">
        <v>4</v>
      </c>
      <c r="DY111" s="890">
        <v>4</v>
      </c>
      <c r="DZ111" s="598">
        <v>4</v>
      </c>
      <c r="EA111" s="598">
        <v>4</v>
      </c>
      <c r="EB111" s="890">
        <v>4</v>
      </c>
      <c r="EC111" s="598">
        <v>4</v>
      </c>
      <c r="ED111" s="598">
        <v>4</v>
      </c>
      <c r="EE111" s="890">
        <v>4</v>
      </c>
      <c r="EF111" s="598">
        <v>4</v>
      </c>
      <c r="EG111" s="890">
        <v>4</v>
      </c>
      <c r="EH111" s="908">
        <v>4</v>
      </c>
      <c r="EI111" s="598">
        <v>4</v>
      </c>
      <c r="EJ111" s="1081">
        <v>4</v>
      </c>
      <c r="EK111" s="1062">
        <v>4</v>
      </c>
      <c r="EL111" s="598">
        <v>4</v>
      </c>
      <c r="EM111" s="598">
        <v>4</v>
      </c>
      <c r="EN111" s="890">
        <v>4</v>
      </c>
      <c r="EO111" s="890">
        <v>4</v>
      </c>
      <c r="EP111" s="890">
        <v>4</v>
      </c>
      <c r="EQ111" s="890">
        <v>4</v>
      </c>
      <c r="ER111" s="911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95"/>
      <c r="ET113" s="1095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4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N3:ER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EI18:EJ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BW99" sqref="BW99"/>
      <selection pane="topRight" activeCell="BW99" sqref="BW99"/>
      <selection pane="bottomLeft" activeCell="BW99" sqref="BW99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105" t="str">
        <f>+entero!D3</f>
        <v>V   A   R   I   A   B   L   E   S     b/</v>
      </c>
      <c r="E4" s="1107" t="str">
        <f>+entero!E3</f>
        <v>2008                          A  fines de Dic*</v>
      </c>
      <c r="F4" s="1107" t="str">
        <f>+entero!F3</f>
        <v>2009                          A  fines de Ene*</v>
      </c>
      <c r="G4" s="1107" t="str">
        <f>+entero!G3</f>
        <v>2009                          A  fines de Feb*</v>
      </c>
      <c r="H4" s="1107" t="str">
        <f>+entero!H3</f>
        <v>2009                          A  fines de Mar*</v>
      </c>
      <c r="I4" s="1107" t="str">
        <f>+entero!I3</f>
        <v>2009                          A  fines de adr*</v>
      </c>
      <c r="J4" s="1107" t="str">
        <f>+entero!J3</f>
        <v>2009                          A  fines de May*</v>
      </c>
      <c r="K4" s="1107" t="str">
        <f>+entero!K3</f>
        <v>2009                          A  fines de Jun*</v>
      </c>
      <c r="L4" s="1107" t="str">
        <f>+entero!L3</f>
        <v>2009                          A  fines de Jul*</v>
      </c>
      <c r="M4" s="1107" t="str">
        <f>+entero!M3</f>
        <v>2009                          A  fines de Ago*</v>
      </c>
      <c r="N4" s="1107" t="str">
        <f>+entero!N3</f>
        <v>2009                          A  fines de Sep*</v>
      </c>
      <c r="O4" s="1107" t="str">
        <f>+entero!O3</f>
        <v>2009                          A  fines de Oct*</v>
      </c>
      <c r="P4" s="1107" t="str">
        <f>+entero!P3</f>
        <v>2009                          A  fines de Nov*</v>
      </c>
      <c r="Q4" s="1107" t="str">
        <f>+entero!Q3</f>
        <v>2009                          A  fines de Dic*</v>
      </c>
      <c r="R4" s="1107" t="str">
        <f>+entero!R3</f>
        <v>2010                          A  fines de Ene*</v>
      </c>
      <c r="S4" s="1107" t="str">
        <f>+entero!S3</f>
        <v>2010                          A  fines de Feb*</v>
      </c>
      <c r="T4" s="1107" t="str">
        <f>+entero!T3</f>
        <v>2010                          A  fines de Mar*</v>
      </c>
      <c r="U4" s="1107" t="str">
        <f>+entero!U3</f>
        <v>2010                          A  fines de adr*</v>
      </c>
      <c r="V4" s="1107" t="str">
        <f>+entero!V3</f>
        <v>2010                          A  fines de May*</v>
      </c>
      <c r="W4" s="1107" t="str">
        <f>+entero!W3</f>
        <v>2010                          A  fines de Jun*</v>
      </c>
      <c r="X4" s="1107" t="str">
        <f>+entero!X3</f>
        <v>2010                          A  fines de Jul*</v>
      </c>
      <c r="Y4" s="1107" t="str">
        <f>+entero!Y3</f>
        <v>2010                          A  fines de Ago*</v>
      </c>
      <c r="Z4" s="1107" t="str">
        <f>+entero!Z3</f>
        <v>2010                          A  fines de Sep*</v>
      </c>
      <c r="AA4" s="1107" t="str">
        <f>+entero!AA3</f>
        <v>2010                          A  fines de Oct*</v>
      </c>
      <c r="AB4" s="1107" t="str">
        <f>+entero!AB3</f>
        <v>2010                          A  fines de Nov*</v>
      </c>
      <c r="AC4" s="1107" t="str">
        <f>+entero!AC3</f>
        <v>2010                          A  fines de Dic*</v>
      </c>
      <c r="AD4" s="1107" t="str">
        <f>+entero!AD3</f>
        <v>2011                          A  fines de Ene*</v>
      </c>
      <c r="AE4" s="1107" t="str">
        <f>+entero!AE3</f>
        <v>2011                          A  fines de Feb*</v>
      </c>
      <c r="AF4" s="1107" t="str">
        <f>+entero!AF3</f>
        <v>2011                          A  fines de Mar*</v>
      </c>
      <c r="AG4" s="1107" t="str">
        <f>+entero!AG3</f>
        <v>2011                          A  fines de adr*</v>
      </c>
      <c r="AH4" s="1107" t="str">
        <f>+entero!AH3</f>
        <v>2011                          A  fines de May*</v>
      </c>
      <c r="AI4" s="1107" t="str">
        <f>+entero!AI3</f>
        <v>2011                          A  fines de Jun*</v>
      </c>
      <c r="AJ4" s="1107" t="str">
        <f>+entero!AJ3</f>
        <v>2011                          A  fines de Jul*</v>
      </c>
      <c r="AK4" s="1107" t="str">
        <f>+entero!AK3</f>
        <v>2011                          A  fines de Ago*</v>
      </c>
      <c r="AL4" s="1107" t="str">
        <f>+entero!AL3</f>
        <v>2011                          A  fines de Sep*</v>
      </c>
      <c r="AM4" s="1107" t="str">
        <f>+entero!AM3</f>
        <v>2011                          A  fines de Oct*</v>
      </c>
      <c r="AN4" s="1107" t="str">
        <f>+entero!AN3</f>
        <v>2011                          A  fines de Nov*</v>
      </c>
      <c r="AO4" s="1107" t="str">
        <f>+entero!AO3</f>
        <v>2011                          A  fines de Dic*</v>
      </c>
      <c r="AP4" s="1107" t="str">
        <f>+entero!AP3</f>
        <v>2012                          A  fines de Ene*</v>
      </c>
      <c r="AQ4" s="1107" t="str">
        <f>+entero!AQ3</f>
        <v>2012                          A  fines de Feb*</v>
      </c>
      <c r="AR4" s="1107" t="str">
        <f>+entero!AR3</f>
        <v>2012                          A  fines de Mar*</v>
      </c>
      <c r="AS4" s="1107" t="str">
        <f>+entero!AS3</f>
        <v>2012                          A  fines de adr*</v>
      </c>
      <c r="AT4" s="1107" t="str">
        <f>+entero!AT3</f>
        <v>2012                          A  fines de May*</v>
      </c>
      <c r="AU4" s="1107" t="str">
        <f>+entero!AU3</f>
        <v>2012                          A  fines de Jun*</v>
      </c>
      <c r="AV4" s="1107" t="str">
        <f>+entero!AV3</f>
        <v>2012                          A  fines de Jul*</v>
      </c>
      <c r="AW4" s="1107" t="str">
        <f>+entero!AW3</f>
        <v>2012                          A  fines de Ago*</v>
      </c>
      <c r="AX4" s="1107" t="str">
        <f>+entero!AX3</f>
        <v>2012                          A  fines de Sep*</v>
      </c>
      <c r="AY4" s="1107" t="str">
        <f>+entero!AY3</f>
        <v>2012                          A  fines de Oct*</v>
      </c>
      <c r="AZ4" s="1107" t="str">
        <f>+entero!AZ3</f>
        <v>2012                          A  fines de Nov*</v>
      </c>
      <c r="BA4" s="1107" t="str">
        <f>+entero!BA3</f>
        <v>2012                          A  fines de Dic*</v>
      </c>
      <c r="BB4" s="1107" t="str">
        <f>+entero!BB3</f>
        <v>2013                          A  fines de Ene*</v>
      </c>
      <c r="BC4" s="1107" t="str">
        <f>+entero!BC3</f>
        <v>2013                          A  fines de Feb*</v>
      </c>
      <c r="BD4" s="1107" t="str">
        <f>+entero!BD3</f>
        <v>2013                          A  fines de Mar*</v>
      </c>
      <c r="BE4" s="1107" t="str">
        <f>+entero!BE3</f>
        <v>2013                          A  fines de adr*</v>
      </c>
      <c r="BF4" s="1107" t="str">
        <f>+entero!BF3</f>
        <v>2013                          A  fines de May*</v>
      </c>
      <c r="BG4" s="1107" t="str">
        <f>+entero!BG3</f>
        <v>2013                          A  fines de Jun*</v>
      </c>
      <c r="BH4" s="1107" t="str">
        <f>+entero!BH3</f>
        <v>2013                          A  fines de Jul*</v>
      </c>
      <c r="BI4" s="1107" t="str">
        <f>+entero!BI3</f>
        <v>2013                          A  fines de Ago*</v>
      </c>
      <c r="BJ4" s="1107" t="str">
        <f>+entero!BJ3</f>
        <v>2013                          A  fines de Sep*</v>
      </c>
      <c r="BK4" s="1107" t="str">
        <f>+entero!BK3</f>
        <v>2013                          A  fines de Oct*</v>
      </c>
      <c r="BL4" s="1107" t="str">
        <f>+entero!BL3</f>
        <v>2013                          A  fines de Nov*</v>
      </c>
      <c r="BM4" s="1107" t="str">
        <f>+entero!BM3</f>
        <v>2013                          A  fines de Dic*</v>
      </c>
      <c r="BN4" s="1107" t="str">
        <f>+entero!BN3</f>
        <v>2014                          A  fines de Ene*</v>
      </c>
      <c r="BO4" s="1107" t="str">
        <f>+entero!BO3</f>
        <v>2014                          A  fines de Feb*</v>
      </c>
      <c r="BP4" s="1107" t="str">
        <f>+entero!BP3</f>
        <v>2014                          A  fines de Mar*</v>
      </c>
      <c r="BQ4" s="1107" t="str">
        <f>+entero!BQ3</f>
        <v>2014                          A  fines de adr*</v>
      </c>
      <c r="BR4" s="1107" t="str">
        <f>+entero!BR3</f>
        <v>2014                          A  fines de May*</v>
      </c>
      <c r="BS4" s="1107" t="str">
        <f>+entero!BS3</f>
        <v>2014                          A  fines de Jun*</v>
      </c>
      <c r="BT4" s="1107" t="str">
        <f>+entero!BT3</f>
        <v>2014                          A  fines de Jul*</v>
      </c>
      <c r="BU4" s="1107" t="str">
        <f>+entero!BU3</f>
        <v>2014                          A  fines de Ago*</v>
      </c>
      <c r="BV4" s="1107" t="str">
        <f>+entero!BV3</f>
        <v>2014                          A  fines de Sep*</v>
      </c>
      <c r="BW4" s="1107" t="str">
        <f>+entero!BW3</f>
        <v>2014                          A  fines de Oct*</v>
      </c>
      <c r="BX4" s="1107" t="str">
        <f>+entero!BX3</f>
        <v>2014                          A  fines de Nov*</v>
      </c>
      <c r="BY4" s="1107" t="str">
        <f>+entero!BY3</f>
        <v>2014                          A  fines de Dic*</v>
      </c>
      <c r="BZ4" s="1107" t="str">
        <f>+entero!BZ3</f>
        <v>2015                         A  fines de Ene*</v>
      </c>
      <c r="CA4" s="1107" t="str">
        <f>+entero!CA3</f>
        <v>2015                         A  fines de Feb*</v>
      </c>
      <c r="CB4" s="1107" t="str">
        <f>+entero!CB3</f>
        <v>2015                         A  fines de Mar*</v>
      </c>
      <c r="CC4" s="1107" t="str">
        <f>+entero!CC3</f>
        <v xml:space="preserve">2015                         A  fines de adr* </v>
      </c>
      <c r="CD4" s="1107" t="str">
        <f>+entero!CD3</f>
        <v xml:space="preserve">2015                         A  fines de May* </v>
      </c>
      <c r="CE4" s="1107" t="str">
        <f>+entero!CE3</f>
        <v xml:space="preserve">2015                         A  fines de Jun* </v>
      </c>
      <c r="CF4" s="1107" t="str">
        <f>+entero!CF3</f>
        <v xml:space="preserve">2015                         A  fines de Jul* </v>
      </c>
      <c r="CG4" s="1107" t="str">
        <f>+entero!CG3</f>
        <v xml:space="preserve">2015                         A  fines de Ago* </v>
      </c>
      <c r="CH4" s="1107" t="str">
        <f>+entero!CH3</f>
        <v xml:space="preserve">2015                         A  fines de Sep* </v>
      </c>
      <c r="CI4" s="1107" t="str">
        <f>+entero!CI3</f>
        <v xml:space="preserve">2015                         A  fines de Oct* </v>
      </c>
      <c r="CJ4" s="1107" t="str">
        <f>+entero!CJ3</f>
        <v xml:space="preserve">2015                         A  fines de Nov* </v>
      </c>
      <c r="CK4" s="1107" t="str">
        <f>+entero!CK3</f>
        <v xml:space="preserve">2015                         A  fines de Dic* </v>
      </c>
      <c r="CL4" s="1107" t="str">
        <f>+entero!CL3</f>
        <v xml:space="preserve">2016                         A  fines de Ene* </v>
      </c>
      <c r="CM4" s="1107" t="str">
        <f>+entero!CM3</f>
        <v xml:space="preserve">2016                         A  fines de Feb* </v>
      </c>
      <c r="CN4" s="1107" t="str">
        <f>+entero!CN3</f>
        <v xml:space="preserve">2016                         A  fines de Mar* </v>
      </c>
      <c r="CO4" s="1107" t="str">
        <f>+entero!CO3</f>
        <v xml:space="preserve">2016                         A  fines de adr* </v>
      </c>
      <c r="CP4" s="1107" t="str">
        <f>+entero!CP3</f>
        <v xml:space="preserve">2016                         A  fines de May* </v>
      </c>
      <c r="CQ4" s="1107" t="str">
        <f>+entero!CQ3</f>
        <v xml:space="preserve">2016                         A  fines de Jun* </v>
      </c>
      <c r="CR4" s="1107" t="str">
        <f>+entero!CR3</f>
        <v xml:space="preserve">2016                         A  fines de Jul* </v>
      </c>
      <c r="CS4" s="1107" t="str">
        <f>+entero!CS3</f>
        <v xml:space="preserve">2016                         A  fines de Ago* </v>
      </c>
      <c r="CT4" s="1107" t="str">
        <f>+entero!CT3</f>
        <v xml:space="preserve">2016                         A  fines de Sep* </v>
      </c>
      <c r="CU4" s="1107" t="str">
        <f>+entero!CU3</f>
        <v xml:space="preserve">2016                         A  fines de Oct* </v>
      </c>
      <c r="CV4" s="1107" t="str">
        <f>+entero!CV3</f>
        <v xml:space="preserve">2016                         A  fines de Nov* </v>
      </c>
      <c r="CW4" s="1107" t="str">
        <f>+entero!CW3</f>
        <v>2016                         A  fines de Dic* 15</v>
      </c>
      <c r="CX4" s="1107" t="str">
        <f>+entero!CX3</f>
        <v xml:space="preserve">2017                         A  fines de Ene* </v>
      </c>
      <c r="CY4" s="1107" t="str">
        <f>+entero!CY3</f>
        <v xml:space="preserve">2017                         A  fines de Feb* </v>
      </c>
      <c r="CZ4" s="1107" t="str">
        <f>+entero!CZ3</f>
        <v xml:space="preserve">2017                         A  fines de Mar* </v>
      </c>
      <c r="DA4" s="1107" t="str">
        <f>+entero!DA3</f>
        <v xml:space="preserve">2017                         A  fines de Abr* </v>
      </c>
      <c r="DB4" s="1107" t="str">
        <f>+entero!DB3</f>
        <v xml:space="preserve">2017                         A  fines de May* </v>
      </c>
      <c r="DC4" s="1107" t="str">
        <f>+entero!DC3</f>
        <v xml:space="preserve">2017                         A  fines de Jun* </v>
      </c>
      <c r="DD4" s="1107" t="str">
        <f>+entero!DD3</f>
        <v xml:space="preserve">2017                         A  fines de Jul* </v>
      </c>
      <c r="DE4" s="1107" t="str">
        <f>+entero!DE3</f>
        <v xml:space="preserve">2017                         A  fines de Ago* </v>
      </c>
      <c r="DF4" s="1107" t="str">
        <f>+entero!DF3</f>
        <v xml:space="preserve">2017                         A  fines de Sep* </v>
      </c>
      <c r="DG4" s="1107" t="str">
        <f>+entero!DG3</f>
        <v xml:space="preserve">2017                         A  fines de Oct* </v>
      </c>
      <c r="DH4" s="1096" t="s">
        <v>236</v>
      </c>
      <c r="DI4" s="1096" t="str">
        <f>+entero!DI3</f>
        <v>2017
A fines de Dic</v>
      </c>
      <c r="DJ4" s="1096" t="str">
        <f>+entero!DJ3</f>
        <v>2018
A fines de Ene</v>
      </c>
      <c r="DK4" s="1096" t="str">
        <f>+entero!DK3</f>
        <v>2018
A fines de Feb</v>
      </c>
      <c r="DL4" s="1096" t="str">
        <f>+entero!DL3</f>
        <v>2018
A fines de Mar</v>
      </c>
      <c r="DM4" s="1096" t="str">
        <f>+entero!DM3</f>
        <v>2018
A fines de Abr</v>
      </c>
      <c r="DN4" s="1096" t="str">
        <f>+entero!DN3</f>
        <v>2018
A fines de May</v>
      </c>
      <c r="DO4" s="1096" t="str">
        <f>+entero!DO3</f>
        <v>2018
A fines de Jun</v>
      </c>
      <c r="DP4" s="1096" t="str">
        <f>+entero!DP3</f>
        <v>2018
A fines de Jul</v>
      </c>
      <c r="DQ4" s="1096" t="str">
        <f>+entero!DQ3</f>
        <v>2018
A fines de Ago</v>
      </c>
      <c r="DR4" s="1096" t="str">
        <f>+entero!DR3</f>
        <v>2018
A fines de Sep</v>
      </c>
      <c r="DS4" s="1096" t="str">
        <f>+entero!DS3</f>
        <v>2018
A fines de Oct</v>
      </c>
      <c r="DT4" s="1096" t="str">
        <f>+entero!DT3</f>
        <v>2018
A fines de Nov</v>
      </c>
      <c r="DU4" s="1096" t="str">
        <f>+entero!DU3</f>
        <v>2018
A fines de Dic</v>
      </c>
      <c r="DV4" s="1096" t="str">
        <f>+entero!DV3</f>
        <v>2019
A fines de Ene</v>
      </c>
      <c r="DW4" s="1096" t="str">
        <f>+entero!DW3</f>
        <v>2019
A fines de Feb</v>
      </c>
      <c r="DX4" s="1096" t="str">
        <f>+entero!DX3</f>
        <v>2019
A fines de Mar</v>
      </c>
      <c r="DY4" s="1096" t="str">
        <f>+entero!DY3</f>
        <v>2019
A fines de Abr</v>
      </c>
      <c r="DZ4" s="1096" t="str">
        <f>+entero!DZ3</f>
        <v>2019
A fines de May</v>
      </c>
      <c r="EA4" s="1096" t="str">
        <f>+entero!EA3</f>
        <v>2019
A fines de Jun</v>
      </c>
      <c r="EB4" s="1096" t="str">
        <f>+entero!EB3</f>
        <v>2019
A fines de  Jul</v>
      </c>
      <c r="EC4" s="1096" t="str">
        <f>+entero!EC3</f>
        <v>2019
A fines de  Ago</v>
      </c>
      <c r="ED4" s="1096" t="str">
        <f>+entero!ED3</f>
        <v>2019
A fines de Sep</v>
      </c>
      <c r="EE4" s="1096" t="str">
        <f>+entero!EE3</f>
        <v>2019
A fines de Oct</v>
      </c>
      <c r="EF4" s="1096" t="str">
        <f>+entero!EF3</f>
        <v>2019
A fines de Nov</v>
      </c>
      <c r="EG4" s="1096" t="str">
        <f>+entero!EG3</f>
        <v>2019
A fines de Dic</v>
      </c>
      <c r="EH4" s="1096" t="str">
        <f>+entero!EH3</f>
        <v>2020
A fines de Ene</v>
      </c>
      <c r="EI4" s="1096" t="str">
        <f>+entero!EI3</f>
        <v>2020
A fines de Feb</v>
      </c>
      <c r="EJ4" s="1096" t="str">
        <f>+entero!EJ3</f>
        <v>2020
A fines de Mar</v>
      </c>
      <c r="EK4" s="1115" t="str">
        <f>+entero!EN3</f>
        <v>Semana 4°</v>
      </c>
      <c r="EL4" s="1115" t="str">
        <f>+entero!EL3</f>
        <v>Semana 2°</v>
      </c>
      <c r="EM4" s="1115" t="str">
        <f>+entero!EM3</f>
        <v>Semana 3°</v>
      </c>
      <c r="EN4" s="1114" t="str">
        <f>+entero!EN3</f>
        <v>Semana 4°</v>
      </c>
      <c r="EO4" s="1114"/>
      <c r="EP4" s="1114"/>
      <c r="EQ4" s="1114"/>
      <c r="ER4" s="1114"/>
      <c r="ES4" s="1119" t="s">
        <v>252</v>
      </c>
      <c r="ET4" s="1120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21"/>
      <c r="E5" s="1118"/>
      <c r="F5" s="1118"/>
      <c r="G5" s="1118"/>
      <c r="H5" s="1118"/>
      <c r="I5" s="1118"/>
      <c r="J5" s="1118"/>
      <c r="K5" s="1118"/>
      <c r="L5" s="1118"/>
      <c r="M5" s="1118"/>
      <c r="N5" s="1118"/>
      <c r="O5" s="1118"/>
      <c r="P5" s="1118"/>
      <c r="Q5" s="1118"/>
      <c r="R5" s="1118"/>
      <c r="S5" s="1118"/>
      <c r="T5" s="1118"/>
      <c r="U5" s="1118"/>
      <c r="V5" s="1118"/>
      <c r="W5" s="1118"/>
      <c r="X5" s="1118"/>
      <c r="Y5" s="1118"/>
      <c r="Z5" s="1118"/>
      <c r="AA5" s="1118"/>
      <c r="AB5" s="1118"/>
      <c r="AC5" s="1118"/>
      <c r="AD5" s="1118"/>
      <c r="AE5" s="1118"/>
      <c r="AF5" s="1118"/>
      <c r="AG5" s="1118"/>
      <c r="AH5" s="1118"/>
      <c r="AI5" s="1118"/>
      <c r="AJ5" s="1118"/>
      <c r="AK5" s="1118"/>
      <c r="AL5" s="1118"/>
      <c r="AM5" s="1118"/>
      <c r="AN5" s="1118"/>
      <c r="AO5" s="1118"/>
      <c r="AP5" s="1118"/>
      <c r="AQ5" s="1118"/>
      <c r="AR5" s="1118"/>
      <c r="AS5" s="1118"/>
      <c r="AT5" s="1118"/>
      <c r="AU5" s="1118"/>
      <c r="AV5" s="1118"/>
      <c r="AW5" s="1118"/>
      <c r="AX5" s="1118"/>
      <c r="AY5" s="1118"/>
      <c r="AZ5" s="1118"/>
      <c r="BA5" s="1118"/>
      <c r="BB5" s="1118"/>
      <c r="BC5" s="1118"/>
      <c r="BD5" s="1118"/>
      <c r="BE5" s="1118"/>
      <c r="BF5" s="1118"/>
      <c r="BG5" s="1118"/>
      <c r="BH5" s="1118"/>
      <c r="BI5" s="1118"/>
      <c r="BJ5" s="1118"/>
      <c r="BK5" s="1118"/>
      <c r="BL5" s="1118"/>
      <c r="BM5" s="1118"/>
      <c r="BN5" s="1118"/>
      <c r="BO5" s="1118"/>
      <c r="BP5" s="1118"/>
      <c r="BQ5" s="1118"/>
      <c r="BR5" s="1118"/>
      <c r="BS5" s="1118"/>
      <c r="BT5" s="1118"/>
      <c r="BU5" s="1118"/>
      <c r="BV5" s="1118"/>
      <c r="BW5" s="1118"/>
      <c r="BX5" s="1118"/>
      <c r="BY5" s="1118"/>
      <c r="BZ5" s="1118"/>
      <c r="CA5" s="1118"/>
      <c r="CB5" s="1118"/>
      <c r="CC5" s="1118"/>
      <c r="CD5" s="1118"/>
      <c r="CE5" s="1118"/>
      <c r="CF5" s="1118"/>
      <c r="CG5" s="1118"/>
      <c r="CH5" s="1118"/>
      <c r="CI5" s="1118"/>
      <c r="CJ5" s="1118"/>
      <c r="CK5" s="1118"/>
      <c r="CL5" s="1118"/>
      <c r="CM5" s="1118"/>
      <c r="CN5" s="1118"/>
      <c r="CO5" s="1118"/>
      <c r="CP5" s="1118"/>
      <c r="CQ5" s="1118"/>
      <c r="CR5" s="1118"/>
      <c r="CS5" s="1118"/>
      <c r="CT5" s="1118"/>
      <c r="CU5" s="1118"/>
      <c r="CV5" s="1118"/>
      <c r="CW5" s="1118"/>
      <c r="CX5" s="1118"/>
      <c r="CY5" s="1118"/>
      <c r="CZ5" s="1118"/>
      <c r="DA5" s="1118"/>
      <c r="DB5" s="1118"/>
      <c r="DC5" s="1118"/>
      <c r="DD5" s="1118"/>
      <c r="DE5" s="1118"/>
      <c r="DF5" s="1118"/>
      <c r="DG5" s="1118"/>
      <c r="DH5" s="1117"/>
      <c r="DI5" s="1117">
        <f>+entero!DI4</f>
        <v>0</v>
      </c>
      <c r="DJ5" s="1117">
        <f>+entero!DJ4</f>
        <v>0</v>
      </c>
      <c r="DK5" s="1117">
        <f>+entero!DK4</f>
        <v>0</v>
      </c>
      <c r="DL5" s="1117">
        <f>+entero!DL4</f>
        <v>0</v>
      </c>
      <c r="DM5" s="1117">
        <f>+entero!DM4</f>
        <v>0</v>
      </c>
      <c r="DN5" s="1117">
        <f>+entero!DN4</f>
        <v>0</v>
      </c>
      <c r="DO5" s="1117">
        <f>+entero!DO4</f>
        <v>0</v>
      </c>
      <c r="DP5" s="1117">
        <f>+entero!DP4</f>
        <v>0</v>
      </c>
      <c r="DQ5" s="1117">
        <f>+entero!DQ4</f>
        <v>0</v>
      </c>
      <c r="DR5" s="1117">
        <f>+entero!DR4</f>
        <v>0</v>
      </c>
      <c r="DS5" s="1117">
        <f>+entero!DS4</f>
        <v>0</v>
      </c>
      <c r="DT5" s="1117">
        <f>+entero!DT4</f>
        <v>0</v>
      </c>
      <c r="DU5" s="1117">
        <f>+entero!DU4</f>
        <v>0</v>
      </c>
      <c r="DV5" s="1117">
        <f>+entero!DV4</f>
        <v>0</v>
      </c>
      <c r="DW5" s="1117">
        <f>+entero!DW4</f>
        <v>0</v>
      </c>
      <c r="DX5" s="1117">
        <f>+entero!DX4</f>
        <v>0</v>
      </c>
      <c r="DY5" s="1117">
        <f>+entero!DY4</f>
        <v>0</v>
      </c>
      <c r="DZ5" s="1117">
        <f>+entero!DZ4</f>
        <v>0</v>
      </c>
      <c r="EA5" s="1117">
        <f>+entero!EA4</f>
        <v>0</v>
      </c>
      <c r="EB5" s="1117">
        <f>+entero!EB4</f>
        <v>0</v>
      </c>
      <c r="EC5" s="1117">
        <f>+entero!EC4</f>
        <v>0</v>
      </c>
      <c r="ED5" s="1117">
        <f>+entero!ED4</f>
        <v>0</v>
      </c>
      <c r="EE5" s="1117">
        <f>+entero!EE4</f>
        <v>0</v>
      </c>
      <c r="EF5" s="1117">
        <f>+entero!EF4</f>
        <v>0</v>
      </c>
      <c r="EG5" s="1117">
        <f>+entero!EG4</f>
        <v>0</v>
      </c>
      <c r="EH5" s="1117">
        <f>+entero!EH4</f>
        <v>0</v>
      </c>
      <c r="EI5" s="1117">
        <f>+entero!EI4</f>
        <v>0</v>
      </c>
      <c r="EJ5" s="1117">
        <f>+entero!EJ4</f>
        <v>0</v>
      </c>
      <c r="EK5" s="1116">
        <f>+entero!EN4</f>
        <v>43941</v>
      </c>
      <c r="EL5" s="1116">
        <f>+entero!EO4</f>
        <v>43942</v>
      </c>
      <c r="EM5" s="1116">
        <f>+entero!EP4</f>
        <v>43943</v>
      </c>
      <c r="EN5" s="934">
        <f>+entero!EN4</f>
        <v>43941</v>
      </c>
      <c r="EO5" s="934">
        <f>+entero!EO4</f>
        <v>43942</v>
      </c>
      <c r="EP5" s="934">
        <f>+entero!EP4</f>
        <v>43943</v>
      </c>
      <c r="EQ5" s="934">
        <f>+entero!EQ4</f>
        <v>43944</v>
      </c>
      <c r="ER5" s="934">
        <f>+entero!ER4</f>
        <v>43945</v>
      </c>
      <c r="ES5" s="976" t="s">
        <v>246</v>
      </c>
      <c r="ET5" s="977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718"/>
      <c r="EO6" s="718"/>
      <c r="EP6" s="718"/>
      <c r="EQ6" s="718"/>
      <c r="ER6" s="718"/>
      <c r="ES6" s="975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6050.2735464300004</v>
      </c>
      <c r="EL7" s="762">
        <f>+entero!EL7</f>
        <v>6117.9272306299999</v>
      </c>
      <c r="EM7" s="762">
        <f>+entero!EM7</f>
        <v>6329.3159378500004</v>
      </c>
      <c r="EN7" s="468">
        <f>+entero!EN7</f>
        <v>6270.2066266299998</v>
      </c>
      <c r="EO7" s="468">
        <f>+entero!EO7</f>
        <v>6592.4441234999995</v>
      </c>
      <c r="EP7" s="468">
        <f>+entero!EP7</f>
        <v>6567.6691420299994</v>
      </c>
      <c r="EQ7" s="468">
        <f>+entero!EQ7</f>
        <v>6586.8102831599999</v>
      </c>
      <c r="ER7" s="468">
        <f>+entero!ER7</f>
        <v>6606.2612415300009</v>
      </c>
      <c r="ES7" s="764">
        <f>+entero!ES7</f>
        <v>276.94530368000051</v>
      </c>
      <c r="ET7" s="950">
        <f>+entero!ET7</f>
        <v>4.3755961370775847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3563.0459141900001</v>
      </c>
      <c r="EL8" s="762">
        <f>+entero!EL8</f>
        <v>3577.95865611</v>
      </c>
      <c r="EM8" s="762">
        <f>+entero!EM8</f>
        <v>3686.5045595000006</v>
      </c>
      <c r="EN8" s="468">
        <f>+entero!EN8</f>
        <v>3668.91923709</v>
      </c>
      <c r="EO8" s="468">
        <f>+entero!EO8</f>
        <v>3992.3145542700004</v>
      </c>
      <c r="EP8" s="468">
        <f>+entero!EP8</f>
        <v>3989.1374559200003</v>
      </c>
      <c r="EQ8" s="468">
        <f>+entero!EQ8</f>
        <v>3957.52438502</v>
      </c>
      <c r="ER8" s="468">
        <f>+entero!ER8</f>
        <v>3956.5493692600003</v>
      </c>
      <c r="ES8" s="764">
        <f>+entero!ES8</f>
        <v>270.04480975999968</v>
      </c>
      <c r="ET8" s="950">
        <f>+entero!ET8</f>
        <v>7.32522652288882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228.43066307999999</v>
      </c>
      <c r="EL9" s="762">
        <f>+entero!EL9</f>
        <v>227.85524992000001</v>
      </c>
      <c r="EM9" s="762">
        <f>+entero!EM9</f>
        <v>228.30019149</v>
      </c>
      <c r="EN9" s="468">
        <f>+entero!EN9</f>
        <v>227.92717655999999</v>
      </c>
      <c r="EO9" s="468">
        <f>+entero!EO9</f>
        <v>226.49727901</v>
      </c>
      <c r="EP9" s="468">
        <f>+entero!EP9</f>
        <v>226.10369127999999</v>
      </c>
      <c r="EQ9" s="468">
        <f>+entero!EQ9</f>
        <v>226.37106523</v>
      </c>
      <c r="ER9" s="468">
        <f>+entero!ER9</f>
        <v>225.76656763</v>
      </c>
      <c r="ES9" s="764">
        <f>+entero!ES9</f>
        <v>-2.5336238600000058</v>
      </c>
      <c r="ET9" s="950">
        <f>+entero!ET9</f>
        <v>-1.10977736963965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2223.2432414</v>
      </c>
      <c r="EL10" s="762">
        <f>+entero!EL10</f>
        <v>2276.6491561099997</v>
      </c>
      <c r="EM10" s="762">
        <f>+entero!EM10</f>
        <v>2378.9777661500002</v>
      </c>
      <c r="EN10" s="468">
        <f>+entero!EN10</f>
        <v>2337.8848495800003</v>
      </c>
      <c r="EO10" s="468">
        <f>+entero!EO10</f>
        <v>2338.12464383</v>
      </c>
      <c r="EP10" s="468">
        <f>+entero!EP10</f>
        <v>2316.98205061</v>
      </c>
      <c r="EQ10" s="468">
        <f>+entero!EQ10</f>
        <v>2367.4269728700001</v>
      </c>
      <c r="ER10" s="468">
        <f>+entero!ER10</f>
        <v>2388.5522108</v>
      </c>
      <c r="ES10" s="764">
        <f>+entero!ES10</f>
        <v>9.5744446499998048</v>
      </c>
      <c r="ET10" s="950">
        <f>+entero!ET10</f>
        <v>0.40246045113294737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35.553727760000001</v>
      </c>
      <c r="EL11" s="762">
        <f>+entero!EL11</f>
        <v>35.464168489999999</v>
      </c>
      <c r="EM11" s="762">
        <f>+entero!EM11</f>
        <v>35.533420710000001</v>
      </c>
      <c r="EN11" s="468">
        <f>+entero!EN11</f>
        <v>35.475363399999999</v>
      </c>
      <c r="EO11" s="468">
        <f>+entero!EO11</f>
        <v>35.507646390000005</v>
      </c>
      <c r="EP11" s="468">
        <f>+entero!EP11</f>
        <v>35.445944219999994</v>
      </c>
      <c r="EQ11" s="468">
        <f>+entero!EQ11</f>
        <v>35.487860040000001</v>
      </c>
      <c r="ER11" s="468">
        <f>+entero!ER11</f>
        <v>35.393093839999999</v>
      </c>
      <c r="ES11" s="1068">
        <f>+entero!ES11</f>
        <v>-0.14032687000000266</v>
      </c>
      <c r="ET11" s="950">
        <f>+entero!ET11</f>
        <v>-0.39491517336666421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6050.2721923200006</v>
      </c>
      <c r="EL12" s="762">
        <f>+entero!EL12</f>
        <v>6117.9258765200002</v>
      </c>
      <c r="EM12" s="762">
        <f>+entero!EM12</f>
        <v>6329.3145837400007</v>
      </c>
      <c r="EN12" s="468">
        <f>+entero!EN12</f>
        <v>6270.2040519899992</v>
      </c>
      <c r="EO12" s="468">
        <f>+entero!EO12</f>
        <v>6592.4415488599998</v>
      </c>
      <c r="EP12" s="468">
        <f>+entero!EP12</f>
        <v>6567.6665673899997</v>
      </c>
      <c r="EQ12" s="468">
        <f>+entero!EQ12</f>
        <v>6586.8077085200002</v>
      </c>
      <c r="ER12" s="468">
        <f>+entero!ER12</f>
        <v>6606.2586668900012</v>
      </c>
      <c r="ES12" s="764">
        <f>+entero!ES12</f>
        <v>276.94408315000055</v>
      </c>
      <c r="ET12" s="950">
        <f>+entero!ET12</f>
        <v>4.3755777894413637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1577.5</v>
      </c>
      <c r="EK13" s="762">
        <f>+entero!EK13</f>
        <v>1566.4310554970843</v>
      </c>
      <c r="EL13" s="762">
        <f>+entero!EL13</f>
        <v>1558.8077385612248</v>
      </c>
      <c r="EM13" s="762">
        <f>+entero!EM13</f>
        <v>1568.854216760933</v>
      </c>
      <c r="EN13" s="468">
        <f>+entero!EN13</f>
        <v>1591.8627769825048</v>
      </c>
      <c r="EO13" s="468">
        <f>+entero!EO13</f>
        <v>1595.7418006049566</v>
      </c>
      <c r="EP13" s="468">
        <f>+entero!EP13</f>
        <v>1587.4656517842564</v>
      </c>
      <c r="EQ13" s="468">
        <f>+entero!EQ13</f>
        <v>1603.3687292026239</v>
      </c>
      <c r="ER13" s="468">
        <f>+entero!ER13</f>
        <v>1563.7856815889215</v>
      </c>
      <c r="ES13" s="764">
        <f>+entero!ES13</f>
        <v>-5.0685351720114795</v>
      </c>
      <c r="ET13" s="950">
        <f>+entero!ET13</f>
        <v>-0.32307241283871557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625.52355984999997</v>
      </c>
      <c r="EL14" s="762">
        <f>+entero!EL14</f>
        <v>629.44349798999997</v>
      </c>
      <c r="EM14" s="762">
        <f>+entero!EM14</f>
        <v>628.59533146000001</v>
      </c>
      <c r="EN14" s="468">
        <f>+entero!EN14</f>
        <v>628.67868657999998</v>
      </c>
      <c r="EO14" s="468">
        <f>+entero!EO14</f>
        <v>637.26437346999978</v>
      </c>
      <c r="EP14" s="468">
        <f>+entero!EP14</f>
        <v>634.18047286000001</v>
      </c>
      <c r="EQ14" s="468">
        <f>+entero!EQ14</f>
        <v>634.19424741</v>
      </c>
      <c r="ER14" s="468">
        <f>+entero!ER14</f>
        <v>633.95770589999995</v>
      </c>
      <c r="ES14" s="764">
        <f>+entero!ES14</f>
        <v>5.3623744399999396</v>
      </c>
      <c r="ET14" s="950">
        <f>+entero!ET14</f>
        <v>0.85307258447896506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80"/>
      <c r="ET15" s="950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167.08111542</v>
      </c>
      <c r="EL16" s="762">
        <f>+entero!EL16</f>
        <v>167.13087245</v>
      </c>
      <c r="EM16" s="762">
        <f>+entero!EM16</f>
        <v>171.66511518999997</v>
      </c>
      <c r="EN16" s="468">
        <f>+entero!EN16</f>
        <v>171.736785</v>
      </c>
      <c r="EO16" s="468">
        <f>+entero!EO16</f>
        <v>171.76004406999999</v>
      </c>
      <c r="EP16" s="468">
        <f>+entero!EP16</f>
        <v>171.76004406999999</v>
      </c>
      <c r="EQ16" s="468">
        <f>+entero!EQ16</f>
        <v>171.76286711</v>
      </c>
      <c r="ER16" s="468">
        <f>+entero!ER16</f>
        <v>171.78105158</v>
      </c>
      <c r="ES16" s="1068">
        <f>+entero!ES16</f>
        <v>0.11593639000003009</v>
      </c>
      <c r="ET16" s="950">
        <f>+entero!ET16</f>
        <v>6.7536371540432655E-2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50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7835.1295434599988</v>
      </c>
      <c r="EK18" s="762">
        <f>+entero!EK18</f>
        <v>7783.784363237085</v>
      </c>
      <c r="EL18" s="762">
        <f>+entero!EL18</f>
        <v>7843.8644875312257</v>
      </c>
      <c r="EM18" s="762">
        <f>+entero!EM18</f>
        <v>8069.8339156909333</v>
      </c>
      <c r="EN18" s="468">
        <f>+entero!EN18</f>
        <v>8033.8036139725036</v>
      </c>
      <c r="EO18" s="468">
        <f>+entero!EO18</f>
        <v>8359.9433935349571</v>
      </c>
      <c r="EP18" s="468">
        <f>+entero!EP18</f>
        <v>8326.8922632442573</v>
      </c>
      <c r="EQ18" s="468">
        <f>+entero!EQ18</f>
        <v>8361.9393048326237</v>
      </c>
      <c r="ER18" s="468">
        <f>+entero!ER18</f>
        <v>8341.8254000589222</v>
      </c>
      <c r="ES18" s="764">
        <f>+entero!ES18</f>
        <v>271.99148436798896</v>
      </c>
      <c r="ET18" s="950">
        <f>+entero!ET18</f>
        <v>3.3704718983017785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</v>
      </c>
      <c r="EL19" s="762">
        <f>+entero!EL19</f>
        <v>0</v>
      </c>
      <c r="EM19" s="762">
        <f>+entero!EM19</f>
        <v>0.3</v>
      </c>
      <c r="EN19" s="468">
        <f>+entero!EN19</f>
        <v>0</v>
      </c>
      <c r="EO19" s="468">
        <f>+entero!EO19</f>
        <v>0</v>
      </c>
      <c r="EP19" s="468">
        <f>+entero!EP19</f>
        <v>0.3</v>
      </c>
      <c r="EQ19" s="468">
        <f>+entero!EQ19</f>
        <v>0</v>
      </c>
      <c r="ER19" s="468">
        <f>+entero!ER19</f>
        <v>0</v>
      </c>
      <c r="ES19" s="1068">
        <f>+entero!ES19</f>
        <v>-0.3</v>
      </c>
      <c r="ET19" s="950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1068"/>
      <c r="ET20" s="950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28</v>
      </c>
      <c r="EL21" s="762">
        <f>+entero!EL21</f>
        <v>0.9</v>
      </c>
      <c r="EM21" s="762">
        <f>+entero!EM21</f>
        <v>10.199999999999999</v>
      </c>
      <c r="EN21" s="468">
        <f>+entero!EN21</f>
        <v>0.5</v>
      </c>
      <c r="EO21" s="468">
        <f>+entero!EO21</f>
        <v>7.8</v>
      </c>
      <c r="EP21" s="468">
        <f>+entero!EP21</f>
        <v>8</v>
      </c>
      <c r="EQ21" s="468">
        <f>+entero!EQ21</f>
        <v>1</v>
      </c>
      <c r="ER21" s="468">
        <f>+entero!ER21</f>
        <v>0</v>
      </c>
      <c r="ES21" s="764">
        <f>+entero!ES21</f>
        <v>7.1000000000000014</v>
      </c>
      <c r="ET21" s="950">
        <f>+entero!ET21</f>
        <v>69.607843137254918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0</v>
      </c>
      <c r="EL22" s="762">
        <f>+entero!EL22</f>
        <v>0</v>
      </c>
      <c r="EM22" s="762">
        <f>+entero!EM22</f>
        <v>1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</v>
      </c>
      <c r="ES22" s="764">
        <f>+entero!ES22</f>
        <v>-1</v>
      </c>
      <c r="ET22" s="950"/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968"/>
      <c r="ET23" s="950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8"/>
      <c r="ET24" s="950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4</v>
      </c>
      <c r="EL25" s="762">
        <f>+entero!EL25</f>
        <v>5</v>
      </c>
      <c r="EM25" s="762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1091"/>
      <c r="ET25" s="950"/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0</v>
      </c>
      <c r="EL26" s="762">
        <f>+entero!EL26</f>
        <v>0</v>
      </c>
      <c r="EM26" s="762">
        <f>+entero!EM26</f>
        <v>22.5</v>
      </c>
      <c r="EN26" s="468">
        <f>+entero!EN26</f>
        <v>0</v>
      </c>
      <c r="EO26" s="468">
        <f>+entero!EO26</f>
        <v>0</v>
      </c>
      <c r="EP26" s="468">
        <f>+entero!EP26</f>
        <v>0</v>
      </c>
      <c r="EQ26" s="468">
        <f>+entero!EQ26</f>
        <v>30</v>
      </c>
      <c r="ER26" s="468">
        <f>+entero!ER26</f>
        <v>1</v>
      </c>
      <c r="ES26" s="764">
        <f>+entero!ES26</f>
        <v>8.5</v>
      </c>
      <c r="ET26" s="950">
        <f>+entero!ET26</f>
        <v>37.777777777777779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1082"/>
      <c r="EL27" s="1082"/>
      <c r="EM27" s="1082"/>
      <c r="EN27" s="981"/>
      <c r="EO27" s="981"/>
      <c r="EP27" s="981"/>
      <c r="EQ27" s="981"/>
      <c r="ER27" s="981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2">
    <mergeCell ref="EM4:EM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X4:X5"/>
    <mergeCell ref="W4:W5"/>
    <mergeCell ref="AA4:AA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EN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EL4:EL5"/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10 ES18:ET18 DU17:DU20 DU8:DU16 DU7 ES12:ET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3" width="9.85546875" style="808" customWidth="1"/>
    <col min="144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22"/>
      <c r="ED4" s="1122"/>
      <c r="EE4" s="1122"/>
      <c r="EF4" s="1122"/>
      <c r="EG4" s="1122"/>
      <c r="EH4" s="1122"/>
      <c r="EI4" s="1122"/>
      <c r="EJ4" s="1122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322"/>
      <c r="EO5" s="322"/>
      <c r="EP5" s="322"/>
      <c r="EQ5" s="322"/>
      <c r="ER5" s="322"/>
      <c r="ES5" s="84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10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76093.670254720637</v>
      </c>
      <c r="EL6" s="763">
        <f>+entero!EL28</f>
        <v>77405.481652176662</v>
      </c>
      <c r="EM6" s="763">
        <f>+entero!EM28</f>
        <v>78024.329126307013</v>
      </c>
      <c r="EN6" s="867">
        <f>+entero!EN28</f>
        <v>78249.110935231132</v>
      </c>
      <c r="EO6" s="867">
        <f>+entero!EO28</f>
        <v>78261.174770317913</v>
      </c>
      <c r="EP6" s="867">
        <f>+entero!EP28</f>
        <v>77793.983656439537</v>
      </c>
      <c r="EQ6" s="867">
        <f>+entero!EQ28</f>
        <v>77779.688664787565</v>
      </c>
      <c r="ER6" s="867">
        <f>+entero!ER28</f>
        <v>77768.033251834597</v>
      </c>
      <c r="ES6" s="846">
        <f>+entero!ES28</f>
        <v>-256.29587447241647</v>
      </c>
      <c r="ET6" s="951">
        <f>+entero!ET28</f>
        <v>-0.32848199701598291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10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46421</v>
      </c>
      <c r="EL7" s="763">
        <f>+entero!EL29</f>
        <v>46830.041273300005</v>
      </c>
      <c r="EM7" s="763">
        <f>+entero!EM29</f>
        <v>47736.146304099995</v>
      </c>
      <c r="EN7" s="867">
        <f>+entero!EN29</f>
        <v>47809</v>
      </c>
      <c r="EO7" s="867">
        <f>+entero!EO29</f>
        <v>47772.2533472</v>
      </c>
      <c r="EP7" s="867">
        <f>+entero!EP29</f>
        <v>47852.128913100001</v>
      </c>
      <c r="EQ7" s="867">
        <f>+entero!EQ29</f>
        <v>47907.284693599999</v>
      </c>
      <c r="ER7" s="867">
        <f>+entero!ER29</f>
        <v>48005.668269400005</v>
      </c>
      <c r="ES7" s="846">
        <f>+entero!ES29</f>
        <v>269.52196530000947</v>
      </c>
      <c r="ET7" s="951">
        <f>+entero!ET29</f>
        <v>0.56460771588690339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10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4916.4525757834826</v>
      </c>
      <c r="EL8" s="763">
        <f>+entero!EL30</f>
        <v>4861.0697604137795</v>
      </c>
      <c r="EM8" s="763">
        <f>+entero!EM30</f>
        <v>4317.0482596204138</v>
      </c>
      <c r="EN8" s="867">
        <f>+entero!EN30</f>
        <v>4794.9721963977072</v>
      </c>
      <c r="EO8" s="867">
        <f>+entero!EO30</f>
        <v>2548.104321982858</v>
      </c>
      <c r="EP8" s="867">
        <f>+entero!EP30</f>
        <v>2797.93626087963</v>
      </c>
      <c r="EQ8" s="867">
        <f>+entero!EQ30</f>
        <v>2721.7838132051156</v>
      </c>
      <c r="ER8" s="867">
        <f>+entero!ER30</f>
        <v>2686.7338145518343</v>
      </c>
      <c r="ES8" s="846">
        <f>+entero!ES30</f>
        <v>-1630.3144450685795</v>
      </c>
      <c r="ET8" s="951">
        <f>+entero!ET30</f>
        <v>-37.764563818240212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10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33566.697500382215</v>
      </c>
      <c r="EL9" s="763">
        <f>+entero!EL31</f>
        <v>34921.145670312428</v>
      </c>
      <c r="EM9" s="763">
        <f>+entero!EM31</f>
        <v>34790.036932076306</v>
      </c>
      <c r="EN9" s="867">
        <f>+entero!EN31</f>
        <v>35211.807690692178</v>
      </c>
      <c r="EO9" s="867">
        <f>+entero!EO31</f>
        <v>33052.422988576429</v>
      </c>
      <c r="EP9" s="867">
        <f>+entero!EP31</f>
        <v>33018.846227151633</v>
      </c>
      <c r="EQ9" s="867">
        <f>+entero!EQ31</f>
        <v>33054.897610273161</v>
      </c>
      <c r="ER9" s="867">
        <f>+entero!ER31</f>
        <v>33055.991703750311</v>
      </c>
      <c r="ES9" s="846">
        <f>+entero!ES31</f>
        <v>-1734.0452283259947</v>
      </c>
      <c r="ET9" s="951">
        <f>+entero!ET31</f>
        <v>-4.9843155720458876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10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15592.595349818401</v>
      </c>
      <c r="EL10" s="763">
        <f>+entero!EL32</f>
        <v>15511.028284564401</v>
      </c>
      <c r="EM10" s="763">
        <f>+entero!EM32</f>
        <v>15373.3584707388</v>
      </c>
      <c r="EN10" s="867">
        <f>+entero!EN32</f>
        <v>15345.999617522401</v>
      </c>
      <c r="EO10" s="867">
        <f>+entero!EO32</f>
        <v>15306.024948321601</v>
      </c>
      <c r="EP10" s="867">
        <f>+entero!EP32</f>
        <v>15089.9180244666</v>
      </c>
      <c r="EQ10" s="867">
        <f>+entero!EQ32</f>
        <v>15069.432576352001</v>
      </c>
      <c r="ER10" s="867">
        <f>+entero!ER32</f>
        <v>15047.375162108201</v>
      </c>
      <c r="ES10" s="846">
        <f>+entero!ES32</f>
        <v>-325.98330863059891</v>
      </c>
      <c r="ET10" s="951">
        <f>+entero!ET32</f>
        <v>-2.1204430329980659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10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868"/>
      <c r="EO11" s="868"/>
      <c r="EP11" s="868"/>
      <c r="EQ11" s="868"/>
      <c r="ER11" s="868"/>
      <c r="ES11" s="847"/>
      <c r="ET11" s="952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10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70466.116563724092</v>
      </c>
      <c r="EL12" s="763">
        <f>+entero!EL34</f>
        <v>71327.11708700411</v>
      </c>
      <c r="EM12" s="763">
        <f>+entero!EM34</f>
        <v>72712.501820944104</v>
      </c>
      <c r="EN12" s="867">
        <f>+entero!EN34</f>
        <v>73209.472743964114</v>
      </c>
      <c r="EO12" s="867">
        <f>+entero!EO34</f>
        <v>73392.032057504141</v>
      </c>
      <c r="EP12" s="867">
        <f>+entero!EP34</f>
        <v>73454.582763714119</v>
      </c>
      <c r="EQ12" s="867">
        <f>+entero!EQ34</f>
        <v>73593.081190504119</v>
      </c>
      <c r="ER12" s="867">
        <f>+entero!ER34</f>
        <v>73682.733346074121</v>
      </c>
      <c r="ES12" s="846">
        <f>+entero!ES34</f>
        <v>970.23152513001696</v>
      </c>
      <c r="ET12" s="951">
        <f>+entero!ET34</f>
        <v>1.3343393513253472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10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124996.18071418536</v>
      </c>
      <c r="EL13" s="763">
        <f>+entero!EL35</f>
        <v>126658.21176520537</v>
      </c>
      <c r="EM13" s="763">
        <f>+entero!EM35</f>
        <v>128729.68923636539</v>
      </c>
      <c r="EN13" s="867">
        <f>+entero!EN35</f>
        <v>129158.08355696539</v>
      </c>
      <c r="EO13" s="867">
        <f>+entero!EO35</f>
        <v>129158.34037675541</v>
      </c>
      <c r="EP13" s="867">
        <f>+entero!EP35</f>
        <v>129080.15446549539</v>
      </c>
      <c r="EQ13" s="867">
        <f>+entero!EQ35</f>
        <v>129179.47183437539</v>
      </c>
      <c r="ER13" s="867">
        <f>+entero!ER35</f>
        <v>129131.53602645542</v>
      </c>
      <c r="ES13" s="846">
        <f>+entero!ES35</f>
        <v>401.84679009002866</v>
      </c>
      <c r="ET13" s="951">
        <f>+entero!ET35</f>
        <v>0.31216325656794119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10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222880.85721238292</v>
      </c>
      <c r="EL14" s="763">
        <f>+entero!EL36</f>
        <v>224267.44542566297</v>
      </c>
      <c r="EM14" s="763">
        <f>+entero!EM36</f>
        <v>226360.30968337291</v>
      </c>
      <c r="EN14" s="867">
        <f>+entero!EN36</f>
        <v>226842.51224686296</v>
      </c>
      <c r="EO14" s="867">
        <f>+entero!EO36</f>
        <v>226878.01772949292</v>
      </c>
      <c r="EP14" s="867">
        <f>+entero!EP36</f>
        <v>226854.4916492429</v>
      </c>
      <c r="EQ14" s="867">
        <f>+entero!EQ36</f>
        <v>226987.48421950298</v>
      </c>
      <c r="ER14" s="867">
        <f>+entero!ER36</f>
        <v>226938.44171828299</v>
      </c>
      <c r="ES14" s="846">
        <f>+entero!ES36</f>
        <v>578.13203491008608</v>
      </c>
      <c r="ET14" s="951">
        <f>+entero!ET36</f>
        <v>0.25540344759148043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10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869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10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89.798971357886828</v>
      </c>
      <c r="EL16" s="766">
        <f>+entero!EL38</f>
        <v>89.838124731511144</v>
      </c>
      <c r="EM16" s="766">
        <f>+entero!EM38</f>
        <v>89.86600801502351</v>
      </c>
      <c r="EN16" s="871">
        <f>+entero!EN38</f>
        <v>89.919461418688059</v>
      </c>
      <c r="EO16" s="871">
        <f>+entero!EO38</f>
        <v>89.939658122702951</v>
      </c>
      <c r="EP16" s="871">
        <f>+entero!EP38</f>
        <v>90.015740523063414</v>
      </c>
      <c r="EQ16" s="871">
        <f>+entero!EQ38</f>
        <v>90.089926037963735</v>
      </c>
      <c r="ER16" s="871">
        <f>+entero!ER38</f>
        <v>90.128376836989446</v>
      </c>
      <c r="ES16" s="1092">
        <f>+entero!ES38</f>
        <v>0.26236882196593569</v>
      </c>
      <c r="ET16" s="872">
        <f>+entero!ET38</f>
        <v>0.29195557670935346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10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84.45126909416993</v>
      </c>
      <c r="EL17" s="766">
        <f>+entero!EL39</f>
        <v>84.59906105668513</v>
      </c>
      <c r="EM17" s="766">
        <f>+entero!EM39</f>
        <v>84.7010955167829</v>
      </c>
      <c r="EN17" s="871">
        <f>+entero!EN39</f>
        <v>84.728395302293094</v>
      </c>
      <c r="EO17" s="871">
        <f>+entero!EO39</f>
        <v>84.723087917700752</v>
      </c>
      <c r="EP17" s="871">
        <f>+entero!EP39</f>
        <v>84.747171068580755</v>
      </c>
      <c r="EQ17" s="871">
        <f>+entero!EQ39</f>
        <v>84.788023590452113</v>
      </c>
      <c r="ER17" s="871">
        <f>+entero!ER39</f>
        <v>84.79780689699848</v>
      </c>
      <c r="ES17" s="1092">
        <f>+entero!ES39</f>
        <v>9.6711380215580789E-2</v>
      </c>
      <c r="ET17" s="872">
        <f>+entero!ET39</f>
        <v>0.11417960963257924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10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88.481304246601027</v>
      </c>
      <c r="EL18" s="767">
        <f>+entero!EL40</f>
        <v>88.538444478865657</v>
      </c>
      <c r="EM18" s="767">
        <f>+entero!EM40</f>
        <v>88.561955372287713</v>
      </c>
      <c r="EN18" s="1025">
        <f>+entero!EN40</f>
        <v>88.577297045377634</v>
      </c>
      <c r="EO18" s="1025">
        <f>+entero!EO40</f>
        <v>88.576783081394609</v>
      </c>
      <c r="EP18" s="1025">
        <f>+entero!EP40</f>
        <v>88.594422396653357</v>
      </c>
      <c r="EQ18" s="1025">
        <f>+entero!EQ40</f>
        <v>88.612146532495444</v>
      </c>
      <c r="ER18" s="873">
        <f>+entero!ER40</f>
        <v>88.617955249830615</v>
      </c>
      <c r="ES18" s="1093">
        <f>+entero!ES40</f>
        <v>5.5999877542902254E-2</v>
      </c>
      <c r="ET18" s="874">
        <f>+entero!ET40</f>
        <v>6.3232431248266455E-2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3">
    <mergeCell ref="EM3:EM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I3:BI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L3:EL4"/>
    <mergeCell ref="EK3:EK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N3:ER3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8" t="s">
        <v>246</v>
      </c>
      <c r="ET4" s="979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3072.8306123906691</v>
      </c>
      <c r="EL6" s="768">
        <f>+entero!EL42</f>
        <v>3072.89475233236</v>
      </c>
      <c r="EM6" s="768">
        <f>+entero!EM42</f>
        <v>3054.2225965014572</v>
      </c>
      <c r="EN6" s="876">
        <f>+entero!EN42</f>
        <v>3054.2225965014572</v>
      </c>
      <c r="EO6" s="876">
        <f>+entero!EO42</f>
        <v>3054.2225965014572</v>
      </c>
      <c r="EP6" s="876">
        <f>+entero!EP42</f>
        <v>3054.2225965014572</v>
      </c>
      <c r="EQ6" s="876">
        <f>+entero!EQ42</f>
        <v>3054.2225965014572</v>
      </c>
      <c r="ER6" s="876">
        <f>+entero!ER42</f>
        <v>3050.5104973760926</v>
      </c>
      <c r="ES6" s="1017">
        <f>+entero!ES42</f>
        <v>-3.7120991253646025</v>
      </c>
      <c r="ET6" s="953">
        <f>+entero!ET42</f>
        <v>-0.12153990117212571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1017"/>
      <c r="ET7" s="950"/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1017"/>
      <c r="ET8" s="950"/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5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58.171282944605615</v>
      </c>
      <c r="EL10" s="762">
        <f>+entero!EL46</f>
        <v>58.235422886296575</v>
      </c>
      <c r="EM10" s="762">
        <f>+entero!EM46</f>
        <v>39.563267055393581</v>
      </c>
      <c r="EN10" s="468">
        <f>+entero!EN46</f>
        <v>39.563267055393581</v>
      </c>
      <c r="EO10" s="468">
        <f>+entero!EO46</f>
        <v>39.563267055393581</v>
      </c>
      <c r="EP10" s="468">
        <f>+entero!EP46</f>
        <v>39.563267055393581</v>
      </c>
      <c r="EQ10" s="468">
        <f>+entero!EQ46</f>
        <v>39.563267055393581</v>
      </c>
      <c r="ER10" s="468">
        <f>+entero!ER46</f>
        <v>35.851167930029163</v>
      </c>
      <c r="ES10" s="764">
        <f>+entero!ES46</f>
        <v>-3.7120991253644178</v>
      </c>
      <c r="ET10" s="950">
        <f>+entero!ET46</f>
        <v>-9.3826910709042526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399.05500099999455</v>
      </c>
      <c r="EL11" s="762">
        <f>+entero!EL47</f>
        <v>399.49500099999455</v>
      </c>
      <c r="EM11" s="762">
        <f>+entero!EM47</f>
        <v>271.40401199999997</v>
      </c>
      <c r="EN11" s="468">
        <f>+entero!EN47</f>
        <v>271.40401199999997</v>
      </c>
      <c r="EO11" s="468">
        <f>+entero!EO47</f>
        <v>271.40401199999997</v>
      </c>
      <c r="EP11" s="468">
        <f>+entero!EP47</f>
        <v>271.40401199999997</v>
      </c>
      <c r="EQ11" s="468">
        <f>+entero!EQ47</f>
        <v>271.40401199999997</v>
      </c>
      <c r="ER11" s="468">
        <f>+entero!ER47</f>
        <v>245.93901200000008</v>
      </c>
      <c r="ES11" s="764">
        <f>+entero!ES47</f>
        <v>-25.46499999999989</v>
      </c>
      <c r="ET11" s="950">
        <f>+entero!ET47</f>
        <v>-9.3826910709042473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73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399.05500099999989</v>
      </c>
      <c r="EL12" s="762">
        <f>+entero!EL48</f>
        <v>399.49500099999989</v>
      </c>
      <c r="EM12" s="762">
        <f>+entero!EM48</f>
        <v>271.40401200000531</v>
      </c>
      <c r="EN12" s="468">
        <f>+entero!EN48</f>
        <v>271.40401200000531</v>
      </c>
      <c r="EO12" s="468">
        <f>+entero!EO48</f>
        <v>271.40401200000531</v>
      </c>
      <c r="EP12" s="468">
        <f>+entero!EP48</f>
        <v>271.40401200000531</v>
      </c>
      <c r="EQ12" s="468">
        <f>+entero!EQ48</f>
        <v>271.40401200000531</v>
      </c>
      <c r="ER12" s="468">
        <f>+entero!ER48</f>
        <v>245.93901200000539</v>
      </c>
      <c r="ES12" s="764">
        <f>+entero!ES48</f>
        <v>-25.464999999999918</v>
      </c>
      <c r="ET12" s="974">
        <f>+entero!ET48</f>
        <v>-9.3826910709040732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23"/>
      <c r="ET13" s="986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75.256850172011653</v>
      </c>
      <c r="EL14" s="738">
        <f>+entero!EL50</f>
        <v>63.375782928571418</v>
      </c>
      <c r="EM14" s="738">
        <f>+entero!EM50</f>
        <v>53.300942166180754</v>
      </c>
      <c r="EN14" s="877">
        <f>+entero!EN50</f>
        <v>49.300942166180754</v>
      </c>
      <c r="EO14" s="877">
        <f>+entero!EO50</f>
        <v>49.300942166180754</v>
      </c>
      <c r="EP14" s="877">
        <f>+entero!EP50</f>
        <v>47.800942166180754</v>
      </c>
      <c r="EQ14" s="877">
        <f>+entero!EQ50</f>
        <v>44.82515499416909</v>
      </c>
      <c r="ER14" s="877">
        <f>+entero!ER50</f>
        <v>41.616966486880457</v>
      </c>
      <c r="ES14" s="764">
        <f>+entero!ES50</f>
        <v>-11.683975679300296</v>
      </c>
      <c r="ET14" s="950">
        <f>+entero!ET50</f>
        <v>-21.920767634598651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26.071305029154516</v>
      </c>
      <c r="EL15" s="738">
        <f>+entero!EL51</f>
        <v>19.477266335276965</v>
      </c>
      <c r="EM15" s="738">
        <f>+entero!EM51</f>
        <v>9</v>
      </c>
      <c r="EN15" s="877">
        <f>+entero!EN51</f>
        <v>5</v>
      </c>
      <c r="EO15" s="877">
        <f>+entero!EO51</f>
        <v>5</v>
      </c>
      <c r="EP15" s="877">
        <f>+entero!EP51</f>
        <v>3.5</v>
      </c>
      <c r="EQ15" s="877">
        <f>+entero!EQ51</f>
        <v>0.5</v>
      </c>
      <c r="ER15" s="877">
        <f>+entero!ER51</f>
        <v>0.5</v>
      </c>
      <c r="ES15" s="764">
        <f>+entero!ES51</f>
        <v>-8.5</v>
      </c>
      <c r="ET15" s="950">
        <f>+entero!ET51</f>
        <v>-94.444444444444443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85.583164999999994</v>
      </c>
      <c r="EL16" s="738">
        <f>+entero!EL52</f>
        <v>85.581897999999995</v>
      </c>
      <c r="EM16" s="738">
        <f>+entero!EM52</f>
        <v>0</v>
      </c>
      <c r="EN16" s="877">
        <f>+entero!EN52</f>
        <v>0</v>
      </c>
      <c r="EO16" s="877">
        <f>+entero!EO52</f>
        <v>0</v>
      </c>
      <c r="EP16" s="877">
        <f>+entero!EP52</f>
        <v>0</v>
      </c>
      <c r="EQ16" s="877">
        <f>+entero!EQ52</f>
        <v>0</v>
      </c>
      <c r="ER16" s="877">
        <f>+entero!ER52</f>
        <v>0</v>
      </c>
      <c r="ES16" s="1023"/>
      <c r="ET16" s="950"/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13.595625</v>
      </c>
      <c r="EL17" s="738">
        <f>+entero!EL53</f>
        <v>7.0017709999999997</v>
      </c>
      <c r="EM17" s="738">
        <f>+entero!EM53</f>
        <v>9</v>
      </c>
      <c r="EN17" s="877">
        <f>+entero!EN53</f>
        <v>5</v>
      </c>
      <c r="EO17" s="877">
        <f>+entero!EO53</f>
        <v>5</v>
      </c>
      <c r="EP17" s="877">
        <f>+entero!EP53</f>
        <v>3.5</v>
      </c>
      <c r="EQ17" s="877">
        <f>+entero!EQ53</f>
        <v>0.5</v>
      </c>
      <c r="ER17" s="877">
        <f>+entero!ER53</f>
        <v>0.5</v>
      </c>
      <c r="ES17" s="764">
        <f>+entero!ES53</f>
        <v>-8.5</v>
      </c>
      <c r="ET17" s="950">
        <f>+entero!ET53</f>
        <v>-94.444444444444443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49.185545142857137</v>
      </c>
      <c r="EL18" s="738">
        <f>+entero!EL54</f>
        <v>43.898516593294453</v>
      </c>
      <c r="EM18" s="738">
        <f>+entero!EM54</f>
        <v>44.300942166180754</v>
      </c>
      <c r="EN18" s="877">
        <f>+entero!EN54</f>
        <v>44.300942166180754</v>
      </c>
      <c r="EO18" s="877">
        <f>+entero!EO54</f>
        <v>44.300942166180754</v>
      </c>
      <c r="EP18" s="877">
        <f>+entero!EP54</f>
        <v>44.300942166180754</v>
      </c>
      <c r="EQ18" s="877">
        <f>+entero!EQ54</f>
        <v>44.32515499416909</v>
      </c>
      <c r="ER18" s="877">
        <f>+entero!ER54</f>
        <v>41.116966486880457</v>
      </c>
      <c r="ES18" s="764">
        <f>+entero!ES54</f>
        <v>-3.1839756793002962</v>
      </c>
      <c r="ET18" s="950">
        <f>+entero!ET54</f>
        <v>-7.1871511611573276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337.41283967999999</v>
      </c>
      <c r="EL19" s="738">
        <f>+entero!EL55</f>
        <v>301.14382382999997</v>
      </c>
      <c r="EM19" s="738">
        <f>+entero!EM55</f>
        <v>303.90446326</v>
      </c>
      <c r="EN19" s="877">
        <f>+entero!EN55</f>
        <v>303.90446326</v>
      </c>
      <c r="EO19" s="877">
        <f>+entero!EO55</f>
        <v>303.90446326</v>
      </c>
      <c r="EP19" s="877">
        <f>+entero!EP55</f>
        <v>303.90446326</v>
      </c>
      <c r="EQ19" s="877">
        <f>+entero!EQ55</f>
        <v>304.07056325999997</v>
      </c>
      <c r="ER19" s="877">
        <f>+entero!ER55</f>
        <v>282.06239009999996</v>
      </c>
      <c r="ES19" s="764">
        <f>+entero!ES55</f>
        <v>-21.842073160000041</v>
      </c>
      <c r="ET19" s="950">
        <f>+entero!ET55</f>
        <v>-7.1871511611573302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1026">
        <f>+entero!EN56</f>
        <v>0</v>
      </c>
      <c r="EO20" s="1026">
        <f>+entero!EO56</f>
        <v>0</v>
      </c>
      <c r="EP20" s="1026">
        <f>+entero!EP56</f>
        <v>0</v>
      </c>
      <c r="EQ20" s="1026">
        <f>+entero!EQ56</f>
        <v>0</v>
      </c>
      <c r="ER20" s="878">
        <f>+entero!ER56</f>
        <v>0</v>
      </c>
      <c r="ES20" s="989"/>
      <c r="ET20" s="990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2">
    <mergeCell ref="EM3:EM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K3:EK4"/>
    <mergeCell ref="EN3:ER3"/>
    <mergeCell ref="EJ3:EJ4"/>
    <mergeCell ref="DV3:DV4"/>
    <mergeCell ref="ED3:ED4"/>
    <mergeCell ref="EA3:EA4"/>
    <mergeCell ref="DX3:DX4"/>
    <mergeCell ref="EH3:EH4"/>
    <mergeCell ref="BI3:BI4"/>
    <mergeCell ref="AN3:AN4"/>
    <mergeCell ref="AR3:AR4"/>
    <mergeCell ref="AJ3:AJ4"/>
    <mergeCell ref="AL3:AL4"/>
    <mergeCell ref="EL3:EL4"/>
    <mergeCell ref="AQ3:AQ4"/>
    <mergeCell ref="AS3:AS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AP3:AP4"/>
    <mergeCell ref="CD3:CD4"/>
    <mergeCell ref="CI3:CI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8" t="s">
        <v>247</v>
      </c>
      <c r="DJ3" s="1098" t="str">
        <f>+entero!DJ3</f>
        <v>2018
A fines de Ene</v>
      </c>
      <c r="DK3" s="1098" t="str">
        <f>+entero!DK3</f>
        <v>2018
A fines de Feb</v>
      </c>
      <c r="DL3" s="1098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18"/>
      <c r="DH4" s="1097"/>
      <c r="DI4" s="1125"/>
      <c r="DJ4" s="1125"/>
      <c r="DK4" s="1125"/>
      <c r="DL4" s="1125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884"/>
      <c r="EO5" s="884"/>
      <c r="EP5" s="884"/>
      <c r="EQ5" s="884"/>
      <c r="ER5" s="884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27105.871630558566</v>
      </c>
      <c r="EL6" s="760">
        <f>+entero!EL58</f>
        <v>27206.657317953606</v>
      </c>
      <c r="EM6" s="760">
        <f>+entero!EM58</f>
        <v>27388.180098750985</v>
      </c>
      <c r="EN6" s="879">
        <f>+entero!EN58</f>
        <v>27439.033834175185</v>
      </c>
      <c r="EO6" s="879">
        <f>+entero!EO58</f>
        <v>27432.577444737861</v>
      </c>
      <c r="EP6" s="879">
        <f>+entero!EP58</f>
        <v>27421.668565287429</v>
      </c>
      <c r="EQ6" s="879">
        <f>+entero!EQ58</f>
        <v>27422.308873226204</v>
      </c>
      <c r="ER6" s="879">
        <f>+entero!ER58</f>
        <v>27392.281357023581</v>
      </c>
      <c r="ES6" s="473">
        <f>+entero!ES58</f>
        <v>4.1012582725961693</v>
      </c>
      <c r="ET6" s="956">
        <f>+entero!ET58</f>
        <v>1.497455565798329E-2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85.261059156182199</v>
      </c>
      <c r="EL7" s="858">
        <f>+entero!EL59</f>
        <v>85.319469242884708</v>
      </c>
      <c r="EM7" s="858">
        <f>+entero!EM59</f>
        <v>85.433644169019217</v>
      </c>
      <c r="EN7" s="882">
        <f>+entero!EN59</f>
        <v>85.419612195041566</v>
      </c>
      <c r="EO7" s="882">
        <f>+entero!EO59</f>
        <v>85.425854262860128</v>
      </c>
      <c r="EP7" s="882">
        <f>+entero!EP59</f>
        <v>85.457097667076738</v>
      </c>
      <c r="EQ7" s="882">
        <f>+entero!EQ59</f>
        <v>85.471785220286804</v>
      </c>
      <c r="ER7" s="882">
        <f>+entero!ER59</f>
        <v>85.536441464503937</v>
      </c>
      <c r="ES7" s="954">
        <f>+entero!ES59</f>
        <v>0.10279729548472005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26868.218142029578</v>
      </c>
      <c r="EL8" s="760">
        <f>+entero!EL60</f>
        <v>26968.937648666604</v>
      </c>
      <c r="EM8" s="760">
        <f>+entero!EM60</f>
        <v>27169.133024216171</v>
      </c>
      <c r="EN8" s="879">
        <f>+entero!EN60</f>
        <v>27219.79958762871</v>
      </c>
      <c r="EO8" s="879">
        <f>+entero!EO60</f>
        <v>27213.190136966896</v>
      </c>
      <c r="EP8" s="879">
        <f>+entero!EP60</f>
        <v>27202.182277924625</v>
      </c>
      <c r="EQ8" s="879">
        <f>+entero!EQ60</f>
        <v>27202.696201023751</v>
      </c>
      <c r="ER8" s="879">
        <f>+entero!ER60</f>
        <v>27176.946381614132</v>
      </c>
      <c r="ES8" s="473">
        <f>+entero!ES60</f>
        <v>7.8133573979612265</v>
      </c>
      <c r="ET8" s="956">
        <f>+entero!ET60</f>
        <v>2.8758213929745521E-2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5">
        <f>+entero!AP61</f>
        <v>64.46023524160735</v>
      </c>
      <c r="AQ9" s="1015">
        <f>+entero!AQ61</f>
        <v>65.037528774567321</v>
      </c>
      <c r="AR9" s="1015">
        <f>+entero!AR61</f>
        <v>65.780800707184298</v>
      </c>
      <c r="AS9" s="1015">
        <f>+entero!AS61</f>
        <v>65.763272006741815</v>
      </c>
      <c r="AT9" s="1015">
        <f>+entero!AT61</f>
        <v>66.735957005269938</v>
      </c>
      <c r="AU9" s="1015">
        <f>+entero!AU61</f>
        <v>67.874892844027329</v>
      </c>
      <c r="AV9" s="1015">
        <f>+entero!AV61</f>
        <v>68.298299533830416</v>
      </c>
      <c r="AW9" s="1015">
        <f>+entero!AW61</f>
        <v>69.121992345233025</v>
      </c>
      <c r="AX9" s="1015">
        <f>+entero!AX61</f>
        <v>69.654850409057943</v>
      </c>
      <c r="AY9" s="1015">
        <f>+entero!AY61</f>
        <v>69.674572947042819</v>
      </c>
      <c r="AZ9" s="1015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85.333123286588716</v>
      </c>
      <c r="EL9" s="858">
        <f>+entero!EL61</f>
        <v>85.382015538322278</v>
      </c>
      <c r="EM9" s="858">
        <f>+entero!EM61</f>
        <v>85.381286442711428</v>
      </c>
      <c r="EN9" s="882">
        <f>+entero!EN61</f>
        <v>85.368074855758067</v>
      </c>
      <c r="EO9" s="882">
        <f>+entero!EO61</f>
        <v>85.371976755572632</v>
      </c>
      <c r="EP9" s="882">
        <f>+entero!EP61</f>
        <v>85.407763978009271</v>
      </c>
      <c r="EQ9" s="882">
        <f>+entero!EQ61</f>
        <v>85.420459969825473</v>
      </c>
      <c r="ER9" s="882">
        <f>+entero!ER61</f>
        <v>85.433034506172532</v>
      </c>
      <c r="ES9" s="954">
        <f>+entero!ES61</f>
        <v>5.1748063461104721E-2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880"/>
      <c r="EO10" s="880"/>
      <c r="EP10" s="880"/>
      <c r="EQ10" s="880"/>
      <c r="ER10" s="880"/>
      <c r="ES10" s="263"/>
      <c r="ET10" s="957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4650.3259191930183</v>
      </c>
      <c r="EL11" s="474">
        <f>+entero!EL63</f>
        <v>4674.4291444889368</v>
      </c>
      <c r="EM11" s="474">
        <f>+entero!EM63</f>
        <v>4771.4933941245044</v>
      </c>
      <c r="EN11" s="881">
        <f>+entero!EN63</f>
        <v>4824.3127796259632</v>
      </c>
      <c r="EO11" s="881">
        <f>+entero!EO63</f>
        <v>4839.1397474641562</v>
      </c>
      <c r="EP11" s="881">
        <f>+entero!EP63</f>
        <v>4840.6795249320876</v>
      </c>
      <c r="EQ11" s="881">
        <f>+entero!EQ63</f>
        <v>4841.9960510239207</v>
      </c>
      <c r="ER11" s="881">
        <f>+entero!ER63</f>
        <v>4836.4641116128441</v>
      </c>
      <c r="ES11" s="955">
        <f>+entero!ES63</f>
        <v>64.970717488339687</v>
      </c>
      <c r="ET11" s="849">
        <f>+entero!ET63</f>
        <v>1.3616432450339966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5">
        <f>+entero!AP64</f>
        <v>67.340899628617194</v>
      </c>
      <c r="AQ12" s="1015">
        <f>+entero!AQ64</f>
        <v>67.169728203822899</v>
      </c>
      <c r="AR12" s="1015">
        <f>+entero!AR64</f>
        <v>66.383823756535207</v>
      </c>
      <c r="AS12" s="1015">
        <f>+entero!AS64</f>
        <v>63.824970603853806</v>
      </c>
      <c r="AT12" s="1015">
        <f>+entero!AT64</f>
        <v>64.349851190084749</v>
      </c>
      <c r="AU12" s="1015">
        <f>+entero!AU64</f>
        <v>65.595334970900552</v>
      </c>
      <c r="AV12" s="1015">
        <f>+entero!AV64</f>
        <v>65.042229548241423</v>
      </c>
      <c r="AW12" s="1015">
        <f>+entero!AW64</f>
        <v>65.455360590629581</v>
      </c>
      <c r="AX12" s="1015">
        <f>+entero!AX64</f>
        <v>66.451863006690473</v>
      </c>
      <c r="AY12" s="1015">
        <f>+entero!AY64</f>
        <v>65.064639667305798</v>
      </c>
      <c r="AZ12" s="1015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5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77.467115137984493</v>
      </c>
      <c r="EL12" s="858">
        <f>+entero!EL64</f>
        <v>77.396492602570632</v>
      </c>
      <c r="EM12" s="858">
        <f>+entero!EM64</f>
        <v>77.488149211534122</v>
      </c>
      <c r="EN12" s="882">
        <f>+entero!EN64</f>
        <v>77.700689108212231</v>
      </c>
      <c r="EO12" s="882">
        <f>+entero!EO64</f>
        <v>77.7582286324498</v>
      </c>
      <c r="EP12" s="882">
        <f>+entero!EP64</f>
        <v>77.914648871391918</v>
      </c>
      <c r="EQ12" s="882">
        <f>+entero!EQ64</f>
        <v>78.043387593248823</v>
      </c>
      <c r="ER12" s="882">
        <f>+entero!ER64</f>
        <v>78.076887559669302</v>
      </c>
      <c r="ES12" s="954">
        <f>+entero!ES64</f>
        <v>0.58873834813518044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881">
        <f>+entero!EN65</f>
        <v>0</v>
      </c>
      <c r="EO13" s="881">
        <f>+entero!EO65</f>
        <v>0</v>
      </c>
      <c r="EP13" s="881">
        <f>+entero!EP65</f>
        <v>0</v>
      </c>
      <c r="EQ13" s="881">
        <f>+entero!EQ65</f>
        <v>0</v>
      </c>
      <c r="ER13" s="881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7948.9889432159289</v>
      </c>
      <c r="EL14" s="474">
        <f>+entero!EL66</f>
        <v>8065.7572417203</v>
      </c>
      <c r="EM14" s="474">
        <f>+entero!EM66</f>
        <v>8165.7707602654909</v>
      </c>
      <c r="EN14" s="881">
        <f>+entero!EN66</f>
        <v>8155.774170991438</v>
      </c>
      <c r="EO14" s="881">
        <f>+entero!EO66</f>
        <v>8129.1994634477069</v>
      </c>
      <c r="EP14" s="881">
        <f>+entero!EP66</f>
        <v>8108.6839215424598</v>
      </c>
      <c r="EQ14" s="881">
        <f>+entero!EQ66</f>
        <v>8102.9723970657842</v>
      </c>
      <c r="ER14" s="881">
        <f>+entero!ER66</f>
        <v>8082.9158426211789</v>
      </c>
      <c r="ES14" s="955">
        <f>+entero!ES66</f>
        <v>-82.854917644312081</v>
      </c>
      <c r="ET14" s="849">
        <f>+entero!ET66</f>
        <v>-1.0146613231843684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5">
        <f>+entero!AP67</f>
        <v>64.928287957213868</v>
      </c>
      <c r="AQ15" s="1015">
        <f>+entero!AQ67</f>
        <v>64.973137715973536</v>
      </c>
      <c r="AR15" s="1015">
        <f>+entero!AR67</f>
        <v>65.496999909600333</v>
      </c>
      <c r="AS15" s="1015">
        <f>+entero!AS67</f>
        <v>65.556858654559832</v>
      </c>
      <c r="AT15" s="1015">
        <f>+entero!AT67</f>
        <v>65.74863664031831</v>
      </c>
      <c r="AU15" s="1015">
        <f>+entero!AU67</f>
        <v>66.700075932555052</v>
      </c>
      <c r="AV15" s="1015">
        <f>+entero!AV67</f>
        <v>66.804404869928888</v>
      </c>
      <c r="AW15" s="1015">
        <f>+entero!AW67</f>
        <v>67.412459156087593</v>
      </c>
      <c r="AX15" s="1015">
        <f>+entero!AX67</f>
        <v>67.040733444326676</v>
      </c>
      <c r="AY15" s="1015">
        <f>+entero!AY67</f>
        <v>67.219096350098624</v>
      </c>
      <c r="AZ15" s="1015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5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77.540736034399501</v>
      </c>
      <c r="EL15" s="858">
        <f>+entero!EL67</f>
        <v>77.84540273248416</v>
      </c>
      <c r="EM15" s="858">
        <f>+entero!EM67</f>
        <v>77.996836935425634</v>
      </c>
      <c r="EN15" s="882">
        <f>+entero!EN67</f>
        <v>77.935818903380607</v>
      </c>
      <c r="EO15" s="882">
        <f>+entero!EO67</f>
        <v>77.857747549032723</v>
      </c>
      <c r="EP15" s="882">
        <f>+entero!EP67</f>
        <v>77.789928936932142</v>
      </c>
      <c r="EQ15" s="882">
        <f>+entero!EQ67</f>
        <v>77.768619510347918</v>
      </c>
      <c r="ER15" s="882">
        <f>+entero!ER67</f>
        <v>77.714318264521253</v>
      </c>
      <c r="ES15" s="954">
        <f>+entero!ES67</f>
        <v>-0.28251867090438054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881">
        <f>+entero!EN68</f>
        <v>0</v>
      </c>
      <c r="EO16" s="881">
        <f>+entero!EO68</f>
        <v>0</v>
      </c>
      <c r="EP16" s="881">
        <f>+entero!EP68</f>
        <v>0</v>
      </c>
      <c r="EQ16" s="881">
        <f>+entero!EQ68</f>
        <v>0</v>
      </c>
      <c r="ER16" s="881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13494.424600725944</v>
      </c>
      <c r="EL17" s="474">
        <f>+entero!EL69</f>
        <v>13467.452727466465</v>
      </c>
      <c r="EM17" s="474">
        <f>+entero!EM69</f>
        <v>13472.459713583086</v>
      </c>
      <c r="EN17" s="881">
        <f>+entero!EN69</f>
        <v>13483.275772752182</v>
      </c>
      <c r="EO17" s="881">
        <f>+entero!EO69</f>
        <v>13488.553959542269</v>
      </c>
      <c r="EP17" s="881">
        <f>+entero!EP69</f>
        <v>13497.614702358595</v>
      </c>
      <c r="EQ17" s="881">
        <f>+entero!EQ69</f>
        <v>13501.412576677838</v>
      </c>
      <c r="ER17" s="881">
        <f>+entero!ER69</f>
        <v>13500.234895020407</v>
      </c>
      <c r="ES17" s="955">
        <f>+entero!ES69</f>
        <v>27.775181437320498</v>
      </c>
      <c r="ET17" s="849">
        <f>+entero!ET69</f>
        <v>0.20616266092313676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5">
        <f>+entero!AP70</f>
        <v>64.0324397471353</v>
      </c>
      <c r="AQ18" s="1015">
        <f>+entero!AQ70</f>
        <v>65.639290035572884</v>
      </c>
      <c r="AR18" s="1015">
        <f>+entero!AR70</f>
        <v>67.598161926596077</v>
      </c>
      <c r="AS18" s="1015">
        <f>+entero!AS70</f>
        <v>69.109874730849555</v>
      </c>
      <c r="AT18" s="1015">
        <f>+entero!AT70</f>
        <v>70.864662563196831</v>
      </c>
      <c r="AU18" s="1015">
        <f>+entero!AU70</f>
        <v>72.052709741719028</v>
      </c>
      <c r="AV18" s="1015">
        <f>+entero!AV70</f>
        <v>73.164203824225964</v>
      </c>
      <c r="AW18" s="1015">
        <f>+entero!AW70</f>
        <v>74.163132875471618</v>
      </c>
      <c r="AX18" s="1015">
        <f>+entero!AX70</f>
        <v>75.065161119103209</v>
      </c>
      <c r="AY18" s="1015">
        <f>+entero!AY70</f>
        <v>75.859386981108855</v>
      </c>
      <c r="AZ18" s="1015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5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94.50718098930362</v>
      </c>
      <c r="EL18" s="858">
        <f>+entero!EL70</f>
        <v>94.520167614264778</v>
      </c>
      <c r="EM18" s="858">
        <f>+entero!EM70</f>
        <v>94.517310347657386</v>
      </c>
      <c r="EN18" s="882">
        <f>+entero!EN70</f>
        <v>94.535349588830613</v>
      </c>
      <c r="EO18" s="882">
        <f>+entero!EO70</f>
        <v>94.537656720928013</v>
      </c>
      <c r="EP18" s="882">
        <f>+entero!EP70</f>
        <v>94.5408042777905</v>
      </c>
      <c r="EQ18" s="882">
        <f>+entero!EQ70</f>
        <v>94.534664650372832</v>
      </c>
      <c r="ER18" s="882">
        <f>+entero!ER70</f>
        <v>94.534467801688834</v>
      </c>
      <c r="ES18" s="496">
        <f>+entero!ES70</f>
        <v>1.7157454031448083E-2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881">
        <f>+entero!EN71</f>
        <v>0</v>
      </c>
      <c r="EO19" s="881">
        <f>+entero!EO71</f>
        <v>0</v>
      </c>
      <c r="EP19" s="881">
        <f>+entero!EP71</f>
        <v>0</v>
      </c>
      <c r="EQ19" s="881">
        <f>+entero!EQ71</f>
        <v>0</v>
      </c>
      <c r="ER19" s="881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774.47867889469205</v>
      </c>
      <c r="EL20" s="474">
        <f>+entero!EL72</f>
        <v>761.29853499090189</v>
      </c>
      <c r="EM20" s="474">
        <f>+entero!EM72</f>
        <v>759.40915624308832</v>
      </c>
      <c r="EN20" s="881">
        <f>+entero!EN72</f>
        <v>756.43686425912313</v>
      </c>
      <c r="EO20" s="881">
        <f>+entero!EO72</f>
        <v>756.29696651276754</v>
      </c>
      <c r="EP20" s="881">
        <f>+entero!EP72</f>
        <v>755.2041290914849</v>
      </c>
      <c r="EQ20" s="881">
        <f>+entero!EQ72</f>
        <v>756.31517625620768</v>
      </c>
      <c r="ER20" s="881">
        <f>+entero!ER72</f>
        <v>757.33153235970633</v>
      </c>
      <c r="ES20" s="955">
        <f>+entero!ES72</f>
        <v>-2.0776238833819889</v>
      </c>
      <c r="ET20" s="849">
        <f>+entero!ET72</f>
        <v>-0.27358425511489848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5">
        <f>+entero!AP73</f>
        <v>58.339067857931624</v>
      </c>
      <c r="AQ21" s="1015">
        <f>+entero!AQ73</f>
        <v>58.581650319176369</v>
      </c>
      <c r="AR21" s="1015">
        <f>+entero!AR73</f>
        <v>58.371894458164078</v>
      </c>
      <c r="AS21" s="1015">
        <f>+entero!AS73</f>
        <v>58.110520200614467</v>
      </c>
      <c r="AT21" s="1015">
        <f>+entero!AT73</f>
        <v>58.854996624132916</v>
      </c>
      <c r="AU21" s="1015">
        <f>+entero!AU73</f>
        <v>59.596084814168968</v>
      </c>
      <c r="AV21" s="1015">
        <f>+entero!AV73</f>
        <v>59.768941976268188</v>
      </c>
      <c r="AW21" s="1015">
        <f>+entero!AW73</f>
        <v>62.993185278390762</v>
      </c>
      <c r="AX21" s="1015">
        <f>+entero!AX73</f>
        <v>64.369198381571266</v>
      </c>
      <c r="AY21" s="1015">
        <f>+entero!AY73</f>
        <v>68.13478913480445</v>
      </c>
      <c r="AZ21" s="1015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5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78.301039580476782</v>
      </c>
      <c r="EL21" s="858">
        <f>+entero!EL73</f>
        <v>78.260517592316404</v>
      </c>
      <c r="EM21" s="858">
        <f>+entero!EM73</f>
        <v>78.312885108293202</v>
      </c>
      <c r="EN21" s="882">
        <f>+entero!EN73</f>
        <v>78.175816104948225</v>
      </c>
      <c r="EO21" s="882">
        <f>+entero!EO73</f>
        <v>78.201003732130957</v>
      </c>
      <c r="EP21" s="882">
        <f>+entero!EP73</f>
        <v>78.172408878438517</v>
      </c>
      <c r="EQ21" s="882">
        <f>+entero!EQ73</f>
        <v>78.099381383790927</v>
      </c>
      <c r="ER21" s="882">
        <f>+entero!ER73</f>
        <v>78.101489146953725</v>
      </c>
      <c r="ES21" s="954">
        <f>+entero!ES73</f>
        <v>-0.21139596133947691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880"/>
      <c r="EO22" s="880"/>
      <c r="EP22" s="880"/>
      <c r="EQ22" s="880"/>
      <c r="ER22" s="880"/>
      <c r="ES22" s="263"/>
      <c r="ET22" s="957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4034.990542710711</v>
      </c>
      <c r="EL23" s="760">
        <f>+entero!EL75</f>
        <v>4174.684575621849</v>
      </c>
      <c r="EM23" s="760">
        <f>+entero!EM75</f>
        <v>4149.6339256097554</v>
      </c>
      <c r="EN23" s="879">
        <f>+entero!EN75</f>
        <v>4170.8969670989791</v>
      </c>
      <c r="EO23" s="879">
        <f>+entero!EO75</f>
        <v>4199.3329303720056</v>
      </c>
      <c r="EP23" s="879">
        <f>+entero!EP75</f>
        <v>4145.1854200915222</v>
      </c>
      <c r="EQ23" s="879">
        <f>+entero!EQ75</f>
        <v>4135.1642645768861</v>
      </c>
      <c r="ER23" s="879">
        <f>+entero!ER75</f>
        <v>4119.9761933548461</v>
      </c>
      <c r="ES23" s="473">
        <f>+entero!ES75</f>
        <v>-29.657732254909206</v>
      </c>
      <c r="ET23" s="956">
        <f>+entero!ET75</f>
        <v>-0.71470719554017625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1998.8184085102043</v>
      </c>
      <c r="EL24" s="760">
        <f>+entero!EL76</f>
        <v>2128.4886693032076</v>
      </c>
      <c r="EM24" s="760">
        <f>+entero!EM76</f>
        <v>2090.4502194176384</v>
      </c>
      <c r="EN24" s="879">
        <f>+entero!EN76</f>
        <v>2114.9674098709911</v>
      </c>
      <c r="EO24" s="879">
        <f>+entero!EO76</f>
        <v>2110.9023024766766</v>
      </c>
      <c r="EP24" s="879">
        <f>+entero!EP76</f>
        <v>2064.5465903381923</v>
      </c>
      <c r="EQ24" s="879">
        <f>+entero!EQ76</f>
        <v>2056.503175127551</v>
      </c>
      <c r="ER24" s="879">
        <f>+entero!ER76</f>
        <v>2042.5833709620993</v>
      </c>
      <c r="ES24" s="473">
        <f>+entero!ES76</f>
        <v>-47.866848455539184</v>
      </c>
      <c r="ET24" s="956">
        <f>+entero!ET76</f>
        <v>-2.2897865737684975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506.48611528862978</v>
      </c>
      <c r="EL25" s="760">
        <f>+entero!EL77</f>
        <v>515.58234812973751</v>
      </c>
      <c r="EM25" s="760">
        <f>+entero!EM77</f>
        <v>519.98769202332358</v>
      </c>
      <c r="EN25" s="879">
        <f>+entero!EN77</f>
        <v>520.00116128425645</v>
      </c>
      <c r="EO25" s="879">
        <f>+entero!EO77</f>
        <v>537.76901386588906</v>
      </c>
      <c r="EP25" s="879">
        <f>+entero!EP77</f>
        <v>534.35941111370266</v>
      </c>
      <c r="EQ25" s="879">
        <f>+entero!EQ77</f>
        <v>534.36411171428574</v>
      </c>
      <c r="ER25" s="879">
        <f>+entero!ER77</f>
        <v>534.36940538775502</v>
      </c>
      <c r="ES25" s="473">
        <f>+entero!ES77</f>
        <v>14.381713364431448</v>
      </c>
      <c r="ET25" s="956">
        <f>+entero!ET77</f>
        <v>2.7657795722954091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904.16245906187737</v>
      </c>
      <c r="EL26" s="760">
        <f>+entero!EL78</f>
        <v>901.1700601989038</v>
      </c>
      <c r="EM26" s="760">
        <f>+entero!EM78</f>
        <v>910.60068270879299</v>
      </c>
      <c r="EN26" s="879">
        <f>+entero!EN78</f>
        <v>907.24970936373177</v>
      </c>
      <c r="EO26" s="879">
        <f>+entero!EO78</f>
        <v>913.39724055944055</v>
      </c>
      <c r="EP26" s="879">
        <f>+entero!EP78</f>
        <v>912.09894577962677</v>
      </c>
      <c r="EQ26" s="879">
        <f>+entero!EQ78</f>
        <v>910.10273032504972</v>
      </c>
      <c r="ER26" s="879">
        <f>+entero!ER78</f>
        <v>909.06571110499112</v>
      </c>
      <c r="ES26" s="473">
        <f>+entero!ES78</f>
        <v>-1.5349716038018641</v>
      </c>
      <c r="ET26" s="956">
        <f>+entero!ET78</f>
        <v>-0.1685669287261827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625.52355984999997</v>
      </c>
      <c r="EL27" s="760">
        <f>+entero!EL79</f>
        <v>629.44349798999997</v>
      </c>
      <c r="EM27" s="760">
        <f>+entero!EM79</f>
        <v>628.59533146000001</v>
      </c>
      <c r="EN27" s="879">
        <f>+entero!EN79</f>
        <v>628.67868657999998</v>
      </c>
      <c r="EO27" s="879">
        <f>+entero!EO79</f>
        <v>637.26437346999978</v>
      </c>
      <c r="EP27" s="879">
        <f>+entero!EP79</f>
        <v>634.18047286000001</v>
      </c>
      <c r="EQ27" s="879">
        <f>+entero!EQ79</f>
        <v>634.19424741</v>
      </c>
      <c r="ER27" s="879">
        <f>+entero!ER79</f>
        <v>633.95770589999995</v>
      </c>
      <c r="ES27" s="473">
        <f>+entero!ES79</f>
        <v>5.3623744399999396</v>
      </c>
      <c r="ET27" s="956">
        <f>+entero!ET79</f>
        <v>0.85307258447896506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1525.2437140393872</v>
      </c>
      <c r="EL28" s="760">
        <f>+entero!EL80</f>
        <v>1639.1870543350647</v>
      </c>
      <c r="EM28" s="760">
        <f>+entero!EM80</f>
        <v>1607.8842428906962</v>
      </c>
      <c r="EN28" s="879">
        <f>+entero!EN80</f>
        <v>1630.5587635051158</v>
      </c>
      <c r="EO28" s="879">
        <f>+entero!EO80</f>
        <v>1622.1019752122206</v>
      </c>
      <c r="EP28" s="879">
        <f>+entero!EP80</f>
        <v>1570.6336625771712</v>
      </c>
      <c r="EQ28" s="879">
        <f>+entero!EQ80</f>
        <v>1560.7196650525088</v>
      </c>
      <c r="ER28" s="879">
        <f>+entero!ER80</f>
        <v>1544.8754476872521</v>
      </c>
      <c r="ES28" s="473">
        <f>+entero!ES80</f>
        <v>-63.008795203444151</v>
      </c>
      <c r="ET28" s="956">
        <f>+entero!ET80</f>
        <v>-3.9187395163575514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1138.1893821475098</v>
      </c>
      <c r="EL29" s="760">
        <f>+entero!EL81</f>
        <v>1256.074770056161</v>
      </c>
      <c r="EM29" s="760">
        <f>+entero!EM81</f>
        <v>1216.1184664619032</v>
      </c>
      <c r="EN29" s="879">
        <f>+entero!EN81</f>
        <v>1241.755893861384</v>
      </c>
      <c r="EO29" s="879">
        <f>+entero!EO81</f>
        <v>1230.23465875278</v>
      </c>
      <c r="EP29" s="879">
        <f>+entero!EP81</f>
        <v>1180.6386188875445</v>
      </c>
      <c r="EQ29" s="879">
        <f>+entero!EQ81</f>
        <v>1172.5971655874591</v>
      </c>
      <c r="ER29" s="879">
        <f>+entero!ER81</f>
        <v>1157.5216540422609</v>
      </c>
      <c r="ES29" s="473">
        <f>+entero!ES81</f>
        <v>-58.59681241964222</v>
      </c>
      <c r="ET29" s="956">
        <f>+entero!ET81</f>
        <v>-4.818347392595725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387.05433189187744</v>
      </c>
      <c r="EL30" s="760">
        <f>+entero!EL82</f>
        <v>383.11228427890376</v>
      </c>
      <c r="EM30" s="760">
        <f>+entero!EM82</f>
        <v>391.765776428793</v>
      </c>
      <c r="EN30" s="879">
        <f>+entero!EN82</f>
        <v>388.80286964373175</v>
      </c>
      <c r="EO30" s="879">
        <f>+entero!EO82</f>
        <v>391.86731645944064</v>
      </c>
      <c r="EP30" s="879">
        <f>+entero!EP82</f>
        <v>389.99504368962675</v>
      </c>
      <c r="EQ30" s="879">
        <f>+entero!EQ82</f>
        <v>388.1224994650496</v>
      </c>
      <c r="ER30" s="879">
        <f>+entero!ER82</f>
        <v>387.35379364499113</v>
      </c>
      <c r="ES30" s="473">
        <f>+entero!ES82</f>
        <v>-4.411982783801875</v>
      </c>
      <c r="ET30" s="956">
        <f>+entero!ET82</f>
        <v>-1.1261787142358499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879">
        <f>+entero!EN83</f>
        <v>0</v>
      </c>
      <c r="EO31" s="879">
        <f>+entero!EO83</f>
        <v>0</v>
      </c>
      <c r="EP31" s="879">
        <f>+entero!EP83</f>
        <v>0</v>
      </c>
      <c r="EQ31" s="879">
        <f>+entero!EQ83</f>
        <v>0</v>
      </c>
      <c r="ER31" s="879">
        <f>+entero!ER83</f>
        <v>0</v>
      </c>
      <c r="ES31" s="473">
        <f>+entero!ES83</f>
        <v>0</v>
      </c>
      <c r="ET31" s="956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26803.822484567609</v>
      </c>
      <c r="EL32" s="760">
        <f>+entero!EL84</f>
        <v>26833.18784968714</v>
      </c>
      <c r="EM32" s="760">
        <f>+entero!EM84</f>
        <v>26856.574507169633</v>
      </c>
      <c r="EN32" s="879">
        <f>+entero!EN84</f>
        <v>26854.395029825617</v>
      </c>
      <c r="EO32" s="879">
        <f>+entero!EO84</f>
        <v>26852.283715426216</v>
      </c>
      <c r="EP32" s="879">
        <f>+entero!EP84</f>
        <v>26856.71472655157</v>
      </c>
      <c r="EQ32" s="879">
        <f>+entero!EQ84</f>
        <v>26859.105037628829</v>
      </c>
      <c r="ER32" s="879">
        <f>+entero!ER84</f>
        <v>26861.370486485968</v>
      </c>
      <c r="ES32" s="473">
        <f>+entero!ES84</f>
        <v>4.7959793163354334</v>
      </c>
      <c r="ET32" s="956">
        <f>+entero!ET84</f>
        <v>1.7857747699935068E-2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880">
        <f>+entero!EN85</f>
        <v>0</v>
      </c>
      <c r="EO33" s="880">
        <f>+entero!EO85</f>
        <v>0</v>
      </c>
      <c r="EP33" s="880">
        <f>+entero!EP85</f>
        <v>0</v>
      </c>
      <c r="EQ33" s="880">
        <f>+entero!EQ85</f>
        <v>0</v>
      </c>
      <c r="ER33" s="880">
        <f>+entero!ER85</f>
        <v>0</v>
      </c>
      <c r="ES33" s="263">
        <f>+entero!ES85</f>
        <v>0</v>
      </c>
      <c r="ET33" s="957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98.737788406069157</v>
      </c>
      <c r="EL34" s="787">
        <f>+entero!EL86</f>
        <v>98.739636488155412</v>
      </c>
      <c r="EM34" s="787">
        <f>+entero!EM86</f>
        <v>98.741098867132237</v>
      </c>
      <c r="EN34" s="883">
        <f>+entero!EN86</f>
        <v>98.741258902616707</v>
      </c>
      <c r="EO34" s="883">
        <f>+entero!EO86</f>
        <v>98.741028813573124</v>
      </c>
      <c r="EP34" s="883">
        <f>+entero!EP86</f>
        <v>98.741636655593595</v>
      </c>
      <c r="EQ34" s="883">
        <f>+entero!EQ86</f>
        <v>98.741855951116477</v>
      </c>
      <c r="ER34" s="883">
        <f>+entero!ER86</f>
        <v>98.741622816185867</v>
      </c>
      <c r="ES34" s="1018"/>
      <c r="ET34" s="956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10"/>
      <c r="DN35" s="52"/>
      <c r="DO35" s="52"/>
      <c r="DP35" s="52"/>
      <c r="DQ35" s="52"/>
      <c r="DR35" s="961"/>
      <c r="DS35" s="961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2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N3:ER3"/>
    <mergeCell ref="DN3:DN4"/>
    <mergeCell ref="DM3:DM4"/>
    <mergeCell ref="EM3:EM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BT3:BT4"/>
    <mergeCell ref="CG3:CG4"/>
    <mergeCell ref="BY3:BY4"/>
    <mergeCell ref="EG3:EG4"/>
    <mergeCell ref="EH3:EH4"/>
    <mergeCell ref="DY3:DY4"/>
    <mergeCell ref="DZ3:DZ4"/>
    <mergeCell ref="DQ3:DQ4"/>
    <mergeCell ref="EL3:EL4"/>
    <mergeCell ref="EK3:EK4"/>
    <mergeCell ref="EJ3:EJ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abSelected="1"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R13" sqref="E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28" t="str">
        <f>+entero!D3</f>
        <v>V   A   R   I   A   B   L   E   S     b/</v>
      </c>
      <c r="E3" s="1126" t="str">
        <f>+entero!E3</f>
        <v>2008                          A  fines de Dic*</v>
      </c>
      <c r="F3" s="1126" t="str">
        <f>+entero!F3</f>
        <v>2009                          A  fines de Ene*</v>
      </c>
      <c r="G3" s="1126" t="str">
        <f>+entero!G3</f>
        <v>2009                          A  fines de Feb*</v>
      </c>
      <c r="H3" s="1126" t="str">
        <f>+entero!H3</f>
        <v>2009                          A  fines de Mar*</v>
      </c>
      <c r="I3" s="1126" t="str">
        <f>+entero!I3</f>
        <v>2009                          A  fines de adr*</v>
      </c>
      <c r="J3" s="1126" t="str">
        <f>+entero!J3</f>
        <v>2009                          A  fines de May*</v>
      </c>
      <c r="K3" s="1126" t="str">
        <f>+entero!K3</f>
        <v>2009                          A  fines de Jun*</v>
      </c>
      <c r="L3" s="1126" t="str">
        <f>+entero!L3</f>
        <v>2009                          A  fines de Jul*</v>
      </c>
      <c r="M3" s="1126" t="str">
        <f>+entero!M3</f>
        <v>2009                          A  fines de Ago*</v>
      </c>
      <c r="N3" s="1126" t="str">
        <f>+entero!N3</f>
        <v>2009                          A  fines de Sep*</v>
      </c>
      <c r="O3" s="1126" t="str">
        <f>+entero!O3</f>
        <v>2009                          A  fines de Oct*</v>
      </c>
      <c r="P3" s="1126" t="str">
        <f>+entero!P3</f>
        <v>2009                          A  fines de Nov*</v>
      </c>
      <c r="Q3" s="1126" t="str">
        <f>+entero!Q3</f>
        <v>2009                          A  fines de Dic*</v>
      </c>
      <c r="R3" s="1126" t="str">
        <f>+entero!R3</f>
        <v>2010                          A  fines de Ene*</v>
      </c>
      <c r="S3" s="1126" t="str">
        <f>+entero!S3</f>
        <v>2010                          A  fines de Feb*</v>
      </c>
      <c r="T3" s="1126" t="str">
        <f>+entero!T3</f>
        <v>2010                          A  fines de Mar*</v>
      </c>
      <c r="U3" s="1126" t="str">
        <f>+entero!U3</f>
        <v>2010                          A  fines de adr*</v>
      </c>
      <c r="V3" s="1126" t="str">
        <f>+entero!V3</f>
        <v>2010                          A  fines de May*</v>
      </c>
      <c r="W3" s="1126" t="str">
        <f>+entero!W3</f>
        <v>2010                          A  fines de Jun*</v>
      </c>
      <c r="X3" s="1126" t="str">
        <f>+entero!X3</f>
        <v>2010                          A  fines de Jul*</v>
      </c>
      <c r="Y3" s="1126" t="str">
        <f>+entero!Y3</f>
        <v>2010                          A  fines de Ago*</v>
      </c>
      <c r="Z3" s="1126" t="str">
        <f>+entero!Z3</f>
        <v>2010                          A  fines de Sep*</v>
      </c>
      <c r="AA3" s="1126" t="str">
        <f>+entero!AA3</f>
        <v>2010                          A  fines de Oct*</v>
      </c>
      <c r="AB3" s="1126" t="str">
        <f>+entero!AB3</f>
        <v>2010                          A  fines de Nov*</v>
      </c>
      <c r="AC3" s="1126" t="str">
        <f>+entero!AC3</f>
        <v>2010                          A  fines de Dic*</v>
      </c>
      <c r="AD3" s="1126" t="str">
        <f>+entero!AD3</f>
        <v>2011                          A  fines de Ene*</v>
      </c>
      <c r="AE3" s="1126" t="str">
        <f>+entero!AE3</f>
        <v>2011                          A  fines de Feb*</v>
      </c>
      <c r="AF3" s="1126" t="str">
        <f>+entero!AF3</f>
        <v>2011                          A  fines de Mar*</v>
      </c>
      <c r="AG3" s="1126" t="str">
        <f>+entero!AG3</f>
        <v>2011                          A  fines de adr*</v>
      </c>
      <c r="AH3" s="1126" t="str">
        <f>+entero!AH3</f>
        <v>2011                          A  fines de May*</v>
      </c>
      <c r="AI3" s="1126" t="str">
        <f>+entero!AI3</f>
        <v>2011                          A  fines de Jun*</v>
      </c>
      <c r="AJ3" s="1126" t="str">
        <f>+entero!AJ3</f>
        <v>2011                          A  fines de Jul*</v>
      </c>
      <c r="AK3" s="1126" t="str">
        <f>+entero!AK3</f>
        <v>2011                          A  fines de Ago*</v>
      </c>
      <c r="AL3" s="1126" t="str">
        <f>+entero!AL3</f>
        <v>2011                          A  fines de Sep*</v>
      </c>
      <c r="AM3" s="1126" t="str">
        <f>+entero!AM3</f>
        <v>2011                          A  fines de Oct*</v>
      </c>
      <c r="AN3" s="1126" t="str">
        <f>+entero!AN3</f>
        <v>2011                          A  fines de Nov*</v>
      </c>
      <c r="AO3" s="1126" t="str">
        <f>+entero!AO3</f>
        <v>2011                          A  fines de Dic*</v>
      </c>
      <c r="AP3" s="1126" t="str">
        <f>+entero!AP3</f>
        <v>2012                          A  fines de Ene*</v>
      </c>
      <c r="AQ3" s="1126" t="str">
        <f>+entero!AQ3</f>
        <v>2012                          A  fines de Feb*</v>
      </c>
      <c r="AR3" s="1126" t="str">
        <f>+entero!AR3</f>
        <v>2012                          A  fines de Mar*</v>
      </c>
      <c r="AS3" s="1126" t="str">
        <f>+entero!AS3</f>
        <v>2012                          A  fines de adr*</v>
      </c>
      <c r="AT3" s="1126" t="str">
        <f>+entero!AT3</f>
        <v>2012                          A  fines de May*</v>
      </c>
      <c r="AU3" s="1126" t="str">
        <f>+entero!AU3</f>
        <v>2012                          A  fines de Jun*</v>
      </c>
      <c r="AV3" s="1126" t="str">
        <f>+entero!AV3</f>
        <v>2012                          A  fines de Jul*</v>
      </c>
      <c r="AW3" s="1126" t="str">
        <f>+entero!AW3</f>
        <v>2012                          A  fines de Ago*</v>
      </c>
      <c r="AX3" s="1126" t="str">
        <f>+entero!AX3</f>
        <v>2012                          A  fines de Sep*</v>
      </c>
      <c r="AY3" s="1126" t="str">
        <f>+entero!AY3</f>
        <v>2012                          A  fines de Oct*</v>
      </c>
      <c r="AZ3" s="1126" t="str">
        <f>+entero!AZ3</f>
        <v>2012                          A  fines de Nov*</v>
      </c>
      <c r="BA3" s="1126" t="str">
        <f>+entero!BA3</f>
        <v>2012                          A  fines de Dic*</v>
      </c>
      <c r="BB3" s="1126" t="str">
        <f>+entero!BB3</f>
        <v>2013                          A  fines de Ene*</v>
      </c>
      <c r="BC3" s="1126" t="str">
        <f>+entero!BC3</f>
        <v>2013                          A  fines de Feb*</v>
      </c>
      <c r="BD3" s="1126" t="str">
        <f>+entero!BD3</f>
        <v>2013                          A  fines de Mar*</v>
      </c>
      <c r="BE3" s="1126" t="str">
        <f>+entero!BE3</f>
        <v>2013                          A  fines de adr*</v>
      </c>
      <c r="BF3" s="1126" t="str">
        <f>+entero!BF3</f>
        <v>2013                          A  fines de May*</v>
      </c>
      <c r="BG3" s="1126" t="str">
        <f>+entero!BG3</f>
        <v>2013                          A  fines de Jun*</v>
      </c>
      <c r="BH3" s="1126" t="str">
        <f>+entero!BH3</f>
        <v>2013                          A  fines de Jul*</v>
      </c>
      <c r="BI3" s="1126" t="str">
        <f>+entero!BI3</f>
        <v>2013                          A  fines de Ago*</v>
      </c>
      <c r="BJ3" s="1126" t="str">
        <f>+entero!BJ3</f>
        <v>2013                          A  fines de Sep*</v>
      </c>
      <c r="BK3" s="1126" t="str">
        <f>+entero!BK3</f>
        <v>2013                          A  fines de Oct*</v>
      </c>
      <c r="BL3" s="1126" t="str">
        <f>+entero!BL3</f>
        <v>2013                          A  fines de Nov*</v>
      </c>
      <c r="BM3" s="1126" t="str">
        <f>+entero!BM3</f>
        <v>2013                          A  fines de Dic*</v>
      </c>
      <c r="BN3" s="1126" t="str">
        <f>+entero!BN3</f>
        <v>2014                          A  fines de Ene*</v>
      </c>
      <c r="BO3" s="1126" t="str">
        <f>+entero!BO3</f>
        <v>2014                          A  fines de Feb*</v>
      </c>
      <c r="BP3" s="1126" t="str">
        <f>+entero!BP3</f>
        <v>2014                          A  fines de Mar*</v>
      </c>
      <c r="BQ3" s="1126" t="str">
        <f>+entero!BQ3</f>
        <v>2014                          A  fines de adr*</v>
      </c>
      <c r="BR3" s="1126" t="str">
        <f>+entero!BR3</f>
        <v>2014                          A  fines de May*</v>
      </c>
      <c r="BS3" s="1126" t="str">
        <f>+entero!BS3</f>
        <v>2014                          A  fines de Jun*</v>
      </c>
      <c r="BT3" s="1126" t="str">
        <f>+entero!BT3</f>
        <v>2014                          A  fines de Jul*</v>
      </c>
      <c r="BU3" s="1126" t="str">
        <f>+entero!BU3</f>
        <v>2014                          A  fines de Ago*</v>
      </c>
      <c r="BV3" s="1126" t="str">
        <f>+entero!BV3</f>
        <v>2014                          A  fines de Sep*</v>
      </c>
      <c r="BW3" s="1126" t="str">
        <f>+entero!BW3</f>
        <v>2014                          A  fines de Oct*</v>
      </c>
      <c r="BX3" s="1126" t="str">
        <f>+entero!BX3</f>
        <v>2014                          A  fines de Nov*</v>
      </c>
      <c r="BY3" s="1126" t="str">
        <f>+entero!BY3</f>
        <v>2014                          A  fines de Dic*</v>
      </c>
      <c r="BZ3" s="1126" t="str">
        <f>+entero!BZ3</f>
        <v>2015                         A  fines de Ene*</v>
      </c>
      <c r="CA3" s="1126" t="str">
        <f>+entero!CA3</f>
        <v>2015                         A  fines de Feb*</v>
      </c>
      <c r="CB3" s="1126" t="str">
        <f>+entero!CB3</f>
        <v>2015                         A  fines de Mar*</v>
      </c>
      <c r="CC3" s="1126" t="str">
        <f>+entero!CC3</f>
        <v xml:space="preserve">2015                         A  fines de adr* </v>
      </c>
      <c r="CD3" s="1126" t="str">
        <f>+entero!CD3</f>
        <v xml:space="preserve">2015                         A  fines de May* </v>
      </c>
      <c r="CE3" s="1126" t="str">
        <f>+entero!CE3</f>
        <v xml:space="preserve">2015                         A  fines de Jun* </v>
      </c>
      <c r="CF3" s="1126" t="str">
        <f>+entero!CF3</f>
        <v xml:space="preserve">2015                         A  fines de Jul* </v>
      </c>
      <c r="CG3" s="1126" t="str">
        <f>+entero!CG3</f>
        <v xml:space="preserve">2015                         A  fines de Ago* </v>
      </c>
      <c r="CH3" s="1126" t="str">
        <f>+entero!CH3</f>
        <v xml:space="preserve">2015                         A  fines de Sep* </v>
      </c>
      <c r="CI3" s="1126" t="str">
        <f>+entero!CI3</f>
        <v xml:space="preserve">2015                         A  fines de Oct* </v>
      </c>
      <c r="CJ3" s="1126" t="str">
        <f>+entero!CJ3</f>
        <v xml:space="preserve">2015                         A  fines de Nov* </v>
      </c>
      <c r="CK3" s="1126" t="str">
        <f>+entero!CK3</f>
        <v xml:space="preserve">2015                         A  fines de Dic* </v>
      </c>
      <c r="CL3" s="1126" t="str">
        <f>+entero!CL3</f>
        <v xml:space="preserve">2016                         A  fines de Ene* </v>
      </c>
      <c r="CM3" s="1126" t="str">
        <f>+entero!CM3</f>
        <v xml:space="preserve">2016                         A  fines de Feb* </v>
      </c>
      <c r="CN3" s="1126" t="str">
        <f>+entero!CN3</f>
        <v xml:space="preserve">2016                         A  fines de Mar* </v>
      </c>
      <c r="CO3" s="1126" t="str">
        <f>+entero!CO3</f>
        <v xml:space="preserve">2016                         A  fines de adr* </v>
      </c>
      <c r="CP3" s="1126" t="str">
        <f>+entero!CP3</f>
        <v xml:space="preserve">2016                         A  fines de May* </v>
      </c>
      <c r="CQ3" s="1126" t="str">
        <f>+entero!CQ3</f>
        <v xml:space="preserve">2016                         A  fines de Jun* </v>
      </c>
      <c r="CR3" s="1126" t="str">
        <f>+entero!CR3</f>
        <v xml:space="preserve">2016                         A  fines de Jul* </v>
      </c>
      <c r="CS3" s="1126" t="str">
        <f>+entero!CS3</f>
        <v xml:space="preserve">2016                         A  fines de Ago* </v>
      </c>
      <c r="CT3" s="1126" t="str">
        <f>+entero!CT3</f>
        <v xml:space="preserve">2016                         A  fines de Sep* </v>
      </c>
      <c r="CU3" s="1126" t="str">
        <f>+entero!CU3</f>
        <v xml:space="preserve">2016                         A  fines de Oct* </v>
      </c>
      <c r="CV3" s="1126" t="str">
        <f>+entero!CV3</f>
        <v xml:space="preserve">2016                         A  fines de Nov* </v>
      </c>
      <c r="CW3" s="1126" t="str">
        <f>+entero!CW3</f>
        <v>2016                         A  fines de Dic* 15</v>
      </c>
      <c r="CX3" s="1126" t="str">
        <f>+entero!CX3</f>
        <v xml:space="preserve">2017                         A  fines de Ene* </v>
      </c>
      <c r="CY3" s="1126" t="str">
        <f>+entero!CY3</f>
        <v xml:space="preserve">2017                         A  fines de Feb* </v>
      </c>
      <c r="CZ3" s="1126" t="str">
        <f>+entero!CZ3</f>
        <v xml:space="preserve">2017                         A  fines de Mar* </v>
      </c>
      <c r="DA3" s="1126" t="str">
        <f>+entero!DA3</f>
        <v xml:space="preserve">2017                         A  fines de Abr* </v>
      </c>
      <c r="DB3" s="1126" t="str">
        <f>+entero!DB3</f>
        <v xml:space="preserve">2017                         A  fines de May* </v>
      </c>
      <c r="DC3" s="1126" t="str">
        <f>+entero!DC3</f>
        <v xml:space="preserve">2017                         A  fines de Jun* </v>
      </c>
      <c r="DD3" s="1126" t="str">
        <f>+entero!DD3</f>
        <v xml:space="preserve">2017                         A  fines de Jul* </v>
      </c>
      <c r="DE3" s="1126" t="str">
        <f>+entero!DE3</f>
        <v xml:space="preserve">2017                         A  fines de Ago* </v>
      </c>
      <c r="DF3" s="1126" t="str">
        <f>+entero!DF3</f>
        <v xml:space="preserve">2017                         A  fines de Sep* </v>
      </c>
      <c r="DG3" s="1126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29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1127"/>
      <c r="BG4" s="1127"/>
      <c r="BH4" s="1127"/>
      <c r="BI4" s="1127"/>
      <c r="BJ4" s="1127"/>
      <c r="BK4" s="1127"/>
      <c r="BL4" s="1127"/>
      <c r="BM4" s="1127"/>
      <c r="BN4" s="1127"/>
      <c r="BO4" s="1127"/>
      <c r="BP4" s="1127"/>
      <c r="BQ4" s="1127"/>
      <c r="BR4" s="1127"/>
      <c r="BS4" s="1127"/>
      <c r="BT4" s="1127"/>
      <c r="BU4" s="1127"/>
      <c r="BV4" s="1127"/>
      <c r="BW4" s="1127"/>
      <c r="BX4" s="1127"/>
      <c r="BY4" s="1127"/>
      <c r="BZ4" s="1127"/>
      <c r="CA4" s="1127"/>
      <c r="CB4" s="1127"/>
      <c r="CC4" s="1127"/>
      <c r="CD4" s="1127"/>
      <c r="CE4" s="1127"/>
      <c r="CF4" s="1127"/>
      <c r="CG4" s="1127"/>
      <c r="CH4" s="1127"/>
      <c r="CI4" s="1127"/>
      <c r="CJ4" s="1127"/>
      <c r="CK4" s="1127"/>
      <c r="CL4" s="1127"/>
      <c r="CM4" s="1127"/>
      <c r="CN4" s="1127"/>
      <c r="CO4" s="1127"/>
      <c r="CP4" s="1127"/>
      <c r="CQ4" s="1127"/>
      <c r="CR4" s="1127"/>
      <c r="CS4" s="1127"/>
      <c r="CT4" s="1127"/>
      <c r="CU4" s="1127"/>
      <c r="CV4" s="1127"/>
      <c r="CW4" s="1127"/>
      <c r="CX4" s="1127"/>
      <c r="CY4" s="1127"/>
      <c r="CZ4" s="1127"/>
      <c r="DA4" s="1127"/>
      <c r="DB4" s="1127"/>
      <c r="DC4" s="1127"/>
      <c r="DD4" s="1127"/>
      <c r="DE4" s="1127"/>
      <c r="DF4" s="1127"/>
      <c r="DG4" s="1127"/>
      <c r="DH4" s="109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85">
        <v>7.5</v>
      </c>
      <c r="EO5" s="885">
        <v>7.5</v>
      </c>
      <c r="EP5" s="885">
        <v>7.5</v>
      </c>
      <c r="EQ5" s="885">
        <v>7.5</v>
      </c>
      <c r="ER5" s="885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886">
        <f>+entero!EN88</f>
        <v>6.96</v>
      </c>
      <c r="EO6" s="886">
        <f>+entero!EO88</f>
        <v>6.96</v>
      </c>
      <c r="EP6" s="886">
        <f>+entero!EP88</f>
        <v>6.96</v>
      </c>
      <c r="EQ6" s="886">
        <f>+entero!EQ88</f>
        <v>6.96</v>
      </c>
      <c r="ER6" s="886">
        <f>+entero!ER88</f>
        <v>6.96</v>
      </c>
      <c r="ES6" s="971"/>
      <c r="ET6" s="887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886">
        <f>+entero!EN89</f>
        <v>6.86</v>
      </c>
      <c r="EO7" s="886">
        <f>+entero!EO89</f>
        <v>6.86</v>
      </c>
      <c r="EP7" s="886">
        <f>+entero!EP89</f>
        <v>6.86</v>
      </c>
      <c r="EQ7" s="886">
        <f>+entero!EQ89</f>
        <v>6.86</v>
      </c>
      <c r="ER7" s="886">
        <f>+entero!ER89</f>
        <v>6.86</v>
      </c>
      <c r="ES7" s="971"/>
      <c r="ET7" s="887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6.9619844657838392</v>
      </c>
      <c r="EL8" s="746">
        <f>+entero!EL90</f>
        <v>6.9672800666328083</v>
      </c>
      <c r="EM8" s="746">
        <f>+entero!EM90</f>
        <v>6.9733512082449387</v>
      </c>
      <c r="EN8" s="455">
        <f>+entero!EN90</f>
        <v>6.9692346002207071</v>
      </c>
      <c r="EO8" s="455">
        <f>+entero!EO90</f>
        <v>6.971569423082423</v>
      </c>
      <c r="EP8" s="455">
        <f>+entero!EP90</f>
        <v>6.9753321972340476</v>
      </c>
      <c r="EQ8" s="455">
        <f>+entero!EQ90</f>
        <v>6.9641186270412083</v>
      </c>
      <c r="ER8" s="455">
        <f>+entero!ER90</f>
        <v>6.9625882156656527</v>
      </c>
      <c r="ES8" s="1048">
        <f>+entero!ES90</f>
        <v>-1.0762992579286035E-2</v>
      </c>
      <c r="ET8" s="887">
        <f>+entero!ET90</f>
        <v>-0.15434462223214018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59.108795744153511</v>
      </c>
      <c r="EJ9" s="746">
        <f>+entero!EJ91</f>
        <v>56.878148636424775</v>
      </c>
      <c r="EK9" s="1067"/>
      <c r="EL9" s="1067"/>
      <c r="EM9" s="1067"/>
      <c r="EN9" s="269"/>
      <c r="EO9" s="269"/>
      <c r="EP9" s="269"/>
      <c r="EQ9" s="269"/>
      <c r="ER9" s="269"/>
      <c r="ES9" s="827"/>
      <c r="ET9" s="888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2.3411</v>
      </c>
      <c r="EL10" s="742">
        <f>+entero!EL92</f>
        <v>2.34158</v>
      </c>
      <c r="EM10" s="742">
        <f>+entero!EM92</f>
        <v>2.3422900000000002</v>
      </c>
      <c r="EN10" s="886">
        <f>+entero!EN92</f>
        <v>2.3425600000000002</v>
      </c>
      <c r="EO10" s="886">
        <f>+entero!EO92</f>
        <v>2.3426499999999999</v>
      </c>
      <c r="EP10" s="886">
        <f>+entero!EP92</f>
        <v>2.34274</v>
      </c>
      <c r="EQ10" s="886">
        <f>+entero!EQ92</f>
        <v>2.3428300000000002</v>
      </c>
      <c r="ER10" s="886">
        <f>+entero!ER92</f>
        <v>2.3429199999999999</v>
      </c>
      <c r="ES10" s="1090">
        <f>+entero!ES92</f>
        <v>6.2999999999968637E-4</v>
      </c>
      <c r="ET10" s="887">
        <f>+entero!ET92</f>
        <v>2.689675488516308E-2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1067"/>
      <c r="EL11" s="1067"/>
      <c r="EM11" s="1067"/>
      <c r="EN11" s="269"/>
      <c r="EO11" s="269"/>
      <c r="EP11" s="269"/>
      <c r="EQ11" s="269"/>
      <c r="ER11" s="269"/>
      <c r="ES11" s="936"/>
      <c r="ET11" s="921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2">
    <mergeCell ref="EM3:EM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K3:EK4"/>
    <mergeCell ref="CV3:CV4"/>
    <mergeCell ref="DG3:DG4"/>
    <mergeCell ref="DQ3:DQ4"/>
    <mergeCell ref="CU3:CU4"/>
    <mergeCell ref="EL3:EL4"/>
    <mergeCell ref="DS3:DS4"/>
    <mergeCell ref="DK3:DK4"/>
    <mergeCell ref="DJ3:DJ4"/>
    <mergeCell ref="DR3:DR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CL3:CL4"/>
    <mergeCell ref="CK3:CK4"/>
    <mergeCell ref="BM3:BM4"/>
    <mergeCell ref="BW3:BW4"/>
    <mergeCell ref="BO3:BO4"/>
    <mergeCell ref="BR3:BR4"/>
    <mergeCell ref="BY3:BY4"/>
    <mergeCell ref="BS3:BS4"/>
    <mergeCell ref="CC3:CC4"/>
    <mergeCell ref="BV3:BV4"/>
    <mergeCell ref="BX3:BX4"/>
    <mergeCell ref="CA3:CA4"/>
    <mergeCell ref="CB3:CB4"/>
    <mergeCell ref="AH3:AH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V3:AV4"/>
    <mergeCell ref="BE3:BE4"/>
    <mergeCell ref="BK3:BK4"/>
    <mergeCell ref="AI3:AI4"/>
    <mergeCell ref="AR3:AR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W3:AW4"/>
    <mergeCell ref="BN3:BN4"/>
    <mergeCell ref="CP3:CP4"/>
    <mergeCell ref="CJ3:CJ4"/>
    <mergeCell ref="CE3:CE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N3:ER3"/>
    <mergeCell ref="CF3:CF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EJ3:EJ4"/>
    <mergeCell ref="DX3:DX4"/>
    <mergeCell ref="CX3:CX4"/>
    <mergeCell ref="DA3:DA4"/>
    <mergeCell ref="CZ3:CZ4"/>
    <mergeCell ref="EF3:EF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DL3:DL4"/>
    <mergeCell ref="DE3:DE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F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entero!CT3</f>
        <v xml:space="preserve">2016                         A  fines de Sep* </v>
      </c>
      <c r="CU3" s="1107" t="str">
        <f>entero!CU3</f>
        <v xml:space="preserve">2016                         A  fines de Oct* </v>
      </c>
      <c r="CV3" s="1107" t="str">
        <f>entero!CV3</f>
        <v xml:space="preserve">2016                         A  fines de Nov* </v>
      </c>
      <c r="CW3" s="1107" t="str">
        <f>entero!CW3</f>
        <v>2016                         A  fines de Dic* 15</v>
      </c>
      <c r="CX3" s="1107" t="str">
        <f>entero!CX3</f>
        <v xml:space="preserve">2017                         A  fines de Ene* </v>
      </c>
      <c r="CY3" s="1107" t="str">
        <f>entero!CY3</f>
        <v xml:space="preserve">2017                         A  fines de Feb* </v>
      </c>
      <c r="CZ3" s="1107" t="str">
        <f>entero!CZ3</f>
        <v xml:space="preserve">2017                         A  fines de Mar* </v>
      </c>
      <c r="DA3" s="1107" t="str">
        <f>entero!DA3</f>
        <v xml:space="preserve">2017                         A  fines de Abr* </v>
      </c>
      <c r="DB3" s="1107" t="str">
        <f>entero!DB3</f>
        <v xml:space="preserve">2017                         A  fines de May* </v>
      </c>
      <c r="DC3" s="1107" t="str">
        <f>entero!DC3</f>
        <v xml:space="preserve">2017                         A  fines de Jun* </v>
      </c>
      <c r="DD3" s="1107" t="str">
        <f>entero!DD3</f>
        <v xml:space="preserve">2017                         A  fines de Jul* </v>
      </c>
      <c r="DE3" s="1107" t="str">
        <f>entero!DE3</f>
        <v xml:space="preserve">2017                         A  fines de Ago* </v>
      </c>
      <c r="DF3" s="1107" t="str">
        <f>entero!DF3</f>
        <v xml:space="preserve">2017                         A  fines de Sep* </v>
      </c>
      <c r="DG3" s="1107" t="str">
        <f>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4" t="str">
        <f>+entero!EN3</f>
        <v>Semana 4°</v>
      </c>
      <c r="EO3" s="1114"/>
      <c r="EP3" s="1114"/>
      <c r="EQ3" s="1114"/>
      <c r="ER3" s="1114"/>
      <c r="ES3" s="1119" t="s">
        <v>252</v>
      </c>
      <c r="ET3" s="1120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 t="str">
        <f>entero!CT3</f>
        <v xml:space="preserve">2016                         A  fines de Sep* </v>
      </c>
      <c r="CU4" s="1118" t="str">
        <f>entero!CU3</f>
        <v xml:space="preserve">2016                         A  fines de Oct* </v>
      </c>
      <c r="CV4" s="1118" t="str">
        <f>entero!CV3</f>
        <v xml:space="preserve">2016                         A  fines de Nov* </v>
      </c>
      <c r="CW4" s="1118" t="str">
        <f>entero!CW3</f>
        <v>2016                         A  fines de Dic* 15</v>
      </c>
      <c r="CX4" s="1118" t="str">
        <f>entero!CX3</f>
        <v xml:space="preserve">2017                         A  fines de Ene* </v>
      </c>
      <c r="CY4" s="1118" t="str">
        <f>entero!CY3</f>
        <v xml:space="preserve">2017                         A  fines de Feb* </v>
      </c>
      <c r="CZ4" s="1118" t="str">
        <f>entero!CZ3</f>
        <v xml:space="preserve">2017                         A  fines de Mar* </v>
      </c>
      <c r="DA4" s="1118" t="str">
        <f>entero!DA3</f>
        <v xml:space="preserve">2017                         A  fines de Abr* </v>
      </c>
      <c r="DB4" s="1118" t="str">
        <f>entero!DB3</f>
        <v xml:space="preserve">2017                         A  fines de May* </v>
      </c>
      <c r="DC4" s="1118" t="str">
        <f>entero!DC3</f>
        <v xml:space="preserve">2017                         A  fines de Jun* </v>
      </c>
      <c r="DD4" s="1118" t="str">
        <f>entero!DD3</f>
        <v xml:space="preserve">2017                         A  fines de Jul* </v>
      </c>
      <c r="DE4" s="1118" t="str">
        <f>entero!DE3</f>
        <v xml:space="preserve">2017                         A  fines de Ago* </v>
      </c>
      <c r="DF4" s="1118" t="str">
        <f>entero!DF3</f>
        <v xml:space="preserve">2017                         A  fines de Sep* </v>
      </c>
      <c r="DG4" s="1118" t="str">
        <f>entero!DG3</f>
        <v xml:space="preserve">2017                         A  fines de Oct* </v>
      </c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6"/>
      <c r="EL4" s="1116"/>
      <c r="EM4" s="1116"/>
      <c r="EN4" s="934">
        <f>+entero!EN4</f>
        <v>43941</v>
      </c>
      <c r="EO4" s="934">
        <f>+entero!EO4</f>
        <v>43942</v>
      </c>
      <c r="EP4" s="934">
        <f>+entero!EP4</f>
        <v>43943</v>
      </c>
      <c r="EQ4" s="934">
        <f>+entero!EQ4</f>
        <v>43944</v>
      </c>
      <c r="ER4" s="934">
        <f>+entero!ER4</f>
        <v>43945</v>
      </c>
      <c r="ES4" s="976" t="s">
        <v>246</v>
      </c>
      <c r="ET4" s="977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5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5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5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5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5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575.00849923714316</v>
      </c>
      <c r="EL10" s="769">
        <f>+entero!EL95</f>
        <v>583.85311420049027</v>
      </c>
      <c r="EM10" s="769">
        <f>+entero!EM95</f>
        <v>584.61546362958507</v>
      </c>
      <c r="EN10" s="1027">
        <f>+entero!EN95</f>
        <v>584.61546362958507</v>
      </c>
      <c r="EO10" s="1027">
        <f>+entero!EO95</f>
        <v>584.61546362958507</v>
      </c>
      <c r="EP10" s="1027">
        <f>+entero!EP95</f>
        <v>584.61546362958507</v>
      </c>
      <c r="EQ10" s="1027">
        <f>+entero!EQ95</f>
        <v>584.61546362958507</v>
      </c>
      <c r="ER10" s="913">
        <f>+entero!ER95</f>
        <v>596.45707149418524</v>
      </c>
      <c r="ES10" s="1047">
        <f>+entero!ES95</f>
        <v>11.841607864600178</v>
      </c>
      <c r="ET10" s="958">
        <f>+entero!ET95</f>
        <v>2.0255379136024829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2">
    <mergeCell ref="EM3:EM4"/>
    <mergeCell ref="EJ3:EJ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CS3:CS4"/>
    <mergeCell ref="AR3:AR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EL3:EL4"/>
    <mergeCell ref="EK3:EK4"/>
    <mergeCell ref="EI3:EI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N3:ER3"/>
    <mergeCell ref="DI3:DI4"/>
    <mergeCell ref="CR3:CR4"/>
    <mergeCell ref="CP3:CP4"/>
    <mergeCell ref="CO3:CO4"/>
  </mergeCells>
  <phoneticPr fontId="0" type="noConversion"/>
  <pageMargins left="0.25" right="0.25" top="0.75" bottom="0.75" header="0.3" footer="0.3"/>
  <pageSetup paperSize="129" scale="41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R22" sqref="ER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23" t="str">
        <f>+entero!D3</f>
        <v>V   A   R   I   A   B   L   E   S     b/</v>
      </c>
      <c r="E3" s="1107" t="str">
        <f>+entero!E3</f>
        <v>2008                          A  fines de Dic*</v>
      </c>
      <c r="F3" s="1107" t="str">
        <f>+entero!F3</f>
        <v>2009                          A  fines de Ene*</v>
      </c>
      <c r="G3" s="1107" t="str">
        <f>+entero!G3</f>
        <v>2009                          A  fines de Feb*</v>
      </c>
      <c r="H3" s="1107" t="str">
        <f>+entero!H3</f>
        <v>2009                          A  fines de Mar*</v>
      </c>
      <c r="I3" s="1107" t="str">
        <f>+entero!I3</f>
        <v>2009                          A  fines de adr*</v>
      </c>
      <c r="J3" s="1107" t="str">
        <f>+entero!J3</f>
        <v>2009                          A  fines de May*</v>
      </c>
      <c r="K3" s="1107" t="str">
        <f>+entero!K3</f>
        <v>2009                          A  fines de Jun*</v>
      </c>
      <c r="L3" s="1107" t="str">
        <f>+entero!L3</f>
        <v>2009                          A  fines de Jul*</v>
      </c>
      <c r="M3" s="1107" t="str">
        <f>+entero!M3</f>
        <v>2009                          A  fines de Ago*</v>
      </c>
      <c r="N3" s="1107" t="str">
        <f>+entero!N3</f>
        <v>2009                          A  fines de Sep*</v>
      </c>
      <c r="O3" s="1107" t="str">
        <f>+entero!O3</f>
        <v>2009                          A  fines de Oct*</v>
      </c>
      <c r="P3" s="1107" t="str">
        <f>+entero!P3</f>
        <v>2009                          A  fines de Nov*</v>
      </c>
      <c r="Q3" s="1107" t="str">
        <f>+entero!Q3</f>
        <v>2009                          A  fines de Dic*</v>
      </c>
      <c r="R3" s="1107" t="str">
        <f>+entero!R3</f>
        <v>2010                          A  fines de Ene*</v>
      </c>
      <c r="S3" s="1107" t="str">
        <f>+entero!S3</f>
        <v>2010                          A  fines de Feb*</v>
      </c>
      <c r="T3" s="1107" t="str">
        <f>+entero!T3</f>
        <v>2010                          A  fines de Mar*</v>
      </c>
      <c r="U3" s="1107" t="str">
        <f>+entero!U3</f>
        <v>2010                          A  fines de adr*</v>
      </c>
      <c r="V3" s="1107" t="str">
        <f>+entero!V3</f>
        <v>2010                          A  fines de May*</v>
      </c>
      <c r="W3" s="1107" t="str">
        <f>+entero!W3</f>
        <v>2010                          A  fines de Jun*</v>
      </c>
      <c r="X3" s="1107" t="str">
        <f>+entero!X3</f>
        <v>2010                          A  fines de Jul*</v>
      </c>
      <c r="Y3" s="1107" t="str">
        <f>+entero!Y3</f>
        <v>2010                          A  fines de Ago*</v>
      </c>
      <c r="Z3" s="1107" t="str">
        <f>+entero!Z3</f>
        <v>2010                          A  fines de Sep*</v>
      </c>
      <c r="AA3" s="1107" t="str">
        <f>+entero!AA3</f>
        <v>2010                          A  fines de Oct*</v>
      </c>
      <c r="AB3" s="1107" t="str">
        <f>+entero!AB3</f>
        <v>2010                          A  fines de Nov*</v>
      </c>
      <c r="AC3" s="1107" t="str">
        <f>+entero!AC3</f>
        <v>2010                          A  fines de Dic*</v>
      </c>
      <c r="AD3" s="1107" t="str">
        <f>+entero!AD3</f>
        <v>2011                          A  fines de Ene*</v>
      </c>
      <c r="AE3" s="1107" t="str">
        <f>+entero!AE3</f>
        <v>2011                          A  fines de Feb*</v>
      </c>
      <c r="AF3" s="1107" t="str">
        <f>+entero!AF3</f>
        <v>2011                          A  fines de Mar*</v>
      </c>
      <c r="AG3" s="1107" t="str">
        <f>+entero!AG3</f>
        <v>2011                          A  fines de adr*</v>
      </c>
      <c r="AH3" s="1107" t="str">
        <f>+entero!AH3</f>
        <v>2011                          A  fines de May*</v>
      </c>
      <c r="AI3" s="1107" t="str">
        <f>+entero!AI3</f>
        <v>2011                          A  fines de Jun*</v>
      </c>
      <c r="AJ3" s="1107" t="str">
        <f>+entero!AJ3</f>
        <v>2011                          A  fines de Jul*</v>
      </c>
      <c r="AK3" s="1107" t="str">
        <f>+entero!AK3</f>
        <v>2011                          A  fines de Ago*</v>
      </c>
      <c r="AL3" s="1107" t="str">
        <f>+entero!AL3</f>
        <v>2011                          A  fines de Sep*</v>
      </c>
      <c r="AM3" s="1107" t="str">
        <f>+entero!AM3</f>
        <v>2011                          A  fines de Oct*</v>
      </c>
      <c r="AN3" s="1107" t="str">
        <f>+entero!AN3</f>
        <v>2011                          A  fines de Nov*</v>
      </c>
      <c r="AO3" s="1107" t="str">
        <f>+entero!AO3</f>
        <v>2011                          A  fines de Dic*</v>
      </c>
      <c r="AP3" s="1107" t="str">
        <f>+entero!AP3</f>
        <v>2012                          A  fines de Ene*</v>
      </c>
      <c r="AQ3" s="1107" t="str">
        <f>+entero!AQ3</f>
        <v>2012                          A  fines de Feb*</v>
      </c>
      <c r="AR3" s="1107" t="str">
        <f>+entero!AR3</f>
        <v>2012                          A  fines de Mar*</v>
      </c>
      <c r="AS3" s="1107" t="str">
        <f>+entero!AS3</f>
        <v>2012                          A  fines de adr*</v>
      </c>
      <c r="AT3" s="1107" t="str">
        <f>+entero!AT3</f>
        <v>2012                          A  fines de May*</v>
      </c>
      <c r="AU3" s="1107" t="str">
        <f>+entero!AU3</f>
        <v>2012                          A  fines de Jun*</v>
      </c>
      <c r="AV3" s="1107" t="str">
        <f>+entero!AV3</f>
        <v>2012                          A  fines de Jul*</v>
      </c>
      <c r="AW3" s="1107" t="str">
        <f>+entero!AW3</f>
        <v>2012                          A  fines de Ago*</v>
      </c>
      <c r="AX3" s="1107" t="str">
        <f>+entero!AX3</f>
        <v>2012                          A  fines de Sep*</v>
      </c>
      <c r="AY3" s="1107" t="str">
        <f>+entero!AY3</f>
        <v>2012                          A  fines de Oct*</v>
      </c>
      <c r="AZ3" s="1107" t="str">
        <f>+entero!AZ3</f>
        <v>2012                          A  fines de Nov*</v>
      </c>
      <c r="BA3" s="1107" t="str">
        <f>+entero!BA3</f>
        <v>2012                          A  fines de Dic*</v>
      </c>
      <c r="BB3" s="1107" t="str">
        <f>+entero!BB3</f>
        <v>2013                          A  fines de Ene*</v>
      </c>
      <c r="BC3" s="1107" t="str">
        <f>+entero!BC3</f>
        <v>2013                          A  fines de Feb*</v>
      </c>
      <c r="BD3" s="1107" t="str">
        <f>+entero!BD3</f>
        <v>2013                          A  fines de Mar*</v>
      </c>
      <c r="BE3" s="1107" t="str">
        <f>+entero!BE3</f>
        <v>2013                          A  fines de adr*</v>
      </c>
      <c r="BF3" s="1107" t="str">
        <f>+entero!BF3</f>
        <v>2013                          A  fines de May*</v>
      </c>
      <c r="BG3" s="1107" t="str">
        <f>+entero!BG3</f>
        <v>2013                          A  fines de Jun*</v>
      </c>
      <c r="BH3" s="1107" t="str">
        <f>+entero!BH3</f>
        <v>2013                          A  fines de Jul*</v>
      </c>
      <c r="BI3" s="1107" t="str">
        <f>+entero!BI3</f>
        <v>2013                          A  fines de Ago*</v>
      </c>
      <c r="BJ3" s="1107" t="str">
        <f>+entero!BJ3</f>
        <v>2013                          A  fines de Sep*</v>
      </c>
      <c r="BK3" s="1107" t="str">
        <f>+entero!BK3</f>
        <v>2013                          A  fines de Oct*</v>
      </c>
      <c r="BL3" s="1107" t="str">
        <f>+entero!BL3</f>
        <v>2013                          A  fines de Nov*</v>
      </c>
      <c r="BM3" s="1107" t="str">
        <f>+entero!BM3</f>
        <v>2013                          A  fines de Dic*</v>
      </c>
      <c r="BN3" s="1107" t="str">
        <f>+entero!BN3</f>
        <v>2014                          A  fines de Ene*</v>
      </c>
      <c r="BO3" s="1107" t="str">
        <f>+entero!BO3</f>
        <v>2014                          A  fines de Feb*</v>
      </c>
      <c r="BP3" s="1107" t="str">
        <f>+entero!BP3</f>
        <v>2014                          A  fines de Mar*</v>
      </c>
      <c r="BQ3" s="1107" t="str">
        <f>+entero!BQ3</f>
        <v>2014                          A  fines de adr*</v>
      </c>
      <c r="BR3" s="1107" t="str">
        <f>+entero!BR3</f>
        <v>2014                          A  fines de May*</v>
      </c>
      <c r="BS3" s="1107" t="str">
        <f>+entero!BS3</f>
        <v>2014                          A  fines de Jun*</v>
      </c>
      <c r="BT3" s="1107" t="str">
        <f>+entero!BT3</f>
        <v>2014                          A  fines de Jul*</v>
      </c>
      <c r="BU3" s="1107" t="str">
        <f>+entero!BU3</f>
        <v>2014                          A  fines de Ago*</v>
      </c>
      <c r="BV3" s="1107" t="str">
        <f>+entero!BV3</f>
        <v>2014                          A  fines de Sep*</v>
      </c>
      <c r="BW3" s="1107" t="str">
        <f>+entero!BW3</f>
        <v>2014                          A  fines de Oct*</v>
      </c>
      <c r="BX3" s="1107" t="str">
        <f>+entero!BX3</f>
        <v>2014                          A  fines de Nov*</v>
      </c>
      <c r="BY3" s="1107" t="str">
        <f>+entero!BY3</f>
        <v>2014                          A  fines de Dic*</v>
      </c>
      <c r="BZ3" s="1107" t="str">
        <f>+entero!BZ3</f>
        <v>2015                         A  fines de Ene*</v>
      </c>
      <c r="CA3" s="1107" t="str">
        <f>+entero!CA3</f>
        <v>2015                         A  fines de Feb*</v>
      </c>
      <c r="CB3" s="1107" t="str">
        <f>+entero!CB3</f>
        <v>2015                         A  fines de Mar*</v>
      </c>
      <c r="CC3" s="1107" t="str">
        <f>+entero!CC3</f>
        <v xml:space="preserve">2015                         A  fines de adr* </v>
      </c>
      <c r="CD3" s="1107" t="str">
        <f>+entero!CD3</f>
        <v xml:space="preserve">2015                         A  fines de May* </v>
      </c>
      <c r="CE3" s="1107" t="str">
        <f>+entero!CE3</f>
        <v xml:space="preserve">2015                         A  fines de Jun* </v>
      </c>
      <c r="CF3" s="1107" t="str">
        <f>+entero!CF3</f>
        <v xml:space="preserve">2015                         A  fines de Jul* </v>
      </c>
      <c r="CG3" s="1107" t="str">
        <f>+entero!CG3</f>
        <v xml:space="preserve">2015                         A  fines de Ago* </v>
      </c>
      <c r="CH3" s="1107" t="str">
        <f>+entero!CH3</f>
        <v xml:space="preserve">2015                         A  fines de Sep* </v>
      </c>
      <c r="CI3" s="1107" t="str">
        <f>+entero!CI3</f>
        <v xml:space="preserve">2015                         A  fines de Oct* </v>
      </c>
      <c r="CJ3" s="1107" t="str">
        <f>+entero!CJ3</f>
        <v xml:space="preserve">2015                         A  fines de Nov* </v>
      </c>
      <c r="CK3" s="1107" t="str">
        <f>+entero!CK3</f>
        <v xml:space="preserve">2015                         A  fines de Dic* </v>
      </c>
      <c r="CL3" s="1107" t="str">
        <f>+entero!CL3</f>
        <v xml:space="preserve">2016                         A  fines de Ene* </v>
      </c>
      <c r="CM3" s="1107" t="str">
        <f>+entero!CM3</f>
        <v xml:space="preserve">2016                         A  fines de Feb* </v>
      </c>
      <c r="CN3" s="1107" t="str">
        <f>+entero!CN3</f>
        <v xml:space="preserve">2016                         A  fines de Mar* </v>
      </c>
      <c r="CO3" s="1107" t="str">
        <f>+entero!CO3</f>
        <v xml:space="preserve">2016                         A  fines de adr* </v>
      </c>
      <c r="CP3" s="1107" t="str">
        <f>+entero!CP3</f>
        <v xml:space="preserve">2016                         A  fines de May* </v>
      </c>
      <c r="CQ3" s="1107" t="str">
        <f>+entero!CQ3</f>
        <v xml:space="preserve">2016                         A  fines de Jun* </v>
      </c>
      <c r="CR3" s="1107" t="str">
        <f>+entero!CR3</f>
        <v xml:space="preserve">2016                         A  fines de Jul* </v>
      </c>
      <c r="CS3" s="1107" t="str">
        <f>+entero!CS3</f>
        <v xml:space="preserve">2016                         A  fines de Ago* </v>
      </c>
      <c r="CT3" s="1107" t="str">
        <f>+entero!CT3</f>
        <v xml:space="preserve">2016                         A  fines de Sep* </v>
      </c>
      <c r="CU3" s="1107" t="str">
        <f>+entero!CU3</f>
        <v xml:space="preserve">2016                         A  fines de Oct* </v>
      </c>
      <c r="CV3" s="1107" t="str">
        <f>+entero!CV3</f>
        <v xml:space="preserve">2016                         A  fines de Nov* </v>
      </c>
      <c r="CW3" s="1107" t="str">
        <f>+entero!CW3</f>
        <v>2016                         A  fines de Dic* 15</v>
      </c>
      <c r="CX3" s="1107" t="str">
        <f>+entero!CX3</f>
        <v xml:space="preserve">2017                         A  fines de Ene* </v>
      </c>
      <c r="CY3" s="1107" t="str">
        <f>+entero!CY3</f>
        <v xml:space="preserve">2017                         A  fines de Feb* </v>
      </c>
      <c r="CZ3" s="1107" t="str">
        <f>+entero!CZ3</f>
        <v xml:space="preserve">2017                         A  fines de Mar* </v>
      </c>
      <c r="DA3" s="1107" t="str">
        <f>+entero!DA3</f>
        <v xml:space="preserve">2017                         A  fines de Abr* </v>
      </c>
      <c r="DB3" s="1107" t="str">
        <f>+entero!DB3</f>
        <v xml:space="preserve">2017                         A  fines de May* </v>
      </c>
      <c r="DC3" s="1107" t="str">
        <f>+entero!DC3</f>
        <v xml:space="preserve">2017                         A  fines de Jun* </v>
      </c>
      <c r="DD3" s="1107" t="str">
        <f>+entero!DD3</f>
        <v xml:space="preserve">2017                         A  fines de Jul* </v>
      </c>
      <c r="DE3" s="1107" t="str">
        <f>+entero!DE3</f>
        <v xml:space="preserve">2017                         A  fines de Ago* </v>
      </c>
      <c r="DF3" s="1107" t="str">
        <f>+entero!DF3</f>
        <v xml:space="preserve">2017                         A  fines de Sep* </v>
      </c>
      <c r="DG3" s="1107" t="str">
        <f>+entero!DG3</f>
        <v xml:space="preserve">2017                         A  fines de Oct* </v>
      </c>
      <c r="DH3" s="1096" t="s">
        <v>236</v>
      </c>
      <c r="DI3" s="1096" t="s">
        <v>247</v>
      </c>
      <c r="DJ3" s="1096" t="str">
        <f>+entero!DJ3</f>
        <v>2018
A fines de Ene</v>
      </c>
      <c r="DK3" s="1096" t="str">
        <f>+entero!DK3</f>
        <v>2018
A fines de Feb</v>
      </c>
      <c r="DL3" s="1096" t="str">
        <f>+entero!DL3</f>
        <v>2018
A fines de Mar</v>
      </c>
      <c r="DM3" s="1096" t="str">
        <f>+entero!DM3</f>
        <v>2018
A fines de Abr</v>
      </c>
      <c r="DN3" s="1096" t="str">
        <f>+entero!DN3</f>
        <v>2018
A fines de May</v>
      </c>
      <c r="DO3" s="1096" t="str">
        <f>+entero!DO3</f>
        <v>2018
A fines de Jun</v>
      </c>
      <c r="DP3" s="1096" t="str">
        <f>+entero!DP3</f>
        <v>2018
A fines de Jul</v>
      </c>
      <c r="DQ3" s="1096" t="str">
        <f>+entero!DQ3</f>
        <v>2018
A fines de Ago</v>
      </c>
      <c r="DR3" s="1096" t="str">
        <f>+entero!DR3</f>
        <v>2018
A fines de Sep</v>
      </c>
      <c r="DS3" s="1096" t="str">
        <f>+entero!DS3</f>
        <v>2018
A fines de Oct</v>
      </c>
      <c r="DT3" s="1096" t="str">
        <f>+entero!DT3</f>
        <v>2018
A fines de Nov</v>
      </c>
      <c r="DU3" s="1096" t="str">
        <f>+entero!DU3</f>
        <v>2018
A fines de Dic</v>
      </c>
      <c r="DV3" s="1096" t="str">
        <f>+entero!DV3</f>
        <v>2019
A fines de Ene</v>
      </c>
      <c r="DW3" s="1096" t="str">
        <f>+entero!DW3</f>
        <v>2019
A fines de Feb</v>
      </c>
      <c r="DX3" s="1096" t="str">
        <f>+entero!DX3</f>
        <v>2019
A fines de Mar</v>
      </c>
      <c r="DY3" s="1096" t="str">
        <f>+entero!DY3</f>
        <v>2019
A fines de Abr</v>
      </c>
      <c r="DZ3" s="1096" t="str">
        <f>+entero!DZ3</f>
        <v>2019
A fines de May</v>
      </c>
      <c r="EA3" s="1096" t="str">
        <f>+entero!EA3</f>
        <v>2019
A fines de Jun</v>
      </c>
      <c r="EB3" s="1096" t="str">
        <f>+entero!EB3</f>
        <v>2019
A fines de  Jul</v>
      </c>
      <c r="EC3" s="1096" t="str">
        <f>+entero!EC3</f>
        <v>2019
A fines de  Ago</v>
      </c>
      <c r="ED3" s="1096" t="str">
        <f>+entero!ED3</f>
        <v>2019
A fines de Sep</v>
      </c>
      <c r="EE3" s="1096" t="str">
        <f>+entero!EE3</f>
        <v>2019
A fines de Oct</v>
      </c>
      <c r="EF3" s="1096" t="str">
        <f>+entero!EF3</f>
        <v>2019
A fines de Nov</v>
      </c>
      <c r="EG3" s="1096" t="str">
        <f>+entero!EG3</f>
        <v>2019
A fines de Dic</v>
      </c>
      <c r="EH3" s="1096" t="str">
        <f>+entero!EH3</f>
        <v>2020
A fines de Ene</v>
      </c>
      <c r="EI3" s="1096" t="str">
        <f>+entero!EI3</f>
        <v>2020
A fines de Feb</v>
      </c>
      <c r="EJ3" s="1096" t="str">
        <f>+entero!EJ3</f>
        <v>2020
A fines de Mar</v>
      </c>
      <c r="EK3" s="1115" t="str">
        <f>+entero!EK3</f>
        <v>Semana 1°</v>
      </c>
      <c r="EL3" s="1115" t="str">
        <f>+entero!EL3</f>
        <v>Semana 2°</v>
      </c>
      <c r="EM3" s="1115" t="str">
        <f>+entero!EM3</f>
        <v>Semana 3°</v>
      </c>
      <c r="EN3" s="1113" t="str">
        <f>+entero!EN3</f>
        <v>Semana 4°</v>
      </c>
      <c r="EO3" s="1114"/>
      <c r="EP3" s="1114"/>
      <c r="EQ3" s="1114"/>
      <c r="ER3" s="1130"/>
      <c r="ES3" s="165"/>
      <c r="ET3" s="165"/>
    </row>
    <row r="4" spans="1:150" ht="24.75" customHeight="1" thickBot="1" x14ac:dyDescent="0.25">
      <c r="C4" s="16"/>
      <c r="D4" s="1124"/>
      <c r="E4" s="1118"/>
      <c r="F4" s="1118"/>
      <c r="G4" s="1118"/>
      <c r="H4" s="1118"/>
      <c r="I4" s="1118"/>
      <c r="J4" s="1118"/>
      <c r="K4" s="1118"/>
      <c r="L4" s="1118"/>
      <c r="M4" s="1118"/>
      <c r="N4" s="1118"/>
      <c r="O4" s="1118"/>
      <c r="P4" s="1118"/>
      <c r="Q4" s="1118"/>
      <c r="R4" s="1118"/>
      <c r="S4" s="1118"/>
      <c r="T4" s="1118"/>
      <c r="U4" s="1118"/>
      <c r="V4" s="1118"/>
      <c r="W4" s="1118"/>
      <c r="X4" s="1118"/>
      <c r="Y4" s="1118"/>
      <c r="Z4" s="1118"/>
      <c r="AA4" s="1118"/>
      <c r="AB4" s="1118"/>
      <c r="AC4" s="1118"/>
      <c r="AD4" s="1118"/>
      <c r="AE4" s="1118"/>
      <c r="AF4" s="1118"/>
      <c r="AG4" s="1118"/>
      <c r="AH4" s="1118"/>
      <c r="AI4" s="1118"/>
      <c r="AJ4" s="1118"/>
      <c r="AK4" s="1118"/>
      <c r="AL4" s="1118"/>
      <c r="AM4" s="1118"/>
      <c r="AN4" s="1118"/>
      <c r="AO4" s="1118"/>
      <c r="AP4" s="1118"/>
      <c r="AQ4" s="1118"/>
      <c r="AR4" s="1118"/>
      <c r="AS4" s="1118"/>
      <c r="AT4" s="1118"/>
      <c r="AU4" s="1118"/>
      <c r="AV4" s="1118"/>
      <c r="AW4" s="1118"/>
      <c r="AX4" s="1118"/>
      <c r="AY4" s="1118"/>
      <c r="AZ4" s="1118"/>
      <c r="BA4" s="1118"/>
      <c r="BB4" s="1118"/>
      <c r="BC4" s="1118"/>
      <c r="BD4" s="1118"/>
      <c r="BE4" s="1118"/>
      <c r="BF4" s="1118"/>
      <c r="BG4" s="1118"/>
      <c r="BH4" s="1118"/>
      <c r="BI4" s="1118"/>
      <c r="BJ4" s="1118"/>
      <c r="BK4" s="1118"/>
      <c r="BL4" s="1118"/>
      <c r="BM4" s="1118"/>
      <c r="BN4" s="1118"/>
      <c r="BO4" s="1118"/>
      <c r="BP4" s="1118"/>
      <c r="BQ4" s="1118"/>
      <c r="BR4" s="1118"/>
      <c r="BS4" s="1118"/>
      <c r="BT4" s="1118"/>
      <c r="BU4" s="1118"/>
      <c r="BV4" s="1118"/>
      <c r="BW4" s="1118"/>
      <c r="BX4" s="1118"/>
      <c r="BY4" s="1118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8"/>
      <c r="CK4" s="1118"/>
      <c r="CL4" s="1118"/>
      <c r="CM4" s="1118"/>
      <c r="CN4" s="1118"/>
      <c r="CO4" s="1118"/>
      <c r="CP4" s="1118"/>
      <c r="CQ4" s="1118"/>
      <c r="CR4" s="1118"/>
      <c r="CS4" s="1118"/>
      <c r="CT4" s="1118"/>
      <c r="CU4" s="1118"/>
      <c r="CV4" s="1118"/>
      <c r="CW4" s="1118"/>
      <c r="CX4" s="1118"/>
      <c r="CY4" s="1118"/>
      <c r="CZ4" s="1118"/>
      <c r="DA4" s="1118"/>
      <c r="DB4" s="1118"/>
      <c r="DC4" s="1118"/>
      <c r="DD4" s="1118"/>
      <c r="DE4" s="1118"/>
      <c r="DF4" s="1118"/>
      <c r="DG4" s="110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7"/>
      <c r="EK4" s="1116"/>
      <c r="EL4" s="1116"/>
      <c r="EM4" s="1116"/>
      <c r="EN4" s="1083">
        <f>+entero!EN4</f>
        <v>43941</v>
      </c>
      <c r="EO4" s="935">
        <f>+entero!EO4</f>
        <v>43942</v>
      </c>
      <c r="EP4" s="935">
        <f>+entero!EP4</f>
        <v>43943</v>
      </c>
      <c r="EQ4" s="935">
        <f>+entero!EQ4</f>
        <v>43944</v>
      </c>
      <c r="ER4" s="960">
        <f>+entero!ER4</f>
        <v>43945</v>
      </c>
      <c r="ES4" s="165"/>
      <c r="ET4" s="165"/>
    </row>
    <row r="5" spans="1:150" x14ac:dyDescent="0.2">
      <c r="A5" s="3"/>
      <c r="B5" s="110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1063"/>
      <c r="EL5" s="1063"/>
      <c r="EM5" s="1063"/>
      <c r="EN5" s="19"/>
      <c r="EO5" s="30"/>
      <c r="EP5" s="30"/>
      <c r="EQ5" s="30"/>
      <c r="ER5" s="1084"/>
      <c r="ES5" s="165"/>
      <c r="ET5" s="165"/>
    </row>
    <row r="6" spans="1:150" ht="12.75" hidden="1" customHeight="1" x14ac:dyDescent="0.2">
      <c r="A6" s="3"/>
      <c r="B6" s="110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1085"/>
      <c r="EO6" s="889"/>
      <c r="EP6" s="889"/>
      <c r="EQ6" s="889"/>
      <c r="ER6" s="1086"/>
      <c r="ES6" s="165"/>
      <c r="ET6" s="165"/>
    </row>
    <row r="7" spans="1:150" x14ac:dyDescent="0.2">
      <c r="A7" s="3"/>
      <c r="B7" s="110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1053"/>
      <c r="EL7" s="1053"/>
      <c r="EM7" s="1053"/>
      <c r="EN7" s="1085"/>
      <c r="EO7" s="889"/>
      <c r="EP7" s="889"/>
      <c r="EQ7" s="889"/>
      <c r="ER7" s="1086"/>
      <c r="ES7" s="165"/>
      <c r="ET7" s="165"/>
    </row>
    <row r="8" spans="1:150" x14ac:dyDescent="0.2">
      <c r="A8" s="3"/>
      <c r="B8" s="110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1053"/>
      <c r="EL8" s="1053"/>
      <c r="EM8" s="1053"/>
      <c r="EN8" s="1085"/>
      <c r="EO8" s="889"/>
      <c r="EP8" s="889"/>
      <c r="EQ8" s="889"/>
      <c r="ER8" s="1086"/>
      <c r="ES8" s="165"/>
      <c r="ET8" s="165"/>
    </row>
    <row r="9" spans="1:150" x14ac:dyDescent="0.2">
      <c r="A9" s="3"/>
      <c r="B9" s="110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1053"/>
      <c r="EL9" s="1053"/>
      <c r="EM9" s="1053"/>
      <c r="EN9" s="1085"/>
      <c r="EO9" s="889"/>
      <c r="EP9" s="889"/>
      <c r="EQ9" s="889"/>
      <c r="ER9" s="1086"/>
      <c r="ES9" s="165"/>
      <c r="ET9" s="165"/>
    </row>
    <row r="10" spans="1:150" ht="12.75" hidden="1" customHeight="1" x14ac:dyDescent="0.2">
      <c r="A10" s="3"/>
      <c r="B10" s="110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1053"/>
      <c r="EL10" s="1053"/>
      <c r="EM10" s="1053"/>
      <c r="EN10" s="1085"/>
      <c r="EO10" s="889"/>
      <c r="EP10" s="889"/>
      <c r="EQ10" s="889"/>
      <c r="ER10" s="1086"/>
      <c r="ES10" s="165"/>
      <c r="ET10" s="165"/>
    </row>
    <row r="11" spans="1:150" x14ac:dyDescent="0.2">
      <c r="A11" s="3"/>
      <c r="B11" s="110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1053"/>
      <c r="EL11" s="1053"/>
      <c r="EM11" s="1053"/>
      <c r="EN11" s="1085"/>
      <c r="EO11" s="889"/>
      <c r="EP11" s="889"/>
      <c r="EQ11" s="889"/>
      <c r="ER11" s="1086"/>
      <c r="ES11" s="165"/>
      <c r="ET11" s="165"/>
    </row>
    <row r="12" spans="1:150" x14ac:dyDescent="0.2">
      <c r="A12" s="3"/>
      <c r="B12" s="110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1053"/>
      <c r="EL12" s="1053"/>
      <c r="EM12" s="1053"/>
      <c r="EN12" s="1085"/>
      <c r="EO12" s="889"/>
      <c r="EP12" s="889"/>
      <c r="EQ12" s="889"/>
      <c r="ER12" s="1086"/>
      <c r="ES12" s="165"/>
      <c r="ET12" s="165"/>
    </row>
    <row r="13" spans="1:150" x14ac:dyDescent="0.2">
      <c r="A13" s="3"/>
      <c r="B13" s="110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1053"/>
      <c r="EL13" s="1053"/>
      <c r="EM13" s="1053"/>
      <c r="EN13" s="1085"/>
      <c r="EO13" s="889"/>
      <c r="EP13" s="889"/>
      <c r="EQ13" s="889"/>
      <c r="ER13" s="1086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1053"/>
      <c r="EL14" s="1053"/>
      <c r="EM14" s="1053"/>
      <c r="EN14" s="1085"/>
      <c r="EO14" s="889"/>
      <c r="EP14" s="889"/>
      <c r="EQ14" s="889"/>
      <c r="ER14" s="1086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1053"/>
      <c r="EL15" s="1053"/>
      <c r="EM15" s="1053"/>
      <c r="EN15" s="1085"/>
      <c r="EO15" s="889"/>
      <c r="EP15" s="889"/>
      <c r="EQ15" s="889"/>
      <c r="ER15" s="1086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1053"/>
      <c r="EL16" s="1053"/>
      <c r="EM16" s="1053"/>
      <c r="EN16" s="1085"/>
      <c r="EO16" s="889"/>
      <c r="EP16" s="889"/>
      <c r="EQ16" s="889"/>
      <c r="ER16" s="1086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1054"/>
      <c r="EL17" s="1054"/>
      <c r="EM17" s="1054"/>
      <c r="EN17" s="1087"/>
      <c r="EO17" s="1016"/>
      <c r="EP17" s="1016"/>
      <c r="EQ17" s="1016"/>
      <c r="ER17" s="920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827"/>
      <c r="EO18" s="455"/>
      <c r="EP18" s="455"/>
      <c r="EQ18" s="455"/>
      <c r="ER18" s="1088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827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88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936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21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2">
    <mergeCell ref="EN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K3:EK4"/>
    <mergeCell ref="EJ3:EJ4"/>
    <mergeCell ref="EL3:EL4"/>
    <mergeCell ref="EM3:EM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2020-05-01T12:23:23Z</cp:lastPrinted>
  <dcterms:created xsi:type="dcterms:W3CDTF">2002-08-27T17:11:09Z</dcterms:created>
  <dcterms:modified xsi:type="dcterms:W3CDTF">2020-05-01T12:23:51Z</dcterms:modified>
</cp:coreProperties>
</file>