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327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S17" i="7" l="1"/>
  <c r="ES15" i="7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R20" i="9" l="1"/>
  <c r="EK20" i="4" l="1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S8" i="6"/>
  <c r="ES6" i="6"/>
  <c r="ES12" i="7"/>
  <c r="ES21" i="9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R25" i="9"/>
  <c r="ES16" i="9"/>
  <c r="ES12" i="9"/>
  <c r="ES11" i="9"/>
  <c r="ES10" i="9"/>
  <c r="ES9" i="9"/>
  <c r="ER8" i="9"/>
  <c r="ES7" i="9"/>
  <c r="EK23" i="6"/>
  <c r="EK15" i="7"/>
  <c r="EK14" i="7"/>
  <c r="ES10" i="8"/>
  <c r="ES9" i="8"/>
  <c r="ES8" i="8"/>
  <c r="ES7" i="8"/>
  <c r="ES6" i="8"/>
  <c r="EK18" i="9"/>
  <c r="EK14" i="9"/>
  <c r="EI17" i="4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8" i="8"/>
  <c r="EJ7" i="8"/>
  <c r="EJ6" i="8"/>
  <c r="EJ9" i="8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4" i="7"/>
  <c r="EI15" i="7"/>
  <c r="EI10" i="8"/>
  <c r="EI9" i="8"/>
  <c r="EI8" i="8"/>
  <c r="EI7" i="8"/>
  <c r="EI6" i="8"/>
  <c r="EI18" i="9"/>
  <c r="EI14" i="9"/>
  <c r="EO15" i="7"/>
  <c r="EM3" i="4"/>
  <c r="EM3" i="10"/>
  <c r="EM3" i="5"/>
  <c r="EM3" i="6"/>
  <c r="EM3" i="7"/>
  <c r="EM3" i="8"/>
  <c r="EM4" i="9"/>
  <c r="ER26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R22" i="9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/>
  <c r="ES18" i="8"/>
  <c r="ER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4" i="7"/>
  <c r="EF15" i="7"/>
  <c r="EF10" i="8"/>
  <c r="EF9" i="8"/>
  <c r="EF8" i="8"/>
  <c r="EF7" i="8"/>
  <c r="EF6" i="8"/>
  <c r="EF18" i="9"/>
  <c r="EF14" i="9"/>
  <c r="ER7" i="6"/>
  <c r="ER15" i="6"/>
  <c r="ER9" i="6"/>
  <c r="ER18" i="8"/>
  <c r="ER17" i="8"/>
  <c r="ER11" i="9"/>
  <c r="ER10" i="7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R6" i="6"/>
  <c r="ES16" i="7"/>
  <c r="ER19" i="7"/>
  <c r="ER16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4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4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4" i="7"/>
  <c r="EB15" i="7"/>
  <c r="EB10" i="8"/>
  <c r="EB9" i="8"/>
  <c r="EB8" i="8"/>
  <c r="EB7" i="8"/>
  <c r="EB6" i="8"/>
  <c r="EB18" i="9"/>
  <c r="EB14" i="9"/>
  <c r="EB18" i="7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5" i="7"/>
  <c r="EA10" i="8"/>
  <c r="EA9" i="8"/>
  <c r="EA8" i="8"/>
  <c r="EA7" i="8"/>
  <c r="EA6" i="8"/>
  <c r="EA18" i="9"/>
  <c r="EA14" i="9"/>
  <c r="ER12" i="7"/>
  <c r="EQ20" i="4"/>
  <c r="EP20" i="4"/>
  <c r="EQ19" i="4"/>
  <c r="EP19" i="4"/>
  <c r="EQ10" i="10"/>
  <c r="EP10" i="10"/>
  <c r="EQ9" i="10"/>
  <c r="EP9" i="10"/>
  <c r="EQ8" i="10"/>
  <c r="EP8" i="10"/>
  <c r="EQ7" i="10"/>
  <c r="EP7" i="10"/>
  <c r="EQ6" i="10"/>
  <c r="EP6" i="10"/>
  <c r="EQ10" i="5"/>
  <c r="EP10" i="5"/>
  <c r="EQ8" i="5"/>
  <c r="EP8" i="5"/>
  <c r="EQ7" i="5"/>
  <c r="EP7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P10" i="8"/>
  <c r="EQ9" i="8"/>
  <c r="EP6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Q6" i="5"/>
  <c r="EP6" i="5"/>
  <c r="EP28" i="6"/>
  <c r="EP23" i="6"/>
  <c r="EP18" i="7"/>
  <c r="EP15" i="7"/>
  <c r="EP9" i="8"/>
  <c r="EQ8" i="8"/>
  <c r="EP8" i="8"/>
  <c r="EP7" i="8"/>
  <c r="EP18" i="9"/>
  <c r="EP14" i="9"/>
  <c r="EQ18" i="7"/>
  <c r="EQ14" i="9"/>
  <c r="EQ15" i="7"/>
  <c r="EQ6" i="8"/>
  <c r="EQ10" i="8"/>
  <c r="EQ7" i="8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4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/>
  <c r="DY15" i="7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/>
  <c r="DW15" i="7"/>
  <c r="DV17" i="4"/>
  <c r="DV16" i="4"/>
  <c r="DV15" i="4"/>
  <c r="DV14" i="4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10" i="8"/>
  <c r="DU7" i="8"/>
  <c r="DU6" i="8"/>
  <c r="DU15" i="7"/>
  <c r="DU18" i="7"/>
  <c r="DU14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10" i="8"/>
  <c r="DT9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8" i="8"/>
  <c r="DT18" i="9"/>
  <c r="DT14" i="7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4" i="7"/>
  <c r="DS15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4" i="7"/>
  <c r="DR15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8" i="9"/>
  <c r="DQ14" i="9"/>
  <c r="DQ23" i="6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4" i="7"/>
  <c r="DO15" i="7"/>
  <c r="DO10" i="8"/>
  <c r="DO9" i="8"/>
  <c r="DO8" i="8"/>
  <c r="DO7" i="8"/>
  <c r="DO6" i="8"/>
  <c r="DO14" i="9"/>
  <c r="DO18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/>
  <c r="DN18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4" i="7"/>
  <c r="DL15" i="7"/>
  <c r="DL7" i="8"/>
  <c r="DL6" i="8"/>
  <c r="DL18" i="9"/>
  <c r="DL14" i="9"/>
  <c r="DL8" i="8"/>
  <c r="DL10" i="8"/>
  <c r="DL9" i="8"/>
  <c r="ES33" i="6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4" i="7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R9" i="8"/>
  <c r="ER6" i="8"/>
  <c r="ER7" i="8"/>
  <c r="EQ28" i="6" l="1"/>
  <c r="EQ23" i="6"/>
  <c r="EO14" i="7"/>
  <c r="EP14" i="7"/>
  <c r="EQ14" i="7"/>
  <c r="ES14" i="7"/>
  <c r="ES18" i="9"/>
  <c r="EO4" i="7"/>
  <c r="EO4" i="4"/>
  <c r="EO4" i="8"/>
  <c r="EO4" i="5"/>
  <c r="EO5" i="9"/>
  <c r="EO4" i="10"/>
  <c r="EO4" i="6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K6" i="8"/>
  <c r="EK10" i="8"/>
  <c r="EK7" i="8"/>
  <c r="EK8" i="8"/>
  <c r="EK9" i="8"/>
  <c r="ES16" i="8"/>
  <c r="ER14" i="8"/>
  <c r="ER30" i="6"/>
  <c r="ES28" i="6"/>
  <c r="ER28" i="6"/>
  <c r="ER14" i="9"/>
  <c r="ES14" i="9"/>
  <c r="ER23" i="6"/>
  <c r="ES23" i="6"/>
  <c r="ES18" i="7"/>
  <c r="ER18" i="7"/>
  <c r="ER15" i="7"/>
  <c r="EM14" i="7"/>
  <c r="EN14" i="7"/>
  <c r="ER11" i="7"/>
  <c r="ER6" i="7"/>
  <c r="EQ18" i="9"/>
  <c r="ES8" i="9"/>
  <c r="ER18" i="9" l="1"/>
  <c r="EP4" i="4"/>
  <c r="EP4" i="7"/>
  <c r="EP4" i="5"/>
  <c r="EP4" i="6"/>
  <c r="EP4" i="8"/>
  <c r="EP4" i="10"/>
  <c r="EP5" i="9"/>
  <c r="ER14" i="7"/>
  <c r="EQ4" i="5" l="1"/>
  <c r="EQ4" i="10"/>
  <c r="EQ4" i="6"/>
  <c r="EQ5" i="9"/>
  <c r="EQ4" i="7"/>
  <c r="EQ4" i="4"/>
  <c r="EQ4" i="8"/>
</calcChain>
</file>

<file path=xl/sharedStrings.xml><?xml version="1.0" encoding="utf-8"?>
<sst xmlns="http://schemas.openxmlformats.org/spreadsheetml/2006/main" count="487" uniqueCount="288">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</sst>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5" fontId="34" fillId="0" borderId="69" xfId="0" applyNumberFormat="1" applyFont="1" applyFill="1" applyBorder="1" applyAlignment="1">
      <alignment horizontal="center" vertical="center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13" xfId="0" applyNumberFormat="1" applyFont="1" applyFill="1" applyBorder="1" applyAlignment="1" applyProtection="1">
      <alignment horizontal="right"/>
    </xf>
    <xf numFmtId="2" fontId="33" fillId="3" borderId="70" xfId="0" applyNumberFormat="1" applyFont="1" applyFill="1" applyBorder="1" applyAlignment="1" applyProtection="1">
      <alignment horizontal="right"/>
    </xf>
    <xf numFmtId="2" fontId="38" fillId="2" borderId="70" xfId="0" applyNumberFormat="1" applyFont="1" applyFill="1" applyBorder="1" applyProtection="1">
      <protection locked="0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_16"/>
      <sheetName val="cartera_1"/>
      <sheetName val="cartera_11"/>
      <sheetName val="cartera_12"/>
      <sheetName val="cartera_13"/>
      <sheetName val="cartera_14"/>
      <sheetName val="cartera_15"/>
      <sheetName val="cartera 1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06" zoomScaleNormal="106" workbookViewId="0">
      <pane xSplit="4" ySplit="5" topLeftCell="E18" activePane="bottomRight" state="frozen"/>
      <selection pane="topRight" activeCell="E1" sqref="E1"/>
      <selection pane="bottomLeft" activeCell="A6" sqref="A6"/>
      <selection pane="bottomRight" activeCell="FA50" sqref="FA5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84" t="s">
        <v>94</v>
      </c>
      <c r="M3" s="1086" t="s">
        <v>95</v>
      </c>
      <c r="N3" s="1084" t="s">
        <v>96</v>
      </c>
      <c r="O3" s="1084" t="s">
        <v>97</v>
      </c>
      <c r="P3" s="1086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6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6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9" t="s">
        <v>164</v>
      </c>
      <c r="BT3" s="1099" t="s">
        <v>165</v>
      </c>
      <c r="BU3" s="1097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6" t="s">
        <v>188</v>
      </c>
      <c r="CA3" s="1086" t="s">
        <v>189</v>
      </c>
      <c r="CB3" s="1086" t="s">
        <v>191</v>
      </c>
      <c r="CC3" s="1086" t="s">
        <v>243</v>
      </c>
      <c r="CD3" s="1086" t="s">
        <v>193</v>
      </c>
      <c r="CE3" s="1086" t="s">
        <v>194</v>
      </c>
      <c r="CF3" s="1086" t="s">
        <v>195</v>
      </c>
      <c r="CG3" s="1086" t="s">
        <v>196</v>
      </c>
      <c r="CH3" s="1086" t="s">
        <v>198</v>
      </c>
      <c r="CI3" s="1086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269</v>
      </c>
      <c r="DV3" s="1084" t="s">
        <v>271</v>
      </c>
      <c r="DW3" s="1084" t="s">
        <v>272</v>
      </c>
      <c r="DX3" s="1084" t="s">
        <v>273</v>
      </c>
      <c r="DY3" s="1084" t="s">
        <v>274</v>
      </c>
      <c r="DZ3" s="1084" t="s">
        <v>275</v>
      </c>
      <c r="EA3" s="1084" t="s">
        <v>276</v>
      </c>
      <c r="EB3" s="1084" t="s">
        <v>277</v>
      </c>
      <c r="EC3" s="1084" t="s">
        <v>278</v>
      </c>
      <c r="ED3" s="1084" t="s">
        <v>279</v>
      </c>
      <c r="EE3" s="1084" t="s">
        <v>280</v>
      </c>
      <c r="EF3" s="1084" t="s">
        <v>281</v>
      </c>
      <c r="EG3" s="1084" t="s">
        <v>282</v>
      </c>
      <c r="EH3" s="1084" t="s">
        <v>283</v>
      </c>
      <c r="EI3" s="1084" t="s">
        <v>284</v>
      </c>
      <c r="EJ3" s="1062" t="s">
        <v>221</v>
      </c>
      <c r="EK3" s="1062" t="s">
        <v>285</v>
      </c>
      <c r="EL3" s="1062" t="s">
        <v>286</v>
      </c>
      <c r="EM3" s="1101" t="s">
        <v>287</v>
      </c>
      <c r="EN3" s="1102"/>
      <c r="EO3" s="1102"/>
      <c r="EP3" s="1102"/>
      <c r="EQ3" s="1103"/>
      <c r="ER3" s="1088" t="s">
        <v>252</v>
      </c>
      <c r="ES3" s="1089"/>
    </row>
    <row r="4" spans="1:159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85"/>
      <c r="M4" s="1087"/>
      <c r="N4" s="1085"/>
      <c r="O4" s="1085"/>
      <c r="P4" s="1087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7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7"/>
      <c r="BM4" s="1085"/>
      <c r="BN4" s="1085"/>
      <c r="BO4" s="1085"/>
      <c r="BP4" s="1085"/>
      <c r="BQ4" s="1085"/>
      <c r="BR4" s="1085"/>
      <c r="BS4" s="1100"/>
      <c r="BT4" s="1100"/>
      <c r="BU4" s="1098"/>
      <c r="BV4" s="1085"/>
      <c r="BW4" s="1085"/>
      <c r="BX4" s="1085"/>
      <c r="BY4" s="1085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7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63">
        <v>43896</v>
      </c>
      <c r="EK4" s="1071">
        <v>43903</v>
      </c>
      <c r="EL4" s="1071">
        <v>43910</v>
      </c>
      <c r="EM4" s="811">
        <v>43913</v>
      </c>
      <c r="EN4" s="811">
        <v>43914</v>
      </c>
      <c r="EO4" s="811">
        <v>43915</v>
      </c>
      <c r="EP4" s="811">
        <v>43916</v>
      </c>
      <c r="EQ4" s="811">
        <v>43917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4"/>
      <c r="EK5" s="1064"/>
      <c r="EL5" s="1064"/>
      <c r="EM5" s="1026"/>
      <c r="EN5" s="1026"/>
      <c r="EO5" s="1026"/>
      <c r="EP5" s="1026"/>
      <c r="EQ5" s="1026" t="s">
        <v>3</v>
      </c>
      <c r="ER5" s="979"/>
      <c r="ES5" s="980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1"/>
      <c r="DV6" s="831"/>
      <c r="DW6" s="831"/>
      <c r="DX6" s="831"/>
      <c r="DY6" s="831"/>
      <c r="DZ6" s="831"/>
      <c r="EA6" s="831"/>
      <c r="EB6" s="934"/>
      <c r="EC6" s="831"/>
      <c r="ED6" s="914"/>
      <c r="EE6" s="1031"/>
      <c r="EF6" s="1031"/>
      <c r="EG6" s="812"/>
      <c r="EH6" s="916"/>
      <c r="EI6" s="914"/>
      <c r="EJ6" s="1065"/>
      <c r="EK6" s="831"/>
      <c r="EL6" s="1065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6315.2468938300017</v>
      </c>
      <c r="EK7" s="799">
        <v>6173.0624034799994</v>
      </c>
      <c r="EL7" s="799">
        <v>5921.2349217199999</v>
      </c>
      <c r="EM7" s="362">
        <v>5909.0828057600002</v>
      </c>
      <c r="EN7" s="362">
        <v>5988.7382406799998</v>
      </c>
      <c r="EO7" s="362">
        <v>6096.507959399999</v>
      </c>
      <c r="EP7" s="362">
        <v>6143.7422433599995</v>
      </c>
      <c r="EQ7" s="362">
        <v>6163.4427716999999</v>
      </c>
      <c r="ER7" s="289">
        <v>242.20784997999999</v>
      </c>
      <c r="ES7" s="950">
        <v>4.0904955331453641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3738.8050665500004</v>
      </c>
      <c r="EK8" s="799">
        <v>3738.1761233799998</v>
      </c>
      <c r="EL8" s="799">
        <v>3620.8066628899996</v>
      </c>
      <c r="EM8" s="362">
        <v>3601.8701598800003</v>
      </c>
      <c r="EN8" s="362">
        <v>3596.8101900300003</v>
      </c>
      <c r="EO8" s="362">
        <v>3600.8883262499999</v>
      </c>
      <c r="EP8" s="362">
        <v>3655.1683121199999</v>
      </c>
      <c r="EQ8" s="362">
        <v>3654.5202245599999</v>
      </c>
      <c r="ER8" s="289">
        <v>33.713561670000217</v>
      </c>
      <c r="ES8" s="950">
        <v>0.93110637514932226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231.49005460000001</v>
      </c>
      <c r="EK9" s="799">
        <v>231.87979665</v>
      </c>
      <c r="EL9" s="799">
        <v>225.44654363999999</v>
      </c>
      <c r="EM9" s="362">
        <v>225.63221476000001</v>
      </c>
      <c r="EN9" s="362">
        <v>225.12705552</v>
      </c>
      <c r="EO9" s="362">
        <v>226.58900641</v>
      </c>
      <c r="EP9" s="362">
        <v>226.25780929999999</v>
      </c>
      <c r="EQ9" s="362">
        <v>227.64114269000001</v>
      </c>
      <c r="ER9" s="289">
        <v>2.1945990500000221</v>
      </c>
      <c r="ES9" s="950">
        <v>0.97344541839790888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2308.92187079</v>
      </c>
      <c r="EK10" s="799">
        <v>2166.9159207799999</v>
      </c>
      <c r="EL10" s="799">
        <v>2039.89244596</v>
      </c>
      <c r="EM10" s="362">
        <v>2046.4622634099999</v>
      </c>
      <c r="EN10" s="362">
        <v>2131.7614521199998</v>
      </c>
      <c r="EO10" s="362">
        <v>2233.7635407099997</v>
      </c>
      <c r="EP10" s="362">
        <v>2227.1005845599998</v>
      </c>
      <c r="EQ10" s="362">
        <v>2245.8505603399999</v>
      </c>
      <c r="ER10" s="289">
        <v>205.95811437999987</v>
      </c>
      <c r="ES10" s="950">
        <v>10.096518313399278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36.029901889999998</v>
      </c>
      <c r="EK11" s="799">
        <v>36.090562669999997</v>
      </c>
      <c r="EL11" s="799">
        <v>35.089269229999999</v>
      </c>
      <c r="EM11" s="362">
        <v>35.118167710000002</v>
      </c>
      <c r="EN11" s="362">
        <v>35.039543010000003</v>
      </c>
      <c r="EO11" s="362">
        <v>35.267086030000002</v>
      </c>
      <c r="EP11" s="362">
        <v>35.215537380000001</v>
      </c>
      <c r="EQ11" s="362">
        <v>35.430844109999995</v>
      </c>
      <c r="ER11" s="820">
        <v>0.34157487999999603</v>
      </c>
      <c r="ES11" s="950">
        <v>0.97344540794244405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6315.244357730001</v>
      </c>
      <c r="EK12" s="799">
        <v>6173.0622313599988</v>
      </c>
      <c r="EL12" s="799">
        <v>5921.1862695999998</v>
      </c>
      <c r="EM12" s="362">
        <v>5907.8201232199999</v>
      </c>
      <c r="EN12" s="362">
        <v>5987.4755581399995</v>
      </c>
      <c r="EO12" s="362">
        <v>6095.2452768599987</v>
      </c>
      <c r="EP12" s="362">
        <v>6142.4795608199993</v>
      </c>
      <c r="EQ12" s="362">
        <v>6162.1800891599987</v>
      </c>
      <c r="ER12" s="289">
        <v>240.99381955999888</v>
      </c>
      <c r="ES12" s="950">
        <v>4.0700259810654291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799">
        <v>1491.8836811166179</v>
      </c>
      <c r="EK13" s="799">
        <v>1502.1575939620989</v>
      </c>
      <c r="EL13" s="799">
        <v>1532.2405976618074</v>
      </c>
      <c r="EM13" s="362">
        <v>1552.9629778017495</v>
      </c>
      <c r="EN13" s="362">
        <v>1570.9393533367345</v>
      </c>
      <c r="EO13" s="362">
        <v>1577.0206793833818</v>
      </c>
      <c r="EP13" s="362">
        <v>1575.514279202624</v>
      </c>
      <c r="EQ13" s="362">
        <v>1570.5510565116613</v>
      </c>
      <c r="ER13" s="289">
        <v>38.310458849853831</v>
      </c>
      <c r="ES13" s="950">
        <v>2.5002900267957542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627.16306009999994</v>
      </c>
      <c r="EK14" s="799">
        <v>628.34716361999995</v>
      </c>
      <c r="EL14" s="799">
        <v>627.42850171999987</v>
      </c>
      <c r="EM14" s="362">
        <v>626.48564090000002</v>
      </c>
      <c r="EN14" s="362">
        <v>630.34379740999987</v>
      </c>
      <c r="EO14" s="362">
        <v>630.34710859999996</v>
      </c>
      <c r="EP14" s="362">
        <v>630.34568949999993</v>
      </c>
      <c r="EQ14" s="362">
        <v>627.29825159999996</v>
      </c>
      <c r="ER14" s="820">
        <v>-0.1302501199999142</v>
      </c>
      <c r="ES14" s="950">
        <v>-2.075935658690246E-2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799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3"/>
      <c r="ES15" s="1024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166.8409723</v>
      </c>
      <c r="EK16" s="799">
        <v>166.90252045000003</v>
      </c>
      <c r="EL16" s="799">
        <v>166.95362743999999</v>
      </c>
      <c r="EM16" s="362">
        <v>166.97601771000001</v>
      </c>
      <c r="EN16" s="362">
        <v>166.99655744000003</v>
      </c>
      <c r="EO16" s="362">
        <v>167.00531827000003</v>
      </c>
      <c r="EP16" s="362">
        <v>167.01166246</v>
      </c>
      <c r="EQ16" s="362">
        <v>167.02082256</v>
      </c>
      <c r="ER16" s="820">
        <v>6.7195120000008046E-2</v>
      </c>
      <c r="ES16" s="950">
        <v>4.0247774804507745E-2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799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1"/>
      <c r="ES17" s="1021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799">
        <v>7973.9690111466189</v>
      </c>
      <c r="EK18" s="799">
        <v>7842.122345772098</v>
      </c>
      <c r="EL18" s="799">
        <v>7620.380494701807</v>
      </c>
      <c r="EM18" s="362">
        <v>7627.7591187317494</v>
      </c>
      <c r="EN18" s="362">
        <v>7725.4114689167345</v>
      </c>
      <c r="EO18" s="362">
        <v>7839.2712745133804</v>
      </c>
      <c r="EP18" s="362">
        <v>7885.0055024826233</v>
      </c>
      <c r="EQ18" s="362">
        <v>7899.7519682316597</v>
      </c>
      <c r="ER18" s="289">
        <v>279.37147352985266</v>
      </c>
      <c r="ES18" s="950">
        <v>3.6661092411867124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799">
        <v>0</v>
      </c>
      <c r="EL19" s="799">
        <v>0</v>
      </c>
      <c r="EM19" s="362">
        <v>0</v>
      </c>
      <c r="EN19" s="362">
        <v>0</v>
      </c>
      <c r="EO19" s="362">
        <v>0</v>
      </c>
      <c r="EP19" s="362">
        <v>0</v>
      </c>
      <c r="EQ19" s="362">
        <v>0</v>
      </c>
      <c r="ER19" s="988"/>
      <c r="ES19" s="1050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0</v>
      </c>
      <c r="EK20" s="799">
        <v>0</v>
      </c>
      <c r="EL20" s="799">
        <v>1.5</v>
      </c>
      <c r="EM20" s="362">
        <v>0</v>
      </c>
      <c r="EN20" s="362">
        <v>0</v>
      </c>
      <c r="EO20" s="362">
        <v>0</v>
      </c>
      <c r="EP20" s="362">
        <v>0</v>
      </c>
      <c r="EQ20" s="362">
        <v>0</v>
      </c>
      <c r="ER20" s="289">
        <v>-1.5</v>
      </c>
      <c r="ES20" s="950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22</v>
      </c>
      <c r="EK21" s="799">
        <v>58.3</v>
      </c>
      <c r="EL21" s="799">
        <v>28.3</v>
      </c>
      <c r="EM21" s="362">
        <v>0</v>
      </c>
      <c r="EN21" s="362">
        <v>2</v>
      </c>
      <c r="EO21" s="362">
        <v>11</v>
      </c>
      <c r="EP21" s="362">
        <v>3</v>
      </c>
      <c r="EQ21" s="362">
        <v>12.5</v>
      </c>
      <c r="ER21" s="820">
        <v>0.19999999999999929</v>
      </c>
      <c r="ES21" s="984">
        <v>0.70671378091873294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1</v>
      </c>
      <c r="EK22" s="799">
        <v>1.2</v>
      </c>
      <c r="EL22" s="799">
        <v>0.5</v>
      </c>
      <c r="EM22" s="362">
        <v>0</v>
      </c>
      <c r="EN22" s="362">
        <v>0</v>
      </c>
      <c r="EO22" s="362">
        <v>0</v>
      </c>
      <c r="EP22" s="362">
        <v>0</v>
      </c>
      <c r="EQ22" s="362">
        <v>0</v>
      </c>
      <c r="ER22" s="289">
        <v>-0.5</v>
      </c>
      <c r="ES22" s="984"/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799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49"/>
      <c r="ES23" s="1034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799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49"/>
      <c r="ES24" s="1034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17</v>
      </c>
      <c r="EK25" s="799">
        <v>30</v>
      </c>
      <c r="EL25" s="799">
        <v>0</v>
      </c>
      <c r="EM25" s="362">
        <v>0</v>
      </c>
      <c r="EN25" s="362">
        <v>0</v>
      </c>
      <c r="EO25" s="362">
        <v>7</v>
      </c>
      <c r="EP25" s="362">
        <v>0</v>
      </c>
      <c r="EQ25" s="362">
        <v>0</v>
      </c>
      <c r="ER25" s="289">
        <v>7</v>
      </c>
      <c r="ES25" s="984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0</v>
      </c>
      <c r="EK26" s="799">
        <v>5</v>
      </c>
      <c r="EL26" s="799">
        <v>15</v>
      </c>
      <c r="EM26" s="362">
        <v>0</v>
      </c>
      <c r="EN26" s="362">
        <v>0</v>
      </c>
      <c r="EO26" s="362">
        <v>0</v>
      </c>
      <c r="EP26" s="362">
        <v>0</v>
      </c>
      <c r="EQ26" s="362">
        <v>0</v>
      </c>
      <c r="ER26" s="289">
        <v>-15</v>
      </c>
      <c r="ES26" s="984"/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5"/>
      <c r="EH27" s="924"/>
      <c r="EI27" s="926"/>
      <c r="EJ27" s="926"/>
      <c r="EK27" s="926"/>
      <c r="EL27" s="926"/>
      <c r="EM27" s="925"/>
      <c r="EN27" s="925"/>
      <c r="EO27" s="925"/>
      <c r="EP27" s="925">
        <v>0</v>
      </c>
      <c r="EQ27" s="925"/>
      <c r="ER27" s="942"/>
      <c r="ES27" s="943"/>
      <c r="ET27" s="688"/>
      <c r="EU27" s="1072"/>
      <c r="EV27" s="1072"/>
      <c r="EW27" s="1072"/>
      <c r="EX27" s="1072"/>
      <c r="EY27" s="1072"/>
      <c r="EZ27" s="1072"/>
    </row>
    <row r="28" spans="1:156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773">
        <v>72664.908774481184</v>
      </c>
      <c r="EK28" s="773">
        <v>72294.862092604657</v>
      </c>
      <c r="EL28" s="773">
        <v>71462.492335885516</v>
      </c>
      <c r="EM28" s="574">
        <v>72689.516017814443</v>
      </c>
      <c r="EN28" s="574">
        <v>74282.453598837223</v>
      </c>
      <c r="EO28" s="574">
        <v>74417.993666665221</v>
      </c>
      <c r="EP28" s="574">
        <v>74583.299614655174</v>
      </c>
      <c r="EQ28" s="549">
        <v>75263.384686851379</v>
      </c>
      <c r="ER28" s="289">
        <v>3800.8923509658634</v>
      </c>
      <c r="ES28" s="950">
        <v>5.318723468391001</v>
      </c>
      <c r="ET28" s="688"/>
      <c r="EU28" s="1073"/>
      <c r="EV28" s="1073"/>
      <c r="EW28" s="1073"/>
      <c r="EX28" s="1073"/>
      <c r="EY28" s="1073"/>
      <c r="EZ28" s="1073"/>
    </row>
    <row r="29" spans="1:156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773">
        <v>45556.7581211</v>
      </c>
      <c r="EK29" s="773">
        <v>45378.500037800004</v>
      </c>
      <c r="EL29" s="773">
        <v>45394.256531300001</v>
      </c>
      <c r="EM29" s="574">
        <v>46037.843126699998</v>
      </c>
      <c r="EN29" s="574">
        <v>46074.909835699997</v>
      </c>
      <c r="EO29" s="574">
        <v>46064.657451500003</v>
      </c>
      <c r="EP29" s="574">
        <v>46378</v>
      </c>
      <c r="EQ29" s="549">
        <v>46363.2227422</v>
      </c>
      <c r="ER29" s="289">
        <v>968.96621089999826</v>
      </c>
      <c r="ES29" s="950">
        <v>2.1345568469259586</v>
      </c>
      <c r="ET29" s="688"/>
      <c r="EU29" s="1073"/>
      <c r="EV29" s="1073"/>
      <c r="EW29" s="1073"/>
      <c r="EX29" s="1073"/>
      <c r="EY29" s="1073"/>
      <c r="EZ29" s="1073"/>
    </row>
    <row r="30" spans="1:156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773">
        <v>2234.1818270592862</v>
      </c>
      <c r="EK30" s="773">
        <v>3031.293130651085</v>
      </c>
      <c r="EL30" s="773">
        <v>4774.918721825843</v>
      </c>
      <c r="EM30" s="574">
        <v>5510.197081406729</v>
      </c>
      <c r="EN30" s="574">
        <v>5000.8275068625599</v>
      </c>
      <c r="EO30" s="574">
        <v>4251.2748521728181</v>
      </c>
      <c r="EP30" s="574">
        <v>4240.1203913091022</v>
      </c>
      <c r="EQ30" s="549">
        <v>4090.6673305529703</v>
      </c>
      <c r="ER30" s="289">
        <v>-684.25139127287275</v>
      </c>
      <c r="ES30" s="950">
        <v>-14.330115990146682</v>
      </c>
      <c r="ET30" s="688"/>
      <c r="EU30" s="1073"/>
      <c r="EV30" s="1073"/>
      <c r="EW30" s="1073"/>
      <c r="EX30" s="1073"/>
      <c r="EY30" s="1073"/>
      <c r="EZ30" s="1073"/>
    </row>
    <row r="31" spans="1:156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773">
        <v>28891.969637800503</v>
      </c>
      <c r="EK31" s="773">
        <v>28540.339153861925</v>
      </c>
      <c r="EL31" s="773">
        <v>27628.78852368395</v>
      </c>
      <c r="EM31" s="574">
        <v>29327.591980736957</v>
      </c>
      <c r="EN31" s="574">
        <v>31058.799069795765</v>
      </c>
      <c r="EO31" s="574">
        <v>31121.13480356236</v>
      </c>
      <c r="EP31" s="574">
        <v>30790.070465549965</v>
      </c>
      <c r="EQ31" s="549">
        <v>31526.110655939177</v>
      </c>
      <c r="ER31" s="289">
        <v>3897.3221322552272</v>
      </c>
      <c r="ES31" s="950">
        <v>14.106018904572542</v>
      </c>
      <c r="ET31" s="688"/>
      <c r="EU31" s="1073"/>
      <c r="EV31" s="1073"/>
      <c r="EW31" s="1073"/>
      <c r="EX31" s="1073"/>
      <c r="EY31" s="1073"/>
      <c r="EZ31" s="1073"/>
    </row>
    <row r="32" spans="1:156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773">
        <v>15624.449268008202</v>
      </c>
      <c r="EK32" s="773">
        <v>15457.598420161601</v>
      </c>
      <c r="EL32" s="773">
        <v>16175.747505402602</v>
      </c>
      <c r="EM32" s="574">
        <v>15855.991416657402</v>
      </c>
      <c r="EN32" s="574">
        <v>15764.916733432001</v>
      </c>
      <c r="EO32" s="574">
        <v>15857.201298333601</v>
      </c>
      <c r="EP32" s="574">
        <v>15987.422027573801</v>
      </c>
      <c r="EQ32" s="549">
        <v>16025.779153435202</v>
      </c>
      <c r="ER32" s="289">
        <v>-149.96835196739994</v>
      </c>
      <c r="ES32" s="950">
        <v>-0.92711852677789031</v>
      </c>
      <c r="ET32" s="688"/>
      <c r="EU32" s="1073"/>
      <c r="EV32" s="1073"/>
      <c r="EW32" s="1073"/>
      <c r="EX32" s="1073"/>
      <c r="EY32" s="1073"/>
      <c r="EZ32" s="1073"/>
    </row>
    <row r="33" spans="1:156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774"/>
      <c r="EK33" s="774"/>
      <c r="EL33" s="774"/>
      <c r="EM33" s="546"/>
      <c r="EN33" s="546"/>
      <c r="EO33" s="546"/>
      <c r="EP33" s="546"/>
      <c r="EQ33" s="546"/>
      <c r="ER33" s="944"/>
      <c r="ES33" s="945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773">
        <v>69594.837481714116</v>
      </c>
      <c r="EK34" s="773">
        <v>69518.896592794103</v>
      </c>
      <c r="EL34" s="773">
        <v>68810.431746554124</v>
      </c>
      <c r="EM34" s="574">
        <v>72080.382041684104</v>
      </c>
      <c r="EN34" s="574">
        <v>70859.190370214113</v>
      </c>
      <c r="EO34" s="574">
        <v>69928.903656744107</v>
      </c>
      <c r="EP34" s="574">
        <v>69236.269668874113</v>
      </c>
      <c r="EQ34" s="574">
        <v>69598.263158414105</v>
      </c>
      <c r="ER34" s="289">
        <v>787.83141185998102</v>
      </c>
      <c r="ES34" s="950">
        <v>1.1449301971563839</v>
      </c>
      <c r="ET34" s="688"/>
      <c r="EU34" s="1073"/>
      <c r="EV34" s="1073"/>
      <c r="EW34" s="1073"/>
      <c r="EX34" s="1073"/>
      <c r="EY34" s="1073"/>
      <c r="EZ34" s="1073"/>
    </row>
    <row r="35" spans="1:156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773">
        <v>124796.0829412754</v>
      </c>
      <c r="EK35" s="773">
        <v>123624.16279665535</v>
      </c>
      <c r="EL35" s="773">
        <v>121619.92122502539</v>
      </c>
      <c r="EM35" s="574">
        <v>125193.94851516536</v>
      </c>
      <c r="EN35" s="574">
        <v>124046.17715851538</v>
      </c>
      <c r="EO35" s="574">
        <v>122618.49372927537</v>
      </c>
      <c r="EP35" s="574">
        <v>122048.30744257539</v>
      </c>
      <c r="EQ35" s="574">
        <v>122598.17811086538</v>
      </c>
      <c r="ER35" s="289">
        <v>978.25688583998999</v>
      </c>
      <c r="ES35" s="950">
        <v>0.80435579630904808</v>
      </c>
      <c r="ET35" s="688"/>
      <c r="EU35" s="1073"/>
      <c r="EV35" s="1073"/>
      <c r="EW35" s="1073"/>
      <c r="EX35" s="1073"/>
      <c r="EY35" s="1073"/>
      <c r="EZ35" s="1073"/>
    </row>
    <row r="36" spans="1:156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773">
        <v>218506.45028259297</v>
      </c>
      <c r="EK36" s="773">
        <v>217584.94440577293</v>
      </c>
      <c r="EL36" s="773">
        <v>216124.91482968291</v>
      </c>
      <c r="EM36" s="574">
        <v>219774.39632094291</v>
      </c>
      <c r="EN36" s="574">
        <v>219635.29863414291</v>
      </c>
      <c r="EO36" s="574">
        <v>220031.8695263929</v>
      </c>
      <c r="EP36" s="574">
        <v>220153.35519322293</v>
      </c>
      <c r="EQ36" s="574">
        <v>220698.38443927292</v>
      </c>
      <c r="ER36" s="289">
        <v>4573.4696095900144</v>
      </c>
      <c r="ES36" s="950">
        <v>2.1161232675067261</v>
      </c>
      <c r="ET36" s="688"/>
      <c r="EU36" s="1073"/>
      <c r="EV36" s="1073"/>
      <c r="EW36" s="1073"/>
      <c r="EX36" s="1073"/>
      <c r="EY36" s="1073"/>
      <c r="EZ36" s="1073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834"/>
      <c r="EK37" s="834"/>
      <c r="EL37" s="834"/>
      <c r="EM37" s="833"/>
      <c r="EN37" s="833"/>
      <c r="EO37" s="833"/>
      <c r="EP37" s="833"/>
      <c r="EQ37" s="833"/>
      <c r="ER37" s="944"/>
      <c r="ES37" s="946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6">
        <v>89.742536978725582</v>
      </c>
      <c r="EG38" s="1042">
        <v>90.152867746397249</v>
      </c>
      <c r="EH38" s="1056">
        <v>89.507555824009657</v>
      </c>
      <c r="EI38" s="1046">
        <v>89.565350617214307</v>
      </c>
      <c r="EJ38" s="1046">
        <v>89.533276948172642</v>
      </c>
      <c r="EK38" s="1046">
        <v>89.623295127877384</v>
      </c>
      <c r="EL38" s="1046">
        <v>89.594909067070489</v>
      </c>
      <c r="EM38" s="1042">
        <v>90.080102022426388</v>
      </c>
      <c r="EN38" s="1042">
        <v>89.910291142141432</v>
      </c>
      <c r="EO38" s="1042">
        <v>89.707463539954674</v>
      </c>
      <c r="EP38" s="1042">
        <v>89.665451893089099</v>
      </c>
      <c r="EQ38" s="1042">
        <v>89.680321235068007</v>
      </c>
      <c r="ER38" s="983">
        <v>8.541216799751794E-2</v>
      </c>
      <c r="ES38" s="950"/>
      <c r="ET38" s="1041"/>
      <c r="EU38" s="1074"/>
      <c r="EV38" s="1074"/>
      <c r="EW38" s="1074"/>
      <c r="EX38" s="1074"/>
      <c r="EY38" s="1074"/>
      <c r="EZ38" s="1074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6">
        <v>84.72238370926452</v>
      </c>
      <c r="EG39" s="1042">
        <v>85.083375175719738</v>
      </c>
      <c r="EH39" s="1056">
        <v>84.296197177545707</v>
      </c>
      <c r="EI39" s="1046">
        <v>84.303394632948539</v>
      </c>
      <c r="EJ39" s="1046">
        <v>84.428473688883273</v>
      </c>
      <c r="EK39" s="1046">
        <v>84.318153631218578</v>
      </c>
      <c r="EL39" s="1046">
        <v>84.080459864333619</v>
      </c>
      <c r="EM39" s="1042">
        <v>84.552700369082842</v>
      </c>
      <c r="EN39" s="1042">
        <v>84.394413492455726</v>
      </c>
      <c r="EO39" s="1042">
        <v>84.16748955550193</v>
      </c>
      <c r="EP39" s="1042">
        <v>84.110837962994253</v>
      </c>
      <c r="EQ39" s="1042">
        <v>84.163123669801905</v>
      </c>
      <c r="ER39" s="983">
        <v>8.2663805468286E-2</v>
      </c>
      <c r="ES39" s="950"/>
      <c r="ET39" s="688"/>
      <c r="EU39" s="1074"/>
      <c r="EV39" s="1074"/>
      <c r="EW39" s="1074"/>
      <c r="EX39" s="1074"/>
      <c r="EY39" s="1074"/>
      <c r="EZ39" s="1074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7">
        <v>88.789813845348704</v>
      </c>
      <c r="DL40" s="927">
        <v>88.863762017408661</v>
      </c>
      <c r="DM40" s="632">
        <v>88.771932565896478</v>
      </c>
      <c r="DN40" s="917">
        <v>88.953441819886052</v>
      </c>
      <c r="DO40" s="632">
        <v>89.230329695392712</v>
      </c>
      <c r="DP40" s="917">
        <v>89.195004144649232</v>
      </c>
      <c r="DQ40" s="632">
        <v>89.547321057701154</v>
      </c>
      <c r="DR40" s="964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4">
        <v>89.426544547888383</v>
      </c>
      <c r="DX40" s="632">
        <v>89.490142531661149</v>
      </c>
      <c r="DY40" s="964">
        <v>89.404145162621262</v>
      </c>
      <c r="DZ40" s="632">
        <v>89.537001482185886</v>
      </c>
      <c r="EA40" s="632">
        <v>89.601773178049072</v>
      </c>
      <c r="EB40" s="964">
        <v>89.572918885251795</v>
      </c>
      <c r="EC40" s="632">
        <v>89.49179485265087</v>
      </c>
      <c r="ED40" s="632">
        <v>89.515566564270998</v>
      </c>
      <c r="EE40" s="964">
        <v>89.362314920655024</v>
      </c>
      <c r="EF40" s="1046">
        <v>88.722877388324008</v>
      </c>
      <c r="EG40" s="1042">
        <v>88.810964051930455</v>
      </c>
      <c r="EH40" s="1056">
        <v>88.335516720436019</v>
      </c>
      <c r="EI40" s="1046">
        <v>88.288448407039027</v>
      </c>
      <c r="EJ40" s="1046">
        <v>88.327487485744086</v>
      </c>
      <c r="EK40" s="1046">
        <v>88.245387196314937</v>
      </c>
      <c r="EL40" s="1046">
        <v>88.175453109059106</v>
      </c>
      <c r="EM40" s="1042">
        <v>88.380823953787129</v>
      </c>
      <c r="EN40" s="1042">
        <v>88.364122698040163</v>
      </c>
      <c r="EO40" s="1042">
        <v>88.3612285349963</v>
      </c>
      <c r="EP40" s="1042">
        <v>88.366184658706288</v>
      </c>
      <c r="EQ40" s="1042">
        <v>88.384985498239828</v>
      </c>
      <c r="ER40" s="1043">
        <v>0.20953238918072259</v>
      </c>
      <c r="ES40" s="968"/>
      <c r="ET40" s="688"/>
      <c r="EU40" s="1074"/>
      <c r="EV40" s="1074"/>
      <c r="EW40" s="1074"/>
      <c r="EX40" s="1074"/>
      <c r="EY40" s="1074"/>
      <c r="EZ40" s="1074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8"/>
      <c r="DM41" s="862"/>
      <c r="DN41" s="856"/>
      <c r="DO41" s="862"/>
      <c r="DP41" s="856"/>
      <c r="DQ41" s="862"/>
      <c r="DR41" s="856"/>
      <c r="DS41" s="928"/>
      <c r="DT41" s="928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8"/>
      <c r="EI41" s="862"/>
      <c r="EJ41" s="862"/>
      <c r="EK41" s="862"/>
      <c r="EL41" s="862"/>
      <c r="EM41" s="856"/>
      <c r="EN41" s="856"/>
      <c r="EO41" s="856"/>
      <c r="EP41" s="856"/>
      <c r="EQ41" s="856"/>
      <c r="ER41" s="948"/>
      <c r="ES41" s="949"/>
      <c r="ET41" s="688"/>
      <c r="EU41" s="789"/>
      <c r="EV41" s="224"/>
    </row>
    <row r="42" spans="1:156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799">
        <v>3077.9734695335264</v>
      </c>
      <c r="EK42" s="799">
        <v>3076.2204083090364</v>
      </c>
      <c r="EL42" s="799">
        <v>3075.3992115058295</v>
      </c>
      <c r="EM42" s="362">
        <v>3075.3992115058295</v>
      </c>
      <c r="EN42" s="362">
        <v>3075.3992115058295</v>
      </c>
      <c r="EO42" s="362">
        <v>3075.3992115058295</v>
      </c>
      <c r="EP42" s="362">
        <v>3075.3992115058295</v>
      </c>
      <c r="EQ42" s="362">
        <v>3074.4966473760919</v>
      </c>
      <c r="ER42" s="289">
        <v>-0.90256412973758415</v>
      </c>
      <c r="ES42" s="950">
        <v>-2.9347868932295632E-2</v>
      </c>
      <c r="ET42" s="688"/>
      <c r="EU42" s="789"/>
      <c r="EV42" s="520"/>
      <c r="EW42" s="230"/>
    </row>
    <row r="43" spans="1:156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799">
        <v>3015.3881924198245</v>
      </c>
      <c r="EK43" s="799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988"/>
      <c r="ES43" s="950"/>
      <c r="ET43" s="688"/>
      <c r="EU43" s="789"/>
      <c r="EV43" s="224"/>
      <c r="EW43" s="230"/>
    </row>
    <row r="44" spans="1:156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799">
        <v>20685.562999999998</v>
      </c>
      <c r="EK44" s="799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988"/>
      <c r="ES44" s="950"/>
      <c r="ET44" s="688"/>
      <c r="EU44" s="789"/>
      <c r="EV44" s="224"/>
      <c r="EW44" s="230"/>
    </row>
    <row r="45" spans="1:156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799">
        <v>0</v>
      </c>
      <c r="EK45" s="799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1023"/>
      <c r="ES45" s="950"/>
      <c r="ET45" s="688"/>
      <c r="EU45" s="789"/>
      <c r="EV45" s="224"/>
      <c r="EW45" s="230"/>
    </row>
    <row r="46" spans="1:156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799">
        <v>62.585277113701821</v>
      </c>
      <c r="EK46" s="799">
        <v>61.561078862972963</v>
      </c>
      <c r="EL46" s="799">
        <v>60.739882059765954</v>
      </c>
      <c r="EM46" s="362">
        <v>60.739882059765954</v>
      </c>
      <c r="EN46" s="362">
        <v>60.739882059765954</v>
      </c>
      <c r="EO46" s="362">
        <v>60.739882059765954</v>
      </c>
      <c r="EP46" s="362">
        <v>60.739882059765954</v>
      </c>
      <c r="EQ46" s="362">
        <v>59.837317930028362</v>
      </c>
      <c r="ER46" s="289">
        <v>-0.90256412973759126</v>
      </c>
      <c r="ES46" s="950">
        <v>-1.4859497567833591</v>
      </c>
      <c r="ET46" s="688"/>
      <c r="EU46" s="789"/>
      <c r="EV46" s="224"/>
      <c r="EW46" s="230"/>
    </row>
    <row r="47" spans="1:156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799">
        <v>429.33500099999452</v>
      </c>
      <c r="EK47" s="799">
        <v>422.30900099999457</v>
      </c>
      <c r="EL47" s="799">
        <v>416.67559092999448</v>
      </c>
      <c r="EM47" s="362">
        <v>416.67559092999448</v>
      </c>
      <c r="EN47" s="362">
        <v>416.67559092999448</v>
      </c>
      <c r="EO47" s="362">
        <v>416.67559092999448</v>
      </c>
      <c r="EP47" s="362">
        <v>416.67559092999448</v>
      </c>
      <c r="EQ47" s="362">
        <v>410.48400099999458</v>
      </c>
      <c r="ER47" s="289">
        <v>-6.1915899299999069</v>
      </c>
      <c r="ES47" s="950">
        <v>-1.4859497567833662</v>
      </c>
      <c r="ET47" s="688"/>
      <c r="EU47" s="789"/>
      <c r="EV47" s="224"/>
      <c r="EW47" s="230"/>
    </row>
    <row r="48" spans="1:156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799">
        <v>429.33500099999986</v>
      </c>
      <c r="EK48" s="799">
        <v>422.30900099999991</v>
      </c>
      <c r="EL48" s="799">
        <v>416.67559092999983</v>
      </c>
      <c r="EM48" s="362">
        <v>416.67559092999983</v>
      </c>
      <c r="EN48" s="362">
        <v>416.67559092999983</v>
      </c>
      <c r="EO48" s="362">
        <v>416.67559092999983</v>
      </c>
      <c r="EP48" s="362">
        <v>416.67559092999983</v>
      </c>
      <c r="EQ48" s="362">
        <v>410.48400099999992</v>
      </c>
      <c r="ER48" s="289">
        <v>-6.1915899299999069</v>
      </c>
      <c r="ES48" s="950">
        <v>-1.4859497567833471</v>
      </c>
      <c r="ET48" s="688"/>
      <c r="EU48" s="789"/>
      <c r="EV48" s="224"/>
      <c r="EW48" s="230"/>
    </row>
    <row r="49" spans="1:160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799">
        <v>0</v>
      </c>
      <c r="EK49" s="799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1"/>
      <c r="ES49" s="950"/>
      <c r="ET49" s="688"/>
      <c r="EU49" s="789"/>
      <c r="EV49" s="224"/>
    </row>
    <row r="50" spans="1:160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775">
        <v>68.77480718367346</v>
      </c>
      <c r="EK50" s="775">
        <v>49.05268230758017</v>
      </c>
      <c r="EL50" s="775">
        <v>80.883609274052475</v>
      </c>
      <c r="EM50" s="770">
        <v>80.933821488338197</v>
      </c>
      <c r="EN50" s="770">
        <v>67.65473881924197</v>
      </c>
      <c r="EO50" s="770">
        <v>74.095083746355698</v>
      </c>
      <c r="EP50" s="770">
        <v>87.753086176384841</v>
      </c>
      <c r="EQ50" s="770">
        <v>98.677954762390669</v>
      </c>
      <c r="ER50" s="371">
        <v>17.794345488338195</v>
      </c>
      <c r="ES50" s="950">
        <v>21.999939973062794</v>
      </c>
      <c r="ET50" s="688"/>
      <c r="EU50" s="789"/>
      <c r="EV50" s="224"/>
    </row>
    <row r="51" spans="1:160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775">
        <v>17.510204081632651</v>
      </c>
      <c r="EK51" s="775">
        <v>0.80174927113702621</v>
      </c>
      <c r="EL51" s="775">
        <v>20.946945481049561</v>
      </c>
      <c r="EM51" s="770">
        <v>20.946777405247815</v>
      </c>
      <c r="EN51" s="770">
        <v>16.490926676384838</v>
      </c>
      <c r="EO51" s="770">
        <v>25.57841501457726</v>
      </c>
      <c r="EP51" s="770">
        <v>32.086260014577263</v>
      </c>
      <c r="EQ51" s="770">
        <v>32.586260014577263</v>
      </c>
      <c r="ER51" s="371">
        <v>11.639314533527703</v>
      </c>
      <c r="ES51" s="950">
        <v>55.565688773371015</v>
      </c>
      <c r="ET51" s="688"/>
      <c r="EU51" s="789"/>
      <c r="EV51" s="520"/>
    </row>
    <row r="52" spans="1:160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775">
        <v>37.799999999999997</v>
      </c>
      <c r="EK52" s="775">
        <v>5.5</v>
      </c>
      <c r="EL52" s="775">
        <v>88.816046</v>
      </c>
      <c r="EM52" s="770">
        <v>88.814892999999998</v>
      </c>
      <c r="EN52" s="770">
        <v>85.687757000000005</v>
      </c>
      <c r="EO52" s="770">
        <v>127.44792700000001</v>
      </c>
      <c r="EP52" s="770">
        <v>127.44792700000001</v>
      </c>
      <c r="EQ52" s="770">
        <v>127.44792700000001</v>
      </c>
      <c r="ER52" s="371">
        <v>416.67559092999448</v>
      </c>
      <c r="ES52" s="950">
        <v>416.67559092999983</v>
      </c>
      <c r="ET52" s="688"/>
      <c r="EU52" s="789"/>
      <c r="EV52" s="520"/>
    </row>
    <row r="53" spans="1:160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775">
        <v>12</v>
      </c>
      <c r="EK53" s="775">
        <v>0</v>
      </c>
      <c r="EL53" s="775">
        <v>8</v>
      </c>
      <c r="EM53" s="770">
        <v>8</v>
      </c>
      <c r="EN53" s="770">
        <v>4</v>
      </c>
      <c r="EO53" s="770">
        <v>7</v>
      </c>
      <c r="EP53" s="770">
        <v>13.507845</v>
      </c>
      <c r="EQ53" s="770">
        <v>14.007845</v>
      </c>
      <c r="ER53" s="371">
        <v>6.0078449999999997</v>
      </c>
      <c r="ES53" s="950">
        <v>416.67559092999983</v>
      </c>
      <c r="ET53" s="688"/>
      <c r="EU53" s="789"/>
      <c r="EV53" s="520"/>
    </row>
    <row r="54" spans="1:160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775">
        <v>51.264603102040809</v>
      </c>
      <c r="EK54" s="775">
        <v>48.250933036443143</v>
      </c>
      <c r="EL54" s="775">
        <v>59.936663793002914</v>
      </c>
      <c r="EM54" s="770">
        <v>59.987044083090375</v>
      </c>
      <c r="EN54" s="770">
        <v>51.16381214285714</v>
      </c>
      <c r="EO54" s="770">
        <v>48.516668731778431</v>
      </c>
      <c r="EP54" s="770">
        <v>55.666826161807577</v>
      </c>
      <c r="EQ54" s="770">
        <v>66.091694747813406</v>
      </c>
      <c r="ER54" s="371">
        <v>6.155030954810492</v>
      </c>
      <c r="ES54" s="950">
        <v>10.269225154185239</v>
      </c>
      <c r="ET54" s="688"/>
      <c r="EU54" s="789"/>
      <c r="EV54" s="224"/>
    </row>
    <row r="55" spans="1:160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775">
        <v>351.67517727999996</v>
      </c>
      <c r="EK55" s="775">
        <v>331.00140062999998</v>
      </c>
      <c r="EL55" s="775">
        <v>411.16551362000001</v>
      </c>
      <c r="EM55" s="770">
        <v>411.51112240999998</v>
      </c>
      <c r="EN55" s="770">
        <v>350.98375129999999</v>
      </c>
      <c r="EO55" s="770">
        <v>332.82434750000004</v>
      </c>
      <c r="EP55" s="770">
        <v>381.87442747</v>
      </c>
      <c r="EQ55" s="770">
        <v>453.38902596999998</v>
      </c>
      <c r="ER55" s="371">
        <v>42.223512349999964</v>
      </c>
      <c r="ES55" s="950">
        <v>10.269225154185238</v>
      </c>
      <c r="ET55" s="688"/>
      <c r="EU55" s="789"/>
      <c r="EV55" s="224"/>
    </row>
    <row r="56" spans="1:160" ht="12.75" customHeight="1" outlineLevel="1" thickBot="1" x14ac:dyDescent="0.25">
      <c r="A56" s="170"/>
      <c r="B56" s="109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9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66">
        <v>0</v>
      </c>
      <c r="EK56" s="1066">
        <v>0</v>
      </c>
      <c r="EL56" s="1066">
        <v>0</v>
      </c>
      <c r="EM56" s="844">
        <v>0</v>
      </c>
      <c r="EN56" s="844">
        <v>0</v>
      </c>
      <c r="EO56" s="844">
        <v>0</v>
      </c>
      <c r="EP56" s="1036">
        <v>0</v>
      </c>
      <c r="EQ56" s="1036">
        <v>0</v>
      </c>
      <c r="ER56" s="989"/>
      <c r="ES56" s="966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748"/>
      <c r="EK57" s="748"/>
      <c r="EL57" s="748"/>
      <c r="EM57" s="139"/>
      <c r="EN57" s="139"/>
      <c r="EO57" s="139"/>
      <c r="EP57" s="139"/>
      <c r="EQ57" s="139"/>
      <c r="ER57" s="948"/>
      <c r="ES57" s="949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799">
        <v>26565.191797877887</v>
      </c>
      <c r="EK58" s="799">
        <v>26456.537292997411</v>
      </c>
      <c r="EL58" s="799">
        <v>26290.72294201054</v>
      </c>
      <c r="EM58" s="362">
        <v>26767.967859893917</v>
      </c>
      <c r="EN58" s="362">
        <v>26772.633649140276</v>
      </c>
      <c r="EO58" s="362">
        <v>26839.786276084877</v>
      </c>
      <c r="EP58" s="362">
        <v>26838.670712357482</v>
      </c>
      <c r="EQ58" s="362">
        <v>26889.946261096553</v>
      </c>
      <c r="ER58" s="289">
        <v>599.22331908601336</v>
      </c>
      <c r="ES58" s="950">
        <v>2.2792196335099666</v>
      </c>
      <c r="ET58" s="688"/>
      <c r="EU58" s="1081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92">
        <v>51.727152070935503</v>
      </c>
      <c r="F59" s="993">
        <v>51.133659524873487</v>
      </c>
      <c r="G59" s="993">
        <v>50.612696094026511</v>
      </c>
      <c r="H59" s="993">
        <v>49.611305595307712</v>
      </c>
      <c r="I59" s="993">
        <v>48.916552660337778</v>
      </c>
      <c r="J59" s="993">
        <v>47.411505283843887</v>
      </c>
      <c r="K59" s="993">
        <v>48.232964993599921</v>
      </c>
      <c r="L59" s="993">
        <v>48.262101736828008</v>
      </c>
      <c r="M59" s="993">
        <v>47.316358988207192</v>
      </c>
      <c r="N59" s="993">
        <v>48.25530152386002</v>
      </c>
      <c r="O59" s="993">
        <v>49.012342617898149</v>
      </c>
      <c r="P59" s="993">
        <v>49.813842218581513</v>
      </c>
      <c r="Q59" s="993">
        <v>50.969723080935779</v>
      </c>
      <c r="R59" s="993"/>
      <c r="S59" s="993"/>
      <c r="T59" s="993"/>
      <c r="U59" s="993"/>
      <c r="V59" s="993"/>
      <c r="W59" s="993"/>
      <c r="X59" s="993"/>
      <c r="Y59" s="993"/>
      <c r="Z59" s="993"/>
      <c r="AA59" s="993"/>
      <c r="AB59" s="993"/>
      <c r="AC59" s="993">
        <v>58.145068410508749</v>
      </c>
      <c r="AD59" s="993">
        <v>58.365569329977504</v>
      </c>
      <c r="AE59" s="993">
        <v>58.807248180688333</v>
      </c>
      <c r="AF59" s="993">
        <v>59.558198630217021</v>
      </c>
      <c r="AG59" s="993">
        <v>59.085732785894209</v>
      </c>
      <c r="AH59" s="993">
        <v>59.3598739312135</v>
      </c>
      <c r="AI59" s="993">
        <v>60.578190432634884</v>
      </c>
      <c r="AJ59" s="993">
        <v>60.504108737334086</v>
      </c>
      <c r="AK59" s="993">
        <v>62.005837772806949</v>
      </c>
      <c r="AL59" s="993">
        <v>63.133984676621566</v>
      </c>
      <c r="AM59" s="993">
        <v>63.45015851799446</v>
      </c>
      <c r="AN59" s="993">
        <v>64.625068167142288</v>
      </c>
      <c r="AO59" s="994">
        <v>65.736999268964922</v>
      </c>
      <c r="AP59" s="994">
        <v>66.140406184457731</v>
      </c>
      <c r="AQ59" s="994">
        <v>66.727961165597506</v>
      </c>
      <c r="AR59" s="994">
        <v>67.480303731025231</v>
      </c>
      <c r="AS59" s="994">
        <v>67.384912755293641</v>
      </c>
      <c r="AT59" s="994">
        <v>68.391859628769907</v>
      </c>
      <c r="AU59" s="994">
        <v>69.360597153899874</v>
      </c>
      <c r="AV59" s="994">
        <v>69.982818834754497</v>
      </c>
      <c r="AW59" s="994">
        <v>70.516102973323385</v>
      </c>
      <c r="AX59" s="994">
        <v>70.848767160945513</v>
      </c>
      <c r="AY59" s="994">
        <v>70.933489308554158</v>
      </c>
      <c r="AZ59" s="994">
        <v>71.480889610536238</v>
      </c>
      <c r="BA59" s="994">
        <v>72.718015380159841</v>
      </c>
      <c r="BB59" s="994">
        <v>72.410804568011002</v>
      </c>
      <c r="BC59" s="994">
        <v>72.782479911099145</v>
      </c>
      <c r="BD59" s="994">
        <v>73.1903283469114</v>
      </c>
      <c r="BE59" s="994">
        <v>73.12073202570221</v>
      </c>
      <c r="BF59" s="994">
        <v>73.808207497036719</v>
      </c>
      <c r="BG59" s="994">
        <v>74.920466547110948</v>
      </c>
      <c r="BH59" s="994">
        <v>75.482891157535818</v>
      </c>
      <c r="BI59" s="994">
        <v>76.463588400680123</v>
      </c>
      <c r="BJ59" s="994">
        <v>76.373049337756044</v>
      </c>
      <c r="BK59" s="994">
        <v>76.728157816989608</v>
      </c>
      <c r="BL59" s="994">
        <v>77.434907464096554</v>
      </c>
      <c r="BM59" s="994">
        <v>78.898152631609079</v>
      </c>
      <c r="BN59" s="994">
        <v>79.074503336060289</v>
      </c>
      <c r="BO59" s="994">
        <v>79.181617321576297</v>
      </c>
      <c r="BP59" s="994">
        <v>79.092362337921713</v>
      </c>
      <c r="BQ59" s="994">
        <v>79.396558658773813</v>
      </c>
      <c r="BR59" s="994">
        <v>79.238303983454756</v>
      </c>
      <c r="BS59" s="994">
        <v>79.633614683688165</v>
      </c>
      <c r="BT59" s="994">
        <v>80.01258371889692</v>
      </c>
      <c r="BU59" s="995">
        <v>80.599010913293355</v>
      </c>
      <c r="BV59" s="995">
        <v>81.378263668595679</v>
      </c>
      <c r="BW59" s="995">
        <v>81.687768714648044</v>
      </c>
      <c r="BX59" s="996">
        <v>82.026441293331359</v>
      </c>
      <c r="BY59" s="997">
        <v>82.616982937023636</v>
      </c>
      <c r="BZ59" s="996">
        <v>82.456661356542313</v>
      </c>
      <c r="CA59" s="996">
        <v>82.415091038418879</v>
      </c>
      <c r="CB59" s="997">
        <v>82.331898666147609</v>
      </c>
      <c r="CC59" s="996">
        <v>82.276099841935775</v>
      </c>
      <c r="CD59" s="996">
        <v>82.281523583069401</v>
      </c>
      <c r="CE59" s="997">
        <v>82.464204991421497</v>
      </c>
      <c r="CF59" s="996">
        <v>82.557040296329959</v>
      </c>
      <c r="CG59" s="997">
        <v>82.523740512203531</v>
      </c>
      <c r="CH59" s="997">
        <v>82.304774525105202</v>
      </c>
      <c r="CI59" s="997">
        <v>82.882411753798408</v>
      </c>
      <c r="CJ59" s="997">
        <v>83.143691901778709</v>
      </c>
      <c r="CK59" s="99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7">
        <v>85.342370242305449</v>
      </c>
      <c r="EG59" s="1033">
        <v>85.421734392162534</v>
      </c>
      <c r="EH59" s="1057">
        <v>84.977055859983992</v>
      </c>
      <c r="EI59" s="1047">
        <v>84.913678363589895</v>
      </c>
      <c r="EJ59" s="1047">
        <v>85.007552761372111</v>
      </c>
      <c r="EK59" s="1047">
        <v>84.91053408640002</v>
      </c>
      <c r="EL59" s="1047">
        <v>84.830433793488382</v>
      </c>
      <c r="EM59" s="1033">
        <v>84.961744468236688</v>
      </c>
      <c r="EN59" s="1033">
        <v>85.107805120845072</v>
      </c>
      <c r="EO59" s="1033">
        <v>85.119004637750606</v>
      </c>
      <c r="EP59" s="1033">
        <v>85.111299947900292</v>
      </c>
      <c r="EQ59" s="1033">
        <v>85.134299100145455</v>
      </c>
      <c r="ER59" s="820">
        <v>0.30386530665707312</v>
      </c>
      <c r="ES59" s="950"/>
      <c r="ET59" s="688"/>
      <c r="EU59" s="1082"/>
      <c r="EV59" s="520"/>
      <c r="EW59" s="168"/>
      <c r="FD59" s="520"/>
    </row>
    <row r="60" spans="1:160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799">
        <v>26279.882911026663</v>
      </c>
      <c r="EK60" s="799">
        <v>26172.255374076223</v>
      </c>
      <c r="EL60" s="799">
        <v>26007.340731544158</v>
      </c>
      <c r="EM60" s="362">
        <v>26484.62879811558</v>
      </c>
      <c r="EN60" s="362">
        <v>26489.294587361939</v>
      </c>
      <c r="EO60" s="362">
        <v>26556.459604977095</v>
      </c>
      <c r="EP60" s="362">
        <v>26555.353370695764</v>
      </c>
      <c r="EQ60" s="362">
        <v>26607.393496694312</v>
      </c>
      <c r="ER60" s="289">
        <v>600.0527651501543</v>
      </c>
      <c r="ES60" s="950">
        <v>2.3072438329781009</v>
      </c>
      <c r="ET60" s="688"/>
      <c r="EU60" s="1081"/>
      <c r="EV60" s="687"/>
      <c r="EW60" s="690"/>
    </row>
    <row r="61" spans="1:160" ht="12.75" customHeight="1" x14ac:dyDescent="0.2">
      <c r="A61" s="170"/>
      <c r="B61" s="1091"/>
      <c r="C61" s="15"/>
      <c r="D61" s="386" t="s">
        <v>166</v>
      </c>
      <c r="E61" s="992">
        <v>46.862771685166102</v>
      </c>
      <c r="F61" s="993">
        <v>46.32426177659169</v>
      </c>
      <c r="G61" s="993">
        <v>45.755709676836467</v>
      </c>
      <c r="H61" s="993">
        <v>44.560042978442993</v>
      </c>
      <c r="I61" s="993">
        <v>43.791842978449225</v>
      </c>
      <c r="J61" s="993">
        <v>42.688610820507478</v>
      </c>
      <c r="K61" s="993">
        <v>43.854588430115086</v>
      </c>
      <c r="L61" s="993">
        <v>43.763649790868278</v>
      </c>
      <c r="M61" s="993">
        <v>43.020278904289206</v>
      </c>
      <c r="N61" s="993">
        <v>44.274967823234839</v>
      </c>
      <c r="O61" s="993">
        <v>45.206314800105005</v>
      </c>
      <c r="P61" s="993">
        <v>45.88628527609788</v>
      </c>
      <c r="Q61" s="993">
        <v>47.528352868071586</v>
      </c>
      <c r="R61" s="993">
        <v>48.263784021680948</v>
      </c>
      <c r="S61" s="993">
        <v>48.436758880543707</v>
      </c>
      <c r="T61" s="993">
        <v>47.985195381865857</v>
      </c>
      <c r="U61" s="993">
        <v>47.303110509328782</v>
      </c>
      <c r="V61" s="993">
        <v>48.705220800017933</v>
      </c>
      <c r="W61" s="993">
        <v>48.502395339910684</v>
      </c>
      <c r="X61" s="993">
        <v>48.667212205744995</v>
      </c>
      <c r="Y61" s="993">
        <v>49.266792109175064</v>
      </c>
      <c r="Z61" s="993">
        <v>49.657480226141679</v>
      </c>
      <c r="AA61" s="993">
        <v>50.010920392071881</v>
      </c>
      <c r="AB61" s="993">
        <v>51.688468661517653</v>
      </c>
      <c r="AC61" s="993">
        <v>56.12401510574626</v>
      </c>
      <c r="AD61" s="993">
        <v>56.41267742238886</v>
      </c>
      <c r="AE61" s="993">
        <v>56.93400325561926</v>
      </c>
      <c r="AF61" s="993">
        <v>57.534027061023515</v>
      </c>
      <c r="AG61" s="993">
        <v>56.68166095281827</v>
      </c>
      <c r="AH61" s="993">
        <v>56.87188488374705</v>
      </c>
      <c r="AI61" s="993">
        <v>58.15132818759394</v>
      </c>
      <c r="AJ61" s="993">
        <v>58.16649977689945</v>
      </c>
      <c r="AK61" s="993">
        <v>59.911371375648514</v>
      </c>
      <c r="AL61" s="993">
        <v>61.232514211766102</v>
      </c>
      <c r="AM61" s="993">
        <v>61.628099620826703</v>
      </c>
      <c r="AN61" s="993">
        <v>62.718616419154216</v>
      </c>
      <c r="AO61" s="994">
        <v>64.016751848453453</v>
      </c>
      <c r="AP61" s="994">
        <v>64.46023524160735</v>
      </c>
      <c r="AQ61" s="994">
        <v>65.037528774567321</v>
      </c>
      <c r="AR61" s="994">
        <v>65.780800707184298</v>
      </c>
      <c r="AS61" s="994">
        <v>65.763272006741815</v>
      </c>
      <c r="AT61" s="994">
        <v>66.735957005269938</v>
      </c>
      <c r="AU61" s="994">
        <v>67.874892844027329</v>
      </c>
      <c r="AV61" s="994">
        <v>68.298299533830416</v>
      </c>
      <c r="AW61" s="994">
        <v>69.121992345233025</v>
      </c>
      <c r="AX61" s="994">
        <v>69.654850409057943</v>
      </c>
      <c r="AY61" s="994">
        <v>69.674572947042819</v>
      </c>
      <c r="AZ61" s="994">
        <v>70.458375597270489</v>
      </c>
      <c r="BA61" s="994">
        <v>72.001384554409753</v>
      </c>
      <c r="BB61" s="994">
        <v>71.63744927633482</v>
      </c>
      <c r="BC61" s="994">
        <v>71.832317959987108</v>
      </c>
      <c r="BD61" s="994">
        <v>72.205866840483566</v>
      </c>
      <c r="BE61" s="994">
        <v>72.211309053879674</v>
      </c>
      <c r="BF61" s="994">
        <v>72.44719560541256</v>
      </c>
      <c r="BG61" s="994">
        <v>73.332394270590058</v>
      </c>
      <c r="BH61" s="994">
        <v>73.825885712356907</v>
      </c>
      <c r="BI61" s="994">
        <v>74.960753739735495</v>
      </c>
      <c r="BJ61" s="994">
        <v>74.976069313789452</v>
      </c>
      <c r="BK61" s="994">
        <v>75.284922941338863</v>
      </c>
      <c r="BL61" s="994">
        <v>75.580187469605633</v>
      </c>
      <c r="BM61" s="994">
        <v>77.076293226000431</v>
      </c>
      <c r="BN61" s="994">
        <v>76.910179581654461</v>
      </c>
      <c r="BO61" s="994">
        <v>76.842381325389667</v>
      </c>
      <c r="BP61" s="994">
        <v>76.612766100674193</v>
      </c>
      <c r="BQ61" s="994">
        <v>76.805605481701122</v>
      </c>
      <c r="BR61" s="994">
        <v>76.580797254595652</v>
      </c>
      <c r="BS61" s="994">
        <v>77.05100533499845</v>
      </c>
      <c r="BT61" s="994">
        <v>77.315801780356523</v>
      </c>
      <c r="BU61" s="995">
        <v>78.035847120868581</v>
      </c>
      <c r="BV61" s="995">
        <v>78.925366752463773</v>
      </c>
      <c r="BW61" s="995">
        <v>79.195777664214404</v>
      </c>
      <c r="BX61" s="996">
        <v>79.5946544950841</v>
      </c>
      <c r="BY61" s="997">
        <v>80.348426168189292</v>
      </c>
      <c r="BZ61" s="996">
        <v>80.262753349421473</v>
      </c>
      <c r="CA61" s="996">
        <v>80.0013941549187</v>
      </c>
      <c r="CB61" s="997">
        <v>79.640689073266373</v>
      </c>
      <c r="CC61" s="996">
        <v>79.540260684159264</v>
      </c>
      <c r="CD61" s="996">
        <v>79.735162847274367</v>
      </c>
      <c r="CE61" s="997">
        <v>80.298776276578494</v>
      </c>
      <c r="CF61" s="996">
        <v>80.247426678533401</v>
      </c>
      <c r="CG61" s="997">
        <v>80.75688534184475</v>
      </c>
      <c r="CH61" s="997">
        <v>80.903885164436872</v>
      </c>
      <c r="CI61" s="997">
        <v>81.716649577819993</v>
      </c>
      <c r="CJ61" s="997">
        <v>82.005462927461664</v>
      </c>
      <c r="CK61" s="997">
        <v>82.777307453834808</v>
      </c>
      <c r="CL61" s="998">
        <v>82.571555229330883</v>
      </c>
      <c r="CM61" s="998">
        <v>82.639762972245876</v>
      </c>
      <c r="CN61" s="998">
        <v>82.488156337865803</v>
      </c>
      <c r="CO61" s="998">
        <v>82.945285959414278</v>
      </c>
      <c r="CP61" s="775">
        <v>82.548423501593888</v>
      </c>
      <c r="CQ61" s="775">
        <v>82.932755993151446</v>
      </c>
      <c r="CR61" s="998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7">
        <v>85.360576027699693</v>
      </c>
      <c r="EG61" s="1033">
        <v>85.445069381013766</v>
      </c>
      <c r="EH61" s="1057">
        <v>85.056915728079488</v>
      </c>
      <c r="EI61" s="1047">
        <v>84.995634073034338</v>
      </c>
      <c r="EJ61" s="1047">
        <v>85.080526482105114</v>
      </c>
      <c r="EK61" s="1047">
        <v>84.984450944103216</v>
      </c>
      <c r="EL61" s="1047">
        <v>84.889427306411321</v>
      </c>
      <c r="EM61" s="1033">
        <v>85.022912858711166</v>
      </c>
      <c r="EN61" s="1033">
        <v>85.168132403813473</v>
      </c>
      <c r="EO61" s="1033">
        <v>85.178611180031453</v>
      </c>
      <c r="EP61" s="1033">
        <v>85.172647427435507</v>
      </c>
      <c r="EQ61" s="1033">
        <v>85.195234172116869</v>
      </c>
      <c r="ER61" s="820">
        <v>0.3058068657055486</v>
      </c>
      <c r="ES61" s="950"/>
      <c r="ET61" s="688"/>
      <c r="EU61" s="789"/>
      <c r="EV61" s="688"/>
      <c r="EW61" s="690"/>
    </row>
    <row r="62" spans="1:160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771"/>
      <c r="EK62" s="771"/>
      <c r="EL62" s="771"/>
      <c r="EM62" s="575"/>
      <c r="EN62" s="575"/>
      <c r="EO62" s="575"/>
      <c r="EP62" s="575"/>
      <c r="EQ62" s="575"/>
      <c r="ER62" s="289"/>
      <c r="ES62" s="950"/>
      <c r="ET62" s="688"/>
      <c r="EU62" s="789"/>
      <c r="EV62" s="689"/>
      <c r="EW62" s="690"/>
    </row>
    <row r="63" spans="1:160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799">
        <v>4572.6507243096376</v>
      </c>
      <c r="EK63" s="799">
        <v>4588.2833896769835</v>
      </c>
      <c r="EL63" s="799">
        <v>4532.9262879393746</v>
      </c>
      <c r="EM63" s="362">
        <v>4954.8891072615315</v>
      </c>
      <c r="EN63" s="362">
        <v>4801.8152485968085</v>
      </c>
      <c r="EO63" s="362">
        <v>4675.5607901594904</v>
      </c>
      <c r="EP63" s="362">
        <v>4555.7782213737773</v>
      </c>
      <c r="EQ63" s="362">
        <v>4581.1367502134271</v>
      </c>
      <c r="ER63" s="820">
        <v>48.210462274052588</v>
      </c>
      <c r="ES63" s="950">
        <v>1.0635615761572115</v>
      </c>
      <c r="ET63" s="688"/>
      <c r="EU63" s="789"/>
      <c r="EV63" s="689"/>
      <c r="EW63" s="690"/>
    </row>
    <row r="64" spans="1:160" x14ac:dyDescent="0.2">
      <c r="A64" s="170"/>
      <c r="B64" s="1091"/>
      <c r="C64" s="13"/>
      <c r="D64" s="387" t="s">
        <v>166</v>
      </c>
      <c r="E64" s="999">
        <v>60.084351140735379</v>
      </c>
      <c r="F64" s="1000">
        <v>61.319086062235939</v>
      </c>
      <c r="G64" s="1000">
        <v>59.624425565475001</v>
      </c>
      <c r="H64" s="1000">
        <v>57.829590890409236</v>
      </c>
      <c r="I64" s="1000">
        <v>56.4310531792608</v>
      </c>
      <c r="J64" s="1000">
        <v>55.353026963149297</v>
      </c>
      <c r="K64" s="1000">
        <v>56.659609526118324</v>
      </c>
      <c r="L64" s="1000">
        <v>57.692482729005654</v>
      </c>
      <c r="M64" s="1000">
        <v>56.124337575690411</v>
      </c>
      <c r="N64" s="1000">
        <v>55.075094856112713</v>
      </c>
      <c r="O64" s="1000">
        <v>56.973134937777516</v>
      </c>
      <c r="P64" s="1000">
        <v>58.742406405049984</v>
      </c>
      <c r="Q64" s="1000">
        <v>59.312739782679081</v>
      </c>
      <c r="R64" s="1000">
        <v>59.957309361085109</v>
      </c>
      <c r="S64" s="1000">
        <v>59.977732299537521</v>
      </c>
      <c r="T64" s="1000">
        <v>57.504017016673991</v>
      </c>
      <c r="U64" s="1000">
        <v>54.079210103830491</v>
      </c>
      <c r="V64" s="1000">
        <v>58.134934264262014</v>
      </c>
      <c r="W64" s="1000">
        <v>57.466858078453157</v>
      </c>
      <c r="X64" s="1000">
        <v>57.417682459328958</v>
      </c>
      <c r="Y64" s="1000">
        <v>58.057703473090626</v>
      </c>
      <c r="Z64" s="1000">
        <v>57.181557418190145</v>
      </c>
      <c r="AA64" s="1000">
        <v>58.274470921666818</v>
      </c>
      <c r="AB64" s="1000">
        <v>58.296576010949593</v>
      </c>
      <c r="AC64" s="1000">
        <v>63.7229277506041</v>
      </c>
      <c r="AD64" s="1000">
        <v>63.134537367185764</v>
      </c>
      <c r="AE64" s="1000">
        <v>63.526740094935199</v>
      </c>
      <c r="AF64" s="1000">
        <v>64.501458521583615</v>
      </c>
      <c r="AG64" s="1000">
        <v>60.429480842277194</v>
      </c>
      <c r="AH64" s="1000">
        <v>60.724991510381528</v>
      </c>
      <c r="AI64" s="1000">
        <v>60.969849791486361</v>
      </c>
      <c r="AJ64" s="1000">
        <v>59.111972751000266</v>
      </c>
      <c r="AK64" s="1000">
        <v>61.294837764550238</v>
      </c>
      <c r="AL64" s="1000">
        <v>61.908650875330416</v>
      </c>
      <c r="AM64" s="1000">
        <v>62.964300709345878</v>
      </c>
      <c r="AN64" s="1000">
        <v>64.800717827131052</v>
      </c>
      <c r="AO64" s="1001">
        <v>66.314941051981748</v>
      </c>
      <c r="AP64" s="1001">
        <v>67.340899628617194</v>
      </c>
      <c r="AQ64" s="1001">
        <v>67.169728203822899</v>
      </c>
      <c r="AR64" s="1001">
        <v>66.383823756535207</v>
      </c>
      <c r="AS64" s="1001">
        <v>63.824970603853806</v>
      </c>
      <c r="AT64" s="1001">
        <v>64.349851190084749</v>
      </c>
      <c r="AU64" s="1001">
        <v>65.595334970900552</v>
      </c>
      <c r="AV64" s="1001">
        <v>65.042229548241423</v>
      </c>
      <c r="AW64" s="1001">
        <v>65.455360590629581</v>
      </c>
      <c r="AX64" s="1001">
        <v>66.451863006690473</v>
      </c>
      <c r="AY64" s="1001">
        <v>65.064639667305798</v>
      </c>
      <c r="AZ64" s="1001">
        <v>66.227924109720234</v>
      </c>
      <c r="BA64" s="1001">
        <v>69.110074885137124</v>
      </c>
      <c r="BB64" s="1001">
        <v>66.554242927320047</v>
      </c>
      <c r="BC64" s="1001">
        <v>66.138234765126072</v>
      </c>
      <c r="BD64" s="1001">
        <v>66.468762214228335</v>
      </c>
      <c r="BE64" s="1001">
        <v>64.719809023821384</v>
      </c>
      <c r="BF64" s="1001">
        <v>64.696889001157359</v>
      </c>
      <c r="BG64" s="1001">
        <v>67.310175515078143</v>
      </c>
      <c r="BH64" s="1001">
        <v>65.886371310350313</v>
      </c>
      <c r="BI64" s="1001">
        <v>66.944990578486255</v>
      </c>
      <c r="BJ64" s="1001">
        <v>66.054993845281444</v>
      </c>
      <c r="BK64" s="1001">
        <v>66.506389519375546</v>
      </c>
      <c r="BL64" s="1001">
        <v>67.108553076311452</v>
      </c>
      <c r="BM64" s="1001">
        <v>70.495617939552858</v>
      </c>
      <c r="BN64" s="1001">
        <v>69.953948486103599</v>
      </c>
      <c r="BO64" s="1001">
        <v>70.706311044989604</v>
      </c>
      <c r="BP64" s="1001">
        <v>70.478573939164889</v>
      </c>
      <c r="BQ64" s="1001">
        <v>69.395431181316283</v>
      </c>
      <c r="BR64" s="1001">
        <v>68.625415281547717</v>
      </c>
      <c r="BS64" s="1001">
        <v>69.524694948184063</v>
      </c>
      <c r="BT64" s="1001">
        <v>69.332830480482102</v>
      </c>
      <c r="BU64" s="1002">
        <v>69.849057086277298</v>
      </c>
      <c r="BV64" s="1002">
        <v>71.999185857576336</v>
      </c>
      <c r="BW64" s="1002">
        <v>71.110292807354057</v>
      </c>
      <c r="BX64" s="1003">
        <v>72.958128749445493</v>
      </c>
      <c r="BY64" s="1004">
        <v>73.305689779494045</v>
      </c>
      <c r="BZ64" s="1003">
        <v>72.791612212165703</v>
      </c>
      <c r="CA64" s="1003">
        <v>71.724287228211267</v>
      </c>
      <c r="CB64" s="1004">
        <v>71.209542224186279</v>
      </c>
      <c r="CC64" s="1003">
        <v>69.907214277961245</v>
      </c>
      <c r="CD64" s="1003">
        <v>69.169685736835334</v>
      </c>
      <c r="CE64" s="1004">
        <v>70.864989338876001</v>
      </c>
      <c r="CF64" s="1003">
        <v>68.168514287041646</v>
      </c>
      <c r="CG64" s="1004">
        <v>69.402714610974698</v>
      </c>
      <c r="CH64" s="1004">
        <v>69.951707644495315</v>
      </c>
      <c r="CI64" s="1004">
        <v>71.999258390756765</v>
      </c>
      <c r="CJ64" s="1004">
        <v>73.377519763604752</v>
      </c>
      <c r="CK64" s="1004">
        <v>74.100573520525998</v>
      </c>
      <c r="CL64" s="1005">
        <v>74.199311408007929</v>
      </c>
      <c r="CM64" s="1005">
        <v>75.558018401545397</v>
      </c>
      <c r="CN64" s="1005">
        <v>75.13886791492817</v>
      </c>
      <c r="CO64" s="1005">
        <v>76.092434820210457</v>
      </c>
      <c r="CP64" s="775">
        <v>76.116378857281049</v>
      </c>
      <c r="CQ64" s="775">
        <v>76.265737934557052</v>
      </c>
      <c r="CR64" s="1005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7">
        <v>76.018277230947703</v>
      </c>
      <c r="EG64" s="1033">
        <v>77.052993388014272</v>
      </c>
      <c r="EH64" s="1057">
        <v>76.25626846615873</v>
      </c>
      <c r="EI64" s="1047">
        <v>76.732667552571272</v>
      </c>
      <c r="EJ64" s="1047">
        <v>76.778214316574662</v>
      </c>
      <c r="EK64" s="1047">
        <v>77.081405224559475</v>
      </c>
      <c r="EL64" s="1047">
        <v>76.975119215571198</v>
      </c>
      <c r="EM64" s="1033">
        <v>78.963851375349805</v>
      </c>
      <c r="EN64" s="1033">
        <v>78.295726251727515</v>
      </c>
      <c r="EO64" s="1033">
        <v>77.560079709864411</v>
      </c>
      <c r="EP64" s="1033">
        <v>77.105115224813801</v>
      </c>
      <c r="EQ64" s="1033">
        <v>77.145737634125183</v>
      </c>
      <c r="ER64" s="820">
        <v>0.17061841855398541</v>
      </c>
      <c r="ES64" s="950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771"/>
      <c r="EK65" s="771"/>
      <c r="EL65" s="771"/>
      <c r="EM65" s="575"/>
      <c r="EN65" s="575"/>
      <c r="EO65" s="575"/>
      <c r="EP65" s="575"/>
      <c r="EQ65" s="575"/>
      <c r="ER65" s="289"/>
      <c r="ES65" s="950"/>
      <c r="ET65" s="688"/>
      <c r="EU65" s="789"/>
      <c r="EV65" s="689"/>
      <c r="EW65" s="690"/>
    </row>
    <row r="66" spans="1:153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799">
        <v>8046.8287841926049</v>
      </c>
      <c r="EK66" s="799">
        <v>7887.0650442946417</v>
      </c>
      <c r="EL66" s="799">
        <v>7698.1763088150519</v>
      </c>
      <c r="EM66" s="362">
        <v>7742.5024013821076</v>
      </c>
      <c r="EN66" s="362">
        <v>7753.2050711809425</v>
      </c>
      <c r="EO66" s="362">
        <v>7680.6982613019336</v>
      </c>
      <c r="EP66" s="362">
        <v>7698.5477804229258</v>
      </c>
      <c r="EQ66" s="362">
        <v>7725.9351242640341</v>
      </c>
      <c r="ER66" s="289">
        <v>27.758815448982205</v>
      </c>
      <c r="ES66" s="950">
        <v>0.36058949984291799</v>
      </c>
      <c r="ET66" s="688"/>
      <c r="EU66" s="789"/>
      <c r="EV66" s="689"/>
      <c r="EW66" s="690"/>
    </row>
    <row r="67" spans="1:153" x14ac:dyDescent="0.2">
      <c r="A67" s="170"/>
      <c r="B67" s="1091"/>
      <c r="C67" s="13"/>
      <c r="D67" s="387" t="s">
        <v>166</v>
      </c>
      <c r="E67" s="1006">
        <v>58.563668429599467</v>
      </c>
      <c r="F67" s="1007">
        <v>57.190986430588033</v>
      </c>
      <c r="G67" s="1007">
        <v>57.030072864073844</v>
      </c>
      <c r="H67" s="1007">
        <v>55.231676251557062</v>
      </c>
      <c r="I67" s="1007">
        <v>54.618479896087521</v>
      </c>
      <c r="J67" s="1007">
        <v>53.088469258428475</v>
      </c>
      <c r="K67" s="1007">
        <v>53.84901955768283</v>
      </c>
      <c r="L67" s="1007">
        <v>53.429772612651959</v>
      </c>
      <c r="M67" s="1007">
        <v>53.030715066072851</v>
      </c>
      <c r="N67" s="1007">
        <v>54.000615754180195</v>
      </c>
      <c r="O67" s="1007">
        <v>53.211950551676999</v>
      </c>
      <c r="P67" s="1007">
        <v>52.264983122164899</v>
      </c>
      <c r="Q67" s="1007">
        <v>53.225443709203027</v>
      </c>
      <c r="R67" s="1007">
        <v>54.032793165590732</v>
      </c>
      <c r="S67" s="1007">
        <v>53.430785930791288</v>
      </c>
      <c r="T67" s="1007">
        <v>53.258170502148829</v>
      </c>
      <c r="U67" s="1007">
        <v>53.086839922475527</v>
      </c>
      <c r="V67" s="1007">
        <v>53.38681103471594</v>
      </c>
      <c r="W67" s="1007">
        <v>53.105411964007573</v>
      </c>
      <c r="X67" s="1007">
        <v>53.085744012762667</v>
      </c>
      <c r="Y67" s="1007">
        <v>53.099233372018986</v>
      </c>
      <c r="Z67" s="1007">
        <v>53.023991004991487</v>
      </c>
      <c r="AA67" s="1007">
        <v>52.714246701317037</v>
      </c>
      <c r="AB67" s="1007">
        <v>55.208396964871575</v>
      </c>
      <c r="AC67" s="1007">
        <v>61.930600655546122</v>
      </c>
      <c r="AD67" s="1007">
        <v>61.379177196254886</v>
      </c>
      <c r="AE67" s="1007">
        <v>61.616075457481301</v>
      </c>
      <c r="AF67" s="1007">
        <v>61.650306163145906</v>
      </c>
      <c r="AG67" s="1007">
        <v>61.22241719320197</v>
      </c>
      <c r="AH67" s="1007">
        <v>60.940422910332956</v>
      </c>
      <c r="AI67" s="1007">
        <v>62.297478115511417</v>
      </c>
      <c r="AJ67" s="1007">
        <v>61.93334703980041</v>
      </c>
      <c r="AK67" s="1007">
        <v>63.71029091249882</v>
      </c>
      <c r="AL67" s="1007">
        <v>64.673930660389118</v>
      </c>
      <c r="AM67" s="1007">
        <v>64.457890979801817</v>
      </c>
      <c r="AN67" s="1007">
        <v>64.884185852101524</v>
      </c>
      <c r="AO67" s="1008">
        <v>66.048965051295568</v>
      </c>
      <c r="AP67" s="1008">
        <v>64.928287957213868</v>
      </c>
      <c r="AQ67" s="1008">
        <v>64.973137715973536</v>
      </c>
      <c r="AR67" s="1008">
        <v>65.496999909600333</v>
      </c>
      <c r="AS67" s="1008">
        <v>65.556858654559832</v>
      </c>
      <c r="AT67" s="1008">
        <v>65.74863664031831</v>
      </c>
      <c r="AU67" s="1008">
        <v>66.700075932555052</v>
      </c>
      <c r="AV67" s="1008">
        <v>66.804404869928888</v>
      </c>
      <c r="AW67" s="1008">
        <v>67.412459156087593</v>
      </c>
      <c r="AX67" s="1008">
        <v>67.040733444326676</v>
      </c>
      <c r="AY67" s="1008">
        <v>67.219096350098624</v>
      </c>
      <c r="AZ67" s="1008">
        <v>68.61533574352066</v>
      </c>
      <c r="BA67" s="1008">
        <v>70.327981030853337</v>
      </c>
      <c r="BB67" s="1008">
        <v>70.06453723082528</v>
      </c>
      <c r="BC67" s="1008">
        <v>69.999515042951856</v>
      </c>
      <c r="BD67" s="1008">
        <v>69.664025711082544</v>
      </c>
      <c r="BE67" s="1008">
        <v>69.739899283929688</v>
      </c>
      <c r="BF67" s="1008">
        <v>69.150676482624391</v>
      </c>
      <c r="BG67" s="1008">
        <v>69.694857456170013</v>
      </c>
      <c r="BH67" s="1008">
        <v>70.501759613531064</v>
      </c>
      <c r="BI67" s="1008">
        <v>71.172290429470337</v>
      </c>
      <c r="BJ67" s="1008">
        <v>70.990799159732802</v>
      </c>
      <c r="BK67" s="1008">
        <v>71.491190531316178</v>
      </c>
      <c r="BL67" s="1008">
        <v>71.268460759557442</v>
      </c>
      <c r="BM67" s="1008">
        <v>73.544266715480589</v>
      </c>
      <c r="BN67" s="1008">
        <v>73.237636663356497</v>
      </c>
      <c r="BO67" s="1008">
        <v>72.650789855482628</v>
      </c>
      <c r="BP67" s="1008">
        <v>72.762392170329136</v>
      </c>
      <c r="BQ67" s="1008">
        <v>73.516672655612084</v>
      </c>
      <c r="BR67" s="1008">
        <v>73.025035138789519</v>
      </c>
      <c r="BS67" s="1008">
        <v>73.115678427633668</v>
      </c>
      <c r="BT67" s="1008">
        <v>72.873022552185063</v>
      </c>
      <c r="BU67" s="1009">
        <v>73.196784221221961</v>
      </c>
      <c r="BV67" s="1009">
        <v>73.846377040488477</v>
      </c>
      <c r="BW67" s="1009">
        <v>74.519002898293081</v>
      </c>
      <c r="BX67" s="1010">
        <v>74.399889397822932</v>
      </c>
      <c r="BY67" s="1011">
        <v>76.383103504698411</v>
      </c>
      <c r="BZ67" s="1010">
        <v>75.286138288230518</v>
      </c>
      <c r="CA67" s="1010">
        <v>75.497668754741099</v>
      </c>
      <c r="CB67" s="1011">
        <v>74.791151829084058</v>
      </c>
      <c r="CC67" s="1010">
        <v>75.07613588990489</v>
      </c>
      <c r="CD67" s="1010">
        <v>75.293351608168251</v>
      </c>
      <c r="CE67" s="1011">
        <v>75.810304820894132</v>
      </c>
      <c r="CF67" s="1010">
        <v>75.700123665249933</v>
      </c>
      <c r="CG67" s="1011">
        <v>76.423497441736174</v>
      </c>
      <c r="CH67" s="1011">
        <v>76.975935330742018</v>
      </c>
      <c r="CI67" s="1011">
        <v>77.563505926444037</v>
      </c>
      <c r="CJ67" s="1011">
        <v>77.973536529160697</v>
      </c>
      <c r="CK67" s="1011">
        <v>80.068834808388502</v>
      </c>
      <c r="CL67" s="1012">
        <v>78.562792736415247</v>
      </c>
      <c r="CM67" s="1012">
        <v>77.600555182421502</v>
      </c>
      <c r="CN67" s="1012">
        <v>77.378098921378154</v>
      </c>
      <c r="CO67" s="1012">
        <v>77.51192878341547</v>
      </c>
      <c r="CP67" s="1013">
        <v>77.548438650657943</v>
      </c>
      <c r="CQ67" s="1013">
        <v>77.793761042405094</v>
      </c>
      <c r="CR67" s="1012">
        <v>77.235186205006272</v>
      </c>
      <c r="CS67" s="1013">
        <v>77.159888384116698</v>
      </c>
      <c r="CT67" s="1014">
        <v>77.373699683628843</v>
      </c>
      <c r="CU67" s="1013">
        <v>77.168970734638421</v>
      </c>
      <c r="CV67" s="1013">
        <v>77.0625285165642</v>
      </c>
      <c r="CW67" s="1013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7">
        <v>77.793293985500938</v>
      </c>
      <c r="EG67" s="1033">
        <v>78.266975952286415</v>
      </c>
      <c r="EH67" s="1057">
        <v>77.491851417869341</v>
      </c>
      <c r="EI67" s="1047">
        <v>77.594764710143849</v>
      </c>
      <c r="EJ67" s="1047">
        <v>77.992605254236707</v>
      </c>
      <c r="EK67" s="1047">
        <v>77.501671447640604</v>
      </c>
      <c r="EL67" s="1047">
        <v>76.895167330130008</v>
      </c>
      <c r="EM67" s="1033">
        <v>77.05146764599391</v>
      </c>
      <c r="EN67" s="1033">
        <v>77.045799704771525</v>
      </c>
      <c r="EO67" s="1033">
        <v>76.814911816970024</v>
      </c>
      <c r="EP67" s="1033">
        <v>76.828771900358078</v>
      </c>
      <c r="EQ67" s="1033">
        <v>76.918067363790016</v>
      </c>
      <c r="ER67" s="983">
        <v>2.2900033660008035E-2</v>
      </c>
      <c r="ES67" s="950"/>
      <c r="ET67" s="688"/>
      <c r="EU67" s="789"/>
      <c r="EV67" s="689"/>
      <c r="EW67" s="690"/>
    </row>
    <row r="68" spans="1:153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775"/>
      <c r="EK68" s="775"/>
      <c r="EL68" s="775"/>
      <c r="EM68" s="770"/>
      <c r="EN68" s="770"/>
      <c r="EO68" s="770"/>
      <c r="EP68" s="770"/>
      <c r="EQ68" s="770"/>
      <c r="ER68" s="289"/>
      <c r="ES68" s="950"/>
      <c r="ET68" s="688"/>
      <c r="EU68" s="789"/>
      <c r="EV68" s="689"/>
      <c r="EW68" s="690"/>
    </row>
    <row r="69" spans="1:153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799">
        <v>12861.668260651597</v>
      </c>
      <c r="EK69" s="799">
        <v>12900.09624006559</v>
      </c>
      <c r="EL69" s="799">
        <v>12982.861941634108</v>
      </c>
      <c r="EM69" s="362">
        <v>12994.675886309034</v>
      </c>
      <c r="EN69" s="362">
        <v>13143.272103396497</v>
      </c>
      <c r="EO69" s="362">
        <v>13411.833956193868</v>
      </c>
      <c r="EP69" s="362">
        <v>13511.787531654514</v>
      </c>
      <c r="EQ69" s="362">
        <v>13513.657072387754</v>
      </c>
      <c r="ER69" s="289">
        <v>530.79513075364594</v>
      </c>
      <c r="ES69" s="950">
        <v>4.0884292934785424</v>
      </c>
      <c r="ET69" s="688"/>
      <c r="EU69" s="789"/>
      <c r="EV69" s="689"/>
      <c r="EW69" s="690"/>
    </row>
    <row r="70" spans="1:153" x14ac:dyDescent="0.2">
      <c r="A70" s="170"/>
      <c r="B70" s="1091"/>
      <c r="C70" s="13"/>
      <c r="D70" s="387" t="s">
        <v>166</v>
      </c>
      <c r="E70" s="999">
        <v>27.726229875785002</v>
      </c>
      <c r="F70" s="1000">
        <v>27.488318630119153</v>
      </c>
      <c r="G70" s="1000">
        <v>27.458082221878477</v>
      </c>
      <c r="H70" s="1000">
        <v>27.950040096179535</v>
      </c>
      <c r="I70" s="1000">
        <v>27.597597098513404</v>
      </c>
      <c r="J70" s="1000">
        <v>27.250104677887144</v>
      </c>
      <c r="K70" s="1000">
        <v>28.087635839311403</v>
      </c>
      <c r="L70" s="1000">
        <v>27.84294317299636</v>
      </c>
      <c r="M70" s="1000">
        <v>28.449824701835901</v>
      </c>
      <c r="N70" s="1000">
        <v>29.644222593728603</v>
      </c>
      <c r="O70" s="1000">
        <v>32.016033238488561</v>
      </c>
      <c r="P70" s="1000">
        <v>33.35300384184626</v>
      </c>
      <c r="Q70" s="1000">
        <v>36.113295541145526</v>
      </c>
      <c r="R70" s="1000">
        <v>36.565497571669098</v>
      </c>
      <c r="S70" s="1000">
        <v>37.376328956608795</v>
      </c>
      <c r="T70" s="1000">
        <v>38.100824945897514</v>
      </c>
      <c r="U70" s="1000">
        <v>38.776672287369017</v>
      </c>
      <c r="V70" s="1000">
        <v>39.094166727029474</v>
      </c>
      <c r="W70" s="1000">
        <v>39.721494424172747</v>
      </c>
      <c r="X70" s="1000">
        <v>40.391966789877557</v>
      </c>
      <c r="Y70" s="1000">
        <v>41.385088881530102</v>
      </c>
      <c r="Z70" s="1000">
        <v>43.382868474833543</v>
      </c>
      <c r="AA70" s="1000">
        <v>44.206303294054571</v>
      </c>
      <c r="AB70" s="1000">
        <v>45.973508213864669</v>
      </c>
      <c r="AC70" s="1000">
        <v>47.595161135426224</v>
      </c>
      <c r="AD70" s="1000">
        <v>48.803678883118145</v>
      </c>
      <c r="AE70" s="1000">
        <v>49.705463548936258</v>
      </c>
      <c r="AF70" s="1000">
        <v>50.829024579294845</v>
      </c>
      <c r="AG70" s="1000">
        <v>51.393924119155088</v>
      </c>
      <c r="AH70" s="1000">
        <v>52.535130162286578</v>
      </c>
      <c r="AI70" s="1000">
        <v>53.741177822615882</v>
      </c>
      <c r="AJ70" s="1000">
        <v>55.615327871973619</v>
      </c>
      <c r="AK70" s="1000">
        <v>57.0723614458716</v>
      </c>
      <c r="AL70" s="1000">
        <v>59.104882283193064</v>
      </c>
      <c r="AM70" s="1000">
        <v>60.190789262031345</v>
      </c>
      <c r="AN70" s="1000">
        <v>61.50007861887201</v>
      </c>
      <c r="AO70" s="1001">
        <v>62.347023045736648</v>
      </c>
      <c r="AP70" s="1001">
        <v>64.0324397471353</v>
      </c>
      <c r="AQ70" s="1001">
        <v>65.639290035572884</v>
      </c>
      <c r="AR70" s="1001">
        <v>67.598161926596077</v>
      </c>
      <c r="AS70" s="1001">
        <v>69.109874730849555</v>
      </c>
      <c r="AT70" s="1001">
        <v>70.864662563196831</v>
      </c>
      <c r="AU70" s="1001">
        <v>72.052709741719028</v>
      </c>
      <c r="AV70" s="1001">
        <v>73.164203824225964</v>
      </c>
      <c r="AW70" s="1001">
        <v>74.163132875471618</v>
      </c>
      <c r="AX70" s="1001">
        <v>75.065161119103209</v>
      </c>
      <c r="AY70" s="1001">
        <v>75.859386981108855</v>
      </c>
      <c r="AZ70" s="1001">
        <v>76.760020879424999</v>
      </c>
      <c r="BA70" s="1001">
        <v>77.566755521160616</v>
      </c>
      <c r="BB70" s="1001">
        <v>78.053612005737264</v>
      </c>
      <c r="BC70" s="1001">
        <v>78.813252454800079</v>
      </c>
      <c r="BD70" s="1001">
        <v>79.59137676323958</v>
      </c>
      <c r="BE70" s="1001">
        <v>80.362984400328713</v>
      </c>
      <c r="BF70" s="1001">
        <v>81.566248680036551</v>
      </c>
      <c r="BG70" s="1001">
        <v>82.401606575673483</v>
      </c>
      <c r="BH70" s="1001">
        <v>83.294793710472547</v>
      </c>
      <c r="BI70" s="1001">
        <v>84.163004065730433</v>
      </c>
      <c r="BJ70" s="1001">
        <v>84.992356713831356</v>
      </c>
      <c r="BK70" s="1001">
        <v>85.298792015754856</v>
      </c>
      <c r="BL70" s="1001">
        <v>85.705752773291479</v>
      </c>
      <c r="BM70" s="1001">
        <v>86.106880339804988</v>
      </c>
      <c r="BN70" s="1001">
        <v>86.297077949785731</v>
      </c>
      <c r="BO70" s="1001">
        <v>86.535623575225159</v>
      </c>
      <c r="BP70" s="1001">
        <v>86.707331062857207</v>
      </c>
      <c r="BQ70" s="1001">
        <v>86.898367482853573</v>
      </c>
      <c r="BR70" s="1001">
        <v>87.435753291397788</v>
      </c>
      <c r="BS70" s="1001">
        <v>88.072972228339736</v>
      </c>
      <c r="BT70" s="1001">
        <v>88.53583836263897</v>
      </c>
      <c r="BU70" s="1002">
        <v>88.849449387117687</v>
      </c>
      <c r="BV70" s="1002">
        <v>89.120430988952776</v>
      </c>
      <c r="BW70" s="1002">
        <v>89.548873426334438</v>
      </c>
      <c r="BX70" s="1003">
        <v>89.840862940864866</v>
      </c>
      <c r="BY70" s="1004">
        <v>90.404459147841465</v>
      </c>
      <c r="BZ70" s="1003">
        <v>90.68787959099069</v>
      </c>
      <c r="CA70" s="1003">
        <v>90.87911557015974</v>
      </c>
      <c r="CB70" s="1004">
        <v>91.02944057135231</v>
      </c>
      <c r="CC70" s="1003">
        <v>91.115965350746293</v>
      </c>
      <c r="CD70" s="1003">
        <v>91.557818450515143</v>
      </c>
      <c r="CE70" s="1004">
        <v>91.693686600294285</v>
      </c>
      <c r="CF70" s="1003">
        <v>91.898667388181863</v>
      </c>
      <c r="CG70" s="1004">
        <v>92.043520619315942</v>
      </c>
      <c r="CH70" s="1004">
        <v>92.175412668997865</v>
      </c>
      <c r="CI70" s="1004">
        <v>92.253971680846377</v>
      </c>
      <c r="CJ70" s="1004">
        <v>92.192109813328798</v>
      </c>
      <c r="CK70" s="1004">
        <v>92.366079614868696</v>
      </c>
      <c r="CL70" s="1005">
        <v>92.547119559035281</v>
      </c>
      <c r="CM70" s="1005">
        <v>92.757728226083259</v>
      </c>
      <c r="CN70" s="1005">
        <v>92.773877012268883</v>
      </c>
      <c r="CO70" s="1005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7">
        <v>94.90036537528141</v>
      </c>
      <c r="EG70" s="1033">
        <v>94.773920626774341</v>
      </c>
      <c r="EH70" s="1057">
        <v>94.616219713256129</v>
      </c>
      <c r="EI70" s="1047">
        <v>94.452880274960009</v>
      </c>
      <c r="EJ70" s="1047">
        <v>94.435463638554353</v>
      </c>
      <c r="EK70" s="1047">
        <v>94.317304849461763</v>
      </c>
      <c r="EL70" s="1047">
        <v>94.337372738478692</v>
      </c>
      <c r="EM70" s="1033">
        <v>94.340434977574844</v>
      </c>
      <c r="EN70" s="1033">
        <v>94.404344077918196</v>
      </c>
      <c r="EO70" s="1033">
        <v>94.516325499106259</v>
      </c>
      <c r="EP70" s="1033">
        <v>94.531599856958564</v>
      </c>
      <c r="EQ70" s="1033">
        <v>94.531481010306862</v>
      </c>
      <c r="ER70" s="820">
        <v>0.19410827182817059</v>
      </c>
      <c r="ES70" s="950"/>
      <c r="ET70" s="688"/>
      <c r="EU70" s="789"/>
      <c r="EV70" s="689"/>
      <c r="EW70" s="690"/>
    </row>
    <row r="71" spans="1:153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771"/>
      <c r="EK71" s="771"/>
      <c r="EL71" s="771"/>
      <c r="EM71" s="575"/>
      <c r="EN71" s="575"/>
      <c r="EO71" s="575"/>
      <c r="EP71" s="575"/>
      <c r="EQ71" s="575"/>
      <c r="ER71" s="289"/>
      <c r="ES71" s="950"/>
      <c r="ET71" s="688"/>
      <c r="EU71" s="789"/>
      <c r="EV71" s="689"/>
      <c r="EW71" s="690"/>
    </row>
    <row r="72" spans="1:153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799">
        <v>798.73514187282581</v>
      </c>
      <c r="EK72" s="799">
        <v>796.81070003900686</v>
      </c>
      <c r="EL72" s="799">
        <v>793.37619315562472</v>
      </c>
      <c r="EM72" s="362">
        <v>792.56140316291339</v>
      </c>
      <c r="EN72" s="362">
        <v>791.00216418769469</v>
      </c>
      <c r="EO72" s="362">
        <v>788.36659732180556</v>
      </c>
      <c r="EP72" s="362">
        <v>789.23983724454592</v>
      </c>
      <c r="EQ72" s="362">
        <v>786.66454982909397</v>
      </c>
      <c r="ER72" s="289">
        <v>-6.7116433265307478</v>
      </c>
      <c r="ES72" s="950">
        <v>-0.845959758363234</v>
      </c>
      <c r="ET72" s="688"/>
      <c r="EU72" s="789"/>
      <c r="EV72" s="689"/>
      <c r="EW72" s="690"/>
    </row>
    <row r="73" spans="1:153" ht="12.75" customHeight="1" x14ac:dyDescent="0.2">
      <c r="A73" s="170"/>
      <c r="B73" s="1091"/>
      <c r="C73" s="13"/>
      <c r="D73" s="387" t="s">
        <v>166</v>
      </c>
      <c r="E73" s="1006">
        <v>29.608725951431719</v>
      </c>
      <c r="F73" s="1007">
        <v>29.982314879707221</v>
      </c>
      <c r="G73" s="1007">
        <v>29.10871909184284</v>
      </c>
      <c r="H73" s="1007">
        <v>25.325194831620745</v>
      </c>
      <c r="I73" s="1007">
        <v>29.337065971699726</v>
      </c>
      <c r="J73" s="1007">
        <v>25.413734907762723</v>
      </c>
      <c r="K73" s="1007">
        <v>36.125562689101329</v>
      </c>
      <c r="L73" s="1007">
        <v>33.753248787141729</v>
      </c>
      <c r="M73" s="1007">
        <v>26.003375728121746</v>
      </c>
      <c r="N73" s="1007">
        <v>36.150484698156845</v>
      </c>
      <c r="O73" s="1007">
        <v>32.051945241635131</v>
      </c>
      <c r="P73" s="1007">
        <v>37.568973260565095</v>
      </c>
      <c r="Q73" s="1007">
        <v>33.300094505160288</v>
      </c>
      <c r="R73" s="1007">
        <v>41.015211045997766</v>
      </c>
      <c r="S73" s="1007">
        <v>35.217164730836252</v>
      </c>
      <c r="T73" s="1007">
        <v>34.805092083168454</v>
      </c>
      <c r="U73" s="1007">
        <v>35.248688179698405</v>
      </c>
      <c r="V73" s="1007">
        <v>37.984396950735359</v>
      </c>
      <c r="W73" s="1007">
        <v>35.051326609730523</v>
      </c>
      <c r="X73" s="1007">
        <v>34.571407331737092</v>
      </c>
      <c r="Y73" s="1007">
        <v>40.805673344128309</v>
      </c>
      <c r="Z73" s="1007">
        <v>39.245893166712492</v>
      </c>
      <c r="AA73" s="1007">
        <v>32.869212830342761</v>
      </c>
      <c r="AB73" s="1007">
        <v>38.230594090884942</v>
      </c>
      <c r="AC73" s="1007">
        <v>37.470745567076619</v>
      </c>
      <c r="AD73" s="1007">
        <v>36.777092579676427</v>
      </c>
      <c r="AE73" s="1007">
        <v>37.325811476374483</v>
      </c>
      <c r="AF73" s="1007">
        <v>37.370450314426677</v>
      </c>
      <c r="AG73" s="1007">
        <v>44.746327550562455</v>
      </c>
      <c r="AH73" s="1007">
        <v>39.131425037896797</v>
      </c>
      <c r="AI73" s="1007">
        <v>44.087644264850375</v>
      </c>
      <c r="AJ73" s="1007">
        <v>40.100579164462566</v>
      </c>
      <c r="AK73" s="1007">
        <v>39.42991972955241</v>
      </c>
      <c r="AL73" s="1007">
        <v>40.845236656628792</v>
      </c>
      <c r="AM73" s="1007">
        <v>49.584347280466602</v>
      </c>
      <c r="AN73" s="1007">
        <v>50.455696913299896</v>
      </c>
      <c r="AO73" s="1008">
        <v>58.608036943807164</v>
      </c>
      <c r="AP73" s="1008">
        <v>58.339067857931624</v>
      </c>
      <c r="AQ73" s="1008">
        <v>58.581650319176369</v>
      </c>
      <c r="AR73" s="1008">
        <v>58.371894458164078</v>
      </c>
      <c r="AS73" s="1008">
        <v>58.110520200614467</v>
      </c>
      <c r="AT73" s="1008">
        <v>58.854996624132916</v>
      </c>
      <c r="AU73" s="1008">
        <v>59.596084814168968</v>
      </c>
      <c r="AV73" s="1008">
        <v>59.768941976268188</v>
      </c>
      <c r="AW73" s="1008">
        <v>62.993185278390762</v>
      </c>
      <c r="AX73" s="1008">
        <v>64.369198381571266</v>
      </c>
      <c r="AY73" s="1008">
        <v>68.13478913480445</v>
      </c>
      <c r="AZ73" s="1008">
        <v>69.439463645575586</v>
      </c>
      <c r="BA73" s="1008">
        <v>70.81904509240195</v>
      </c>
      <c r="BB73" s="1008">
        <v>72.043568279043029</v>
      </c>
      <c r="BC73" s="1008">
        <v>72.526230116597034</v>
      </c>
      <c r="BD73" s="1008">
        <v>73.719885384619857</v>
      </c>
      <c r="BE73" s="1008">
        <v>75.74383979358592</v>
      </c>
      <c r="BF73" s="1008">
        <v>70.749886130043279</v>
      </c>
      <c r="BG73" s="1008">
        <v>71.340213120718715</v>
      </c>
      <c r="BH73" s="1008">
        <v>70.567153237013173</v>
      </c>
      <c r="BI73" s="1008">
        <v>71.64581749353664</v>
      </c>
      <c r="BJ73" s="1008">
        <v>67.770944749219524</v>
      </c>
      <c r="BK73" s="1008">
        <v>69.390923102800784</v>
      </c>
      <c r="BL73" s="1008">
        <v>70.532599535105021</v>
      </c>
      <c r="BM73" s="1008">
        <v>71.592959802047517</v>
      </c>
      <c r="BN73" s="1008">
        <v>71.231021100407744</v>
      </c>
      <c r="BO73" s="1008">
        <v>71.30459376162591</v>
      </c>
      <c r="BP73" s="1008">
        <v>71.066773054539226</v>
      </c>
      <c r="BQ73" s="1008">
        <v>70.45254225565435</v>
      </c>
      <c r="BR73" s="1008">
        <v>70.951084854575285</v>
      </c>
      <c r="BS73" s="1008">
        <v>71.411213777394195</v>
      </c>
      <c r="BT73" s="1008">
        <v>71.8324348630006</v>
      </c>
      <c r="BU73" s="1009">
        <v>71.9801962953957</v>
      </c>
      <c r="BV73" s="1009">
        <v>73.643670141190611</v>
      </c>
      <c r="BW73" s="1009">
        <v>74.857590919774523</v>
      </c>
      <c r="BX73" s="1010">
        <v>73.106915526919863</v>
      </c>
      <c r="BY73" s="1011">
        <v>70.562571185231036</v>
      </c>
      <c r="BZ73" s="1010">
        <v>72.341495244934762</v>
      </c>
      <c r="CA73" s="1010">
        <v>69.641703464956464</v>
      </c>
      <c r="CB73" s="1011">
        <v>69.290827385703778</v>
      </c>
      <c r="CC73" s="1010">
        <v>69.872571079222794</v>
      </c>
      <c r="CD73" s="1010">
        <v>70.912588254552659</v>
      </c>
      <c r="CE73" s="1011">
        <v>71.352690517633434</v>
      </c>
      <c r="CF73" s="1010">
        <v>69.755908457809014</v>
      </c>
      <c r="CG73" s="1011">
        <v>71.916706633924079</v>
      </c>
      <c r="CH73" s="1011">
        <v>73.11722182993941</v>
      </c>
      <c r="CI73" s="1011">
        <v>74.908590118808121</v>
      </c>
      <c r="CJ73" s="1011">
        <v>74.414566198457592</v>
      </c>
      <c r="CK73" s="1011">
        <v>78.689087631857504</v>
      </c>
      <c r="CL73" s="1012">
        <v>78.69775334201465</v>
      </c>
      <c r="CM73" s="1012">
        <v>80.925845266922963</v>
      </c>
      <c r="CN73" s="1012">
        <v>81.202852386862347</v>
      </c>
      <c r="CO73" s="1012">
        <v>80.037630778776276</v>
      </c>
      <c r="CP73" s="1013">
        <v>81.654024000426801</v>
      </c>
      <c r="CQ73" s="1013">
        <v>78.651710711815142</v>
      </c>
      <c r="CR73" s="1013">
        <v>79.748654767907894</v>
      </c>
      <c r="CS73" s="1013">
        <v>80.746927285927001</v>
      </c>
      <c r="CT73" s="1014">
        <v>83.485873739736448</v>
      </c>
      <c r="CU73" s="1015">
        <v>82.867194506648929</v>
      </c>
      <c r="CV73" s="1013">
        <v>81.145974882677194</v>
      </c>
      <c r="CW73" s="1013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7">
        <v>78.101935628665103</v>
      </c>
      <c r="EG73" s="1033">
        <v>78.601930587801277</v>
      </c>
      <c r="EH73" s="1057">
        <v>78.762716115594458</v>
      </c>
      <c r="EI73" s="1047">
        <v>78.539659434508025</v>
      </c>
      <c r="EJ73" s="1047">
        <v>78.776770281241056</v>
      </c>
      <c r="EK73" s="1047">
        <v>78.763100925516724</v>
      </c>
      <c r="EL73" s="1047">
        <v>78.848446806648099</v>
      </c>
      <c r="EM73" s="1033">
        <v>78.816208546873042</v>
      </c>
      <c r="EN73" s="1033">
        <v>78.748630675448837</v>
      </c>
      <c r="EO73" s="1033">
        <v>78.733089295476375</v>
      </c>
      <c r="EP73" s="1033">
        <v>78.739659582084002</v>
      </c>
      <c r="EQ73" s="1033">
        <v>78.710187227176405</v>
      </c>
      <c r="ER73" s="983">
        <v>-0.13825957947169343</v>
      </c>
      <c r="ES73" s="950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8"/>
      <c r="DL74" s="918"/>
      <c r="DM74" s="779"/>
      <c r="DN74" s="610"/>
      <c r="DO74" s="779"/>
      <c r="DP74" s="610"/>
      <c r="DQ74" s="779"/>
      <c r="DR74" s="610"/>
      <c r="DS74" s="918"/>
      <c r="DT74" s="918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8"/>
      <c r="EI74" s="779"/>
      <c r="EJ74" s="779"/>
      <c r="EK74" s="779"/>
      <c r="EL74" s="779"/>
      <c r="EM74" s="610"/>
      <c r="EN74" s="610"/>
      <c r="EO74" s="610"/>
      <c r="EP74" s="610"/>
      <c r="EQ74" s="610"/>
      <c r="ER74" s="610"/>
      <c r="ES74" s="960"/>
      <c r="ET74" s="688"/>
      <c r="EU74" s="789"/>
      <c r="EV74" s="689"/>
      <c r="EW74" s="690"/>
    </row>
    <row r="75" spans="1:153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799">
        <v>3678.6168195388282</v>
      </c>
      <c r="EK75" s="799">
        <v>3633.5267220428686</v>
      </c>
      <c r="EL75" s="799">
        <v>3523.3586901586764</v>
      </c>
      <c r="EM75" s="362">
        <v>3598.9375921007054</v>
      </c>
      <c r="EN75" s="362">
        <v>3820.1646681973461</v>
      </c>
      <c r="EO75" s="362">
        <v>3836.4677869894695</v>
      </c>
      <c r="EP75" s="362">
        <v>3814.6532433605421</v>
      </c>
      <c r="EQ75" s="362">
        <v>3922.3596627852476</v>
      </c>
      <c r="ER75" s="289">
        <v>399.00097262657118</v>
      </c>
      <c r="ES75" s="950">
        <v>11.324449416434577</v>
      </c>
      <c r="ET75" s="688"/>
      <c r="EU75" s="789"/>
      <c r="EV75" s="687"/>
      <c r="EW75" s="690"/>
    </row>
    <row r="76" spans="1:153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799">
        <v>1662.89526428207</v>
      </c>
      <c r="EK76" s="799">
        <v>1610.1583074183673</v>
      </c>
      <c r="EL76" s="799">
        <v>1527.9811989030611</v>
      </c>
      <c r="EM76" s="362">
        <v>1634.4230528258017</v>
      </c>
      <c r="EN76" s="362">
        <v>1875.9009056049558</v>
      </c>
      <c r="EO76" s="362">
        <v>1875.8827438746362</v>
      </c>
      <c r="EP76" s="362">
        <v>1849.6115852485423</v>
      </c>
      <c r="EQ76" s="362">
        <v>1873.2285904416913</v>
      </c>
      <c r="ER76" s="289">
        <v>345.24739153863015</v>
      </c>
      <c r="ES76" s="950">
        <v>22.595002594697075</v>
      </c>
      <c r="ET76" s="688"/>
      <c r="EU76" s="789"/>
      <c r="EV76" s="520"/>
      <c r="EW76" s="230"/>
    </row>
    <row r="77" spans="1:153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799">
        <v>509.13812271282808</v>
      </c>
      <c r="EK77" s="799">
        <v>518.88086033090372</v>
      </c>
      <c r="EL77" s="799">
        <v>513.19937400145773</v>
      </c>
      <c r="EM77" s="362">
        <v>509.94584751020398</v>
      </c>
      <c r="EN77" s="362">
        <v>505.28274835131197</v>
      </c>
      <c r="EO77" s="362">
        <v>505.28770469241971</v>
      </c>
      <c r="EP77" s="362">
        <v>505.29270540670547</v>
      </c>
      <c r="EQ77" s="362">
        <v>501.99845988338183</v>
      </c>
      <c r="ER77" s="289">
        <v>-11.2009141180759</v>
      </c>
      <c r="ES77" s="950">
        <v>-2.1825658185709487</v>
      </c>
      <c r="ET77" s="688"/>
      <c r="EU77" s="789"/>
      <c r="EV77" s="520"/>
      <c r="EW77" s="542"/>
    </row>
    <row r="78" spans="1:153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799">
        <v>879.42037244393021</v>
      </c>
      <c r="EK78" s="799">
        <v>876.14039067359749</v>
      </c>
      <c r="EL78" s="799">
        <v>854.74961553415767</v>
      </c>
      <c r="EM78" s="362">
        <v>828.08305086469954</v>
      </c>
      <c r="EN78" s="362">
        <v>808.6372168310786</v>
      </c>
      <c r="EO78" s="362">
        <v>824.95022982241392</v>
      </c>
      <c r="EP78" s="362">
        <v>829.40326320529448</v>
      </c>
      <c r="EQ78" s="362">
        <v>919.83436086017502</v>
      </c>
      <c r="ER78" s="289">
        <v>65.084745326017355</v>
      </c>
      <c r="ES78" s="950">
        <v>7.6144807956823728</v>
      </c>
      <c r="ET78" s="688"/>
      <c r="EU78" s="789"/>
      <c r="EV78" s="520"/>
      <c r="EW78" s="542"/>
    </row>
    <row r="79" spans="1:153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799">
        <v>627.16306009999994</v>
      </c>
      <c r="EK79" s="799">
        <v>628.34716361999995</v>
      </c>
      <c r="EL79" s="799">
        <v>627.42850171999987</v>
      </c>
      <c r="EM79" s="362">
        <v>626.48564090000002</v>
      </c>
      <c r="EN79" s="362">
        <v>630.34379740999987</v>
      </c>
      <c r="EO79" s="362">
        <v>630.34710859999996</v>
      </c>
      <c r="EP79" s="362">
        <v>630.34568949999993</v>
      </c>
      <c r="EQ79" s="362">
        <v>627.29825159999996</v>
      </c>
      <c r="ER79" s="820">
        <v>-0.1302501199999142</v>
      </c>
      <c r="ES79" s="950">
        <v>-2.075935658690246E-2</v>
      </c>
      <c r="ET79" s="688"/>
      <c r="EU79" s="789"/>
      <c r="EV79" s="520"/>
      <c r="EW79" s="542"/>
    </row>
    <row r="80" spans="1:153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799">
        <v>1171.8087231659995</v>
      </c>
      <c r="EK80" s="799">
        <v>1103.3287394259016</v>
      </c>
      <c r="EL80" s="799">
        <v>992.10104693834182</v>
      </c>
      <c r="EM80" s="362">
        <v>1077.386818081294</v>
      </c>
      <c r="EN80" s="362">
        <v>1303.4768457276944</v>
      </c>
      <c r="EO80" s="362">
        <v>1322.7056203040966</v>
      </c>
      <c r="EP80" s="362">
        <v>1302.8107778378035</v>
      </c>
      <c r="EQ80" s="362">
        <v>1415.2722511904362</v>
      </c>
      <c r="ER80" s="289">
        <v>423.17120425209441</v>
      </c>
      <c r="ES80" s="950">
        <v>42.654042706437558</v>
      </c>
      <c r="ET80" s="688"/>
      <c r="EU80" s="789"/>
      <c r="EV80" s="520"/>
      <c r="EW80" s="542"/>
    </row>
    <row r="81" spans="1:153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799">
        <v>808.09066441206937</v>
      </c>
      <c r="EK81" s="799">
        <v>742.08176226230421</v>
      </c>
      <c r="EL81" s="799">
        <v>654.91585885418419</v>
      </c>
      <c r="EM81" s="362">
        <v>765.67432607659418</v>
      </c>
      <c r="EN81" s="362">
        <v>1011.6076311966157</v>
      </c>
      <c r="EO81" s="362">
        <v>1014.6029397716824</v>
      </c>
      <c r="EP81" s="362">
        <v>990.25257241250881</v>
      </c>
      <c r="EQ81" s="362">
        <v>1011.8923760302614</v>
      </c>
      <c r="ER81" s="289">
        <v>356.97651717607721</v>
      </c>
      <c r="ES81" s="950">
        <v>54.507233616335036</v>
      </c>
      <c r="ET81" s="688"/>
      <c r="EU81" s="789"/>
      <c r="EV81" s="520"/>
      <c r="EW81" s="230"/>
    </row>
    <row r="82" spans="1:153" x14ac:dyDescent="0.2">
      <c r="A82" s="170"/>
      <c r="B82" s="109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799">
        <v>363.71805875393011</v>
      </c>
      <c r="EK82" s="799">
        <v>361.24697716359748</v>
      </c>
      <c r="EL82" s="799">
        <v>337.18518808415769</v>
      </c>
      <c r="EM82" s="362">
        <v>311.71249200469975</v>
      </c>
      <c r="EN82" s="362">
        <v>291.86921453107863</v>
      </c>
      <c r="EO82" s="362">
        <v>308.10268053241407</v>
      </c>
      <c r="EP82" s="362">
        <v>312.55820542529455</v>
      </c>
      <c r="EQ82" s="362">
        <v>403.37987516017495</v>
      </c>
      <c r="ER82" s="289">
        <v>66.19468707601726</v>
      </c>
      <c r="ES82" s="950">
        <v>19.631552457012376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5"/>
      <c r="EH83" s="1058"/>
      <c r="EI83" s="705"/>
      <c r="EJ83" s="705"/>
      <c r="EK83" s="705"/>
      <c r="EL83" s="705"/>
      <c r="EM83" s="1035"/>
      <c r="EN83" s="1035"/>
      <c r="EO83" s="1035"/>
      <c r="EP83" s="1035"/>
      <c r="EQ83" s="1035"/>
      <c r="ER83" s="289">
        <v>0</v>
      </c>
      <c r="ES83" s="950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799">
        <v>26817.427233764771</v>
      </c>
      <c r="EK84" s="799">
        <v>26770.389494186053</v>
      </c>
      <c r="EL84" s="799">
        <v>26765.453249381389</v>
      </c>
      <c r="EM84" s="362">
        <v>26765.586692917837</v>
      </c>
      <c r="EN84" s="362">
        <v>26761.706536592766</v>
      </c>
      <c r="EO84" s="362">
        <v>26774.98921317585</v>
      </c>
      <c r="EP84" s="362">
        <v>26769.315046920754</v>
      </c>
      <c r="EQ84" s="362">
        <v>26783.47666424729</v>
      </c>
      <c r="ER84" s="289">
        <v>18.023414865900122</v>
      </c>
      <c r="ES84" s="950">
        <v>6.733835103770075E-2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785"/>
      <c r="EK85" s="785"/>
      <c r="EL85" s="785"/>
      <c r="EM85" s="606"/>
      <c r="EN85" s="606"/>
      <c r="EO85" s="606"/>
      <c r="EP85" s="606"/>
      <c r="EQ85" s="606"/>
      <c r="ER85" s="289">
        <v>0</v>
      </c>
      <c r="ES85" s="941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9">
        <v>97.899882784482401</v>
      </c>
      <c r="DL86" s="930">
        <v>97.959281186518581</v>
      </c>
      <c r="DM86" s="861">
        <v>98.016068183502398</v>
      </c>
      <c r="DN86" s="919">
        <v>98.096580004560394</v>
      </c>
      <c r="DO86" s="861">
        <v>98.140927381845998</v>
      </c>
      <c r="DP86" s="919">
        <v>98.187899653612092</v>
      </c>
      <c r="DQ86" s="861">
        <v>98.245917590752796</v>
      </c>
      <c r="DR86" s="965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5">
        <v>98.446044444047203</v>
      </c>
      <c r="DX86" s="861">
        <v>98.480834469486993</v>
      </c>
      <c r="DY86" s="965">
        <v>98.501151011448613</v>
      </c>
      <c r="DZ86" s="861">
        <v>98.520572383741623</v>
      </c>
      <c r="EA86" s="861">
        <v>98.543522830403006</v>
      </c>
      <c r="EB86" s="965">
        <v>98.56699925878236</v>
      </c>
      <c r="EC86" s="861">
        <v>98.579291612214405</v>
      </c>
      <c r="ED86" s="861">
        <v>98.621229795452265</v>
      </c>
      <c r="EE86" s="965">
        <v>98.65245271566323</v>
      </c>
      <c r="EF86" s="1048">
        <v>98.670092434678452</v>
      </c>
      <c r="EG86" s="1039">
        <v>98.699859417860395</v>
      </c>
      <c r="EH86" s="1059">
        <v>98.712658593059444</v>
      </c>
      <c r="EI86" s="1048">
        <v>98.725172001402598</v>
      </c>
      <c r="EJ86" s="1067">
        <v>98.724010191680264</v>
      </c>
      <c r="EK86" s="1067">
        <v>98.728701462164764</v>
      </c>
      <c r="EL86" s="1067">
        <v>98.730636698184256</v>
      </c>
      <c r="EM86" s="1039">
        <v>98.731614675547888</v>
      </c>
      <c r="EN86" s="1039">
        <v>98.731505101489191</v>
      </c>
      <c r="EO86" s="1039">
        <v>98.733370231407108</v>
      </c>
      <c r="EP86" s="1040">
        <v>98.733138523750867</v>
      </c>
      <c r="EQ86" s="1040">
        <v>98.7358887383038</v>
      </c>
      <c r="ER86" s="1043"/>
      <c r="ES86" s="968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749"/>
      <c r="EK87" s="749"/>
      <c r="EL87" s="749"/>
      <c r="EM87" s="266"/>
      <c r="EN87" s="266"/>
      <c r="EO87" s="266"/>
      <c r="EP87" s="266"/>
      <c r="EQ87" s="266"/>
      <c r="ER87" s="944"/>
      <c r="ES87" s="945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792">
        <v>6.96</v>
      </c>
      <c r="EK88" s="792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50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792">
        <v>6.86</v>
      </c>
      <c r="EK89" s="792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50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790">
        <v>6.9668482098986146</v>
      </c>
      <c r="EK90" s="790">
        <v>6.9629265802131197</v>
      </c>
      <c r="EL90" s="790">
        <v>6.9696427323383707</v>
      </c>
      <c r="EM90" s="1037">
        <v>6.9604973819633926</v>
      </c>
      <c r="EN90" s="1037">
        <v>6.9725027312777144</v>
      </c>
      <c r="EO90" s="1037">
        <v>6.9767903131419731</v>
      </c>
      <c r="EP90" s="1038">
        <v>6.971213410428776</v>
      </c>
      <c r="EQ90" s="1038">
        <v>6.9685052129106202</v>
      </c>
      <c r="ER90" s="988">
        <v>-1.1375194277505329E-3</v>
      </c>
      <c r="ES90" s="950">
        <v>-1.6321057928444002E-2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60.460986840481986</v>
      </c>
      <c r="DV91" s="793">
        <v>61.586339773804987</v>
      </c>
      <c r="DW91" s="815">
        <v>61.339983864509982</v>
      </c>
      <c r="DX91" s="793">
        <v>60.885970124651593</v>
      </c>
      <c r="DY91" s="815">
        <v>60.940268268118771</v>
      </c>
      <c r="DZ91" s="793">
        <v>60.190530694753591</v>
      </c>
      <c r="EA91" s="793">
        <v>61.275373915500985</v>
      </c>
      <c r="EB91" s="815">
        <v>60.810661161448451</v>
      </c>
      <c r="EC91" s="793">
        <v>58.171944278660078</v>
      </c>
      <c r="ED91" s="793">
        <v>58.529148566197975</v>
      </c>
      <c r="EE91" s="1044">
        <v>59.322580002204944</v>
      </c>
      <c r="EF91" s="793">
        <v>57.907780783158586</v>
      </c>
      <c r="EG91" s="815">
        <v>60.396995183339399</v>
      </c>
      <c r="EH91" s="815">
        <v>59.759178353194869</v>
      </c>
      <c r="EI91" s="793">
        <v>59.15962174803542</v>
      </c>
      <c r="EJ91" s="1068"/>
      <c r="EK91" s="1068"/>
      <c r="EL91" s="1068"/>
      <c r="EM91" s="269"/>
      <c r="EN91" s="269"/>
      <c r="EO91" s="269"/>
      <c r="EP91" s="269"/>
      <c r="EQ91" s="269"/>
      <c r="ER91" s="820"/>
      <c r="ES91" s="941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792">
        <v>2.3388599999999999</v>
      </c>
      <c r="EK92" s="792">
        <v>2.3394200000000001</v>
      </c>
      <c r="EL92" s="792">
        <v>2.3399800000000002</v>
      </c>
      <c r="EM92" s="608">
        <v>2.34022</v>
      </c>
      <c r="EN92" s="608">
        <v>2.3403</v>
      </c>
      <c r="EO92" s="608">
        <v>2.3403800000000001</v>
      </c>
      <c r="EP92" s="608">
        <v>2.3404600000000002</v>
      </c>
      <c r="EQ92" s="608">
        <v>2.3405399999999998</v>
      </c>
      <c r="ER92" s="988">
        <v>5.5999999999967187E-4</v>
      </c>
      <c r="ES92" s="950">
        <v>2.3931828477152448E-2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5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1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1">
        <v>2.2963499999999999</v>
      </c>
      <c r="DX93" s="672">
        <v>2.2985099999999998</v>
      </c>
      <c r="DY93" s="931">
        <v>2.3005100000000001</v>
      </c>
      <c r="DZ93" s="790">
        <v>2.3028900000000001</v>
      </c>
      <c r="EA93" s="672">
        <v>2.30599</v>
      </c>
      <c r="EB93" s="931">
        <v>2.3092999999999999</v>
      </c>
      <c r="EC93" s="790">
        <v>2.3129200000000001</v>
      </c>
      <c r="ED93" s="672">
        <v>2.3169200000000001</v>
      </c>
      <c r="EE93" s="1037">
        <v>2.3212600000000001</v>
      </c>
      <c r="EF93" s="790">
        <v>2.32586</v>
      </c>
      <c r="EG93" s="931">
        <v>2.3318699999999999</v>
      </c>
      <c r="EH93" s="902">
        <v>2.3358599999999998</v>
      </c>
      <c r="EI93" s="790">
        <v>2.3383799999999999</v>
      </c>
      <c r="EJ93" s="1068"/>
      <c r="EK93" s="1068"/>
      <c r="EL93" s="1068"/>
      <c r="EM93" s="269"/>
      <c r="EN93" s="269"/>
      <c r="EO93" s="269"/>
      <c r="EP93" s="269"/>
      <c r="EQ93" s="269"/>
      <c r="ER93" s="836"/>
      <c r="ES93" s="947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782"/>
      <c r="EK94" s="782"/>
      <c r="EL94" s="782"/>
      <c r="EM94" s="660"/>
      <c r="EN94" s="660"/>
      <c r="EO94" s="660"/>
      <c r="EP94" s="660"/>
      <c r="EQ94" s="660"/>
      <c r="ER94" s="944"/>
      <c r="ES94" s="945"/>
      <c r="ET94" s="688"/>
      <c r="EU94" s="789"/>
      <c r="EV94" s="224"/>
      <c r="EW94" s="230"/>
    </row>
    <row r="95" spans="1:153" ht="12.75" customHeight="1" thickBot="1" x14ac:dyDescent="0.25">
      <c r="A95" s="170"/>
      <c r="B95" s="109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832">
        <v>580.11982729364115</v>
      </c>
      <c r="EK95" s="832">
        <v>588.49569669481525</v>
      </c>
      <c r="EL95" s="832">
        <v>581.39684611997609</v>
      </c>
      <c r="EM95" s="813">
        <v>581.39684611997609</v>
      </c>
      <c r="EN95" s="813">
        <v>581.39684611997609</v>
      </c>
      <c r="EO95" s="813">
        <v>581.39684611997609</v>
      </c>
      <c r="EP95" s="813">
        <v>581.39684611997609</v>
      </c>
      <c r="EQ95" s="813">
        <v>568.29217915508684</v>
      </c>
      <c r="ER95" s="289">
        <v>-13.104666964889248</v>
      </c>
      <c r="ES95" s="950">
        <v>-2.2539969131832871</v>
      </c>
      <c r="ET95" s="688"/>
      <c r="EU95" s="789"/>
      <c r="EV95" s="520"/>
      <c r="EW95" s="230"/>
    </row>
    <row r="96" spans="1:153" x14ac:dyDescent="0.2">
      <c r="A96" s="170"/>
      <c r="B96" s="109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758"/>
      <c r="EK96" s="758"/>
      <c r="EL96" s="758"/>
      <c r="EM96" s="317"/>
      <c r="EN96" s="317"/>
      <c r="EO96" s="317"/>
      <c r="EP96" s="317"/>
      <c r="EQ96" s="317"/>
      <c r="ER96" s="462"/>
      <c r="ES96" s="319"/>
      <c r="ET96" s="1030"/>
      <c r="EU96" s="415"/>
      <c r="EV96" s="224"/>
    </row>
    <row r="97" spans="1:152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20"/>
      <c r="DL97" s="920"/>
      <c r="DM97" s="784"/>
      <c r="DN97" s="318"/>
      <c r="DO97" s="784"/>
      <c r="DP97" s="318"/>
      <c r="DQ97" s="784"/>
      <c r="DR97" s="318"/>
      <c r="DS97" s="920"/>
      <c r="DT97" s="920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20"/>
      <c r="EI97" s="784"/>
      <c r="EJ97" s="784"/>
      <c r="EK97" s="784"/>
      <c r="EL97" s="784"/>
      <c r="EM97" s="318"/>
      <c r="EN97" s="318"/>
      <c r="EO97" s="318"/>
      <c r="EP97" s="318"/>
      <c r="EQ97" s="318"/>
      <c r="ER97" s="463"/>
      <c r="ES97" s="855"/>
      <c r="ET97" s="1030"/>
      <c r="EU97" s="415"/>
      <c r="EV97" s="224"/>
    </row>
    <row r="98" spans="1:152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8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4"/>
      <c r="EK98" s="784"/>
      <c r="EL98" s="784"/>
      <c r="EM98" s="318"/>
      <c r="EN98" s="318"/>
      <c r="EO98" s="318"/>
      <c r="EP98" s="318"/>
      <c r="EQ98" s="318"/>
      <c r="ER98" s="463"/>
      <c r="ES98" s="855"/>
      <c r="ET98" s="1030"/>
      <c r="EU98" s="415"/>
      <c r="EV98" s="224"/>
    </row>
    <row r="99" spans="1:152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8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4"/>
      <c r="EK99" s="784"/>
      <c r="EL99" s="784"/>
      <c r="EM99" s="318"/>
      <c r="EN99" s="318"/>
      <c r="EO99" s="318"/>
      <c r="EP99" s="318"/>
      <c r="EQ99" s="318"/>
      <c r="ER99" s="463"/>
      <c r="ES99" s="855"/>
      <c r="ET99" s="1030"/>
      <c r="EU99" s="415"/>
      <c r="EV99" s="224"/>
    </row>
    <row r="100" spans="1:152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8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4"/>
      <c r="EK100" s="784"/>
      <c r="EL100" s="784"/>
      <c r="EM100" s="318"/>
      <c r="EN100" s="318"/>
      <c r="EO100" s="318"/>
      <c r="EP100" s="318"/>
      <c r="EQ100" s="318"/>
      <c r="ER100" s="463"/>
      <c r="ES100" s="855"/>
      <c r="ET100" s="1030"/>
      <c r="EU100" s="415"/>
      <c r="EV100" s="224"/>
    </row>
    <row r="101" spans="1:152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3">
        <v>301.36886375764584</v>
      </c>
      <c r="DN101" s="909">
        <v>301.36886375764584</v>
      </c>
      <c r="DO101" s="923">
        <v>301.36886375764584</v>
      </c>
      <c r="DP101" s="939">
        <v>301.36886375764584</v>
      </c>
      <c r="DQ101" s="909">
        <v>301.36886375764584</v>
      </c>
      <c r="DR101" s="909">
        <v>301.36886375764584</v>
      </c>
      <c r="DS101" s="967"/>
      <c r="DT101" s="967"/>
      <c r="DU101" s="973"/>
      <c r="DV101" s="973"/>
      <c r="DW101" s="967"/>
      <c r="DX101" s="973"/>
      <c r="DY101" s="967"/>
      <c r="DZ101" s="973"/>
      <c r="EA101" s="973"/>
      <c r="EB101" s="967"/>
      <c r="EC101" s="973"/>
      <c r="ED101" s="973"/>
      <c r="EE101" s="1045"/>
      <c r="EF101" s="973"/>
      <c r="EG101" s="967"/>
      <c r="EH101" s="967"/>
      <c r="EI101" s="973"/>
      <c r="EJ101" s="784"/>
      <c r="EK101" s="784"/>
      <c r="EL101" s="784"/>
      <c r="EM101" s="318"/>
      <c r="EN101" s="318"/>
      <c r="EO101" s="318"/>
      <c r="EP101" s="318"/>
      <c r="EQ101" s="318"/>
      <c r="ER101" s="463"/>
      <c r="ES101" s="855"/>
      <c r="ET101" s="1030"/>
      <c r="EU101" s="415"/>
      <c r="EV101" s="224"/>
    </row>
    <row r="102" spans="1:152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0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4"/>
      <c r="EK102" s="784"/>
      <c r="EL102" s="784"/>
      <c r="EM102" s="318"/>
      <c r="EN102" s="318"/>
      <c r="EO102" s="318"/>
      <c r="EP102" s="318"/>
      <c r="EQ102" s="318"/>
      <c r="ER102" s="463"/>
      <c r="ES102" s="855"/>
      <c r="ET102" s="1030"/>
      <c r="EU102" s="415"/>
      <c r="EV102" s="224"/>
    </row>
    <row r="103" spans="1:152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0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4"/>
      <c r="EK103" s="784"/>
      <c r="EL103" s="784"/>
      <c r="EM103" s="318"/>
      <c r="EN103" s="318"/>
      <c r="EO103" s="318"/>
      <c r="EP103" s="318"/>
      <c r="EQ103" s="318"/>
      <c r="ER103" s="463"/>
      <c r="ES103" s="855"/>
      <c r="ET103" s="1030"/>
      <c r="EU103" s="415"/>
      <c r="EV103" s="224"/>
    </row>
    <row r="104" spans="1:152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4"/>
      <c r="EK104" s="784"/>
      <c r="EL104" s="784"/>
      <c r="EM104" s="318"/>
      <c r="EN104" s="318"/>
      <c r="EO104" s="318"/>
      <c r="EP104" s="318"/>
      <c r="EQ104" s="318"/>
      <c r="ER104" s="463"/>
      <c r="ES104" s="855"/>
      <c r="ET104" s="1030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2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784"/>
      <c r="EK105" s="784"/>
      <c r="EL105" s="784"/>
      <c r="EM105" s="318"/>
      <c r="EN105" s="318"/>
      <c r="EO105" s="318"/>
      <c r="EP105" s="318"/>
      <c r="EQ105" s="318"/>
      <c r="ER105" s="463"/>
      <c r="ES105" s="855"/>
      <c r="ET105" s="1030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2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784"/>
      <c r="EK106" s="784"/>
      <c r="EL106" s="784"/>
      <c r="EM106" s="318"/>
      <c r="EN106" s="318"/>
      <c r="EO106" s="318"/>
      <c r="EP106" s="318"/>
      <c r="EQ106" s="318"/>
      <c r="ER106" s="463"/>
      <c r="ES106" s="855"/>
      <c r="ET106" s="1030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2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784"/>
      <c r="EK107" s="784"/>
      <c r="EL107" s="784"/>
      <c r="EM107" s="318"/>
      <c r="EN107" s="318"/>
      <c r="EO107" s="318"/>
      <c r="EP107" s="318"/>
      <c r="EQ107" s="318"/>
      <c r="ER107" s="463"/>
      <c r="ES107" s="855"/>
      <c r="ET107" s="1030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2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2">
        <v>-0.91680117068516598</v>
      </c>
      <c r="EA108" s="1022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32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784"/>
      <c r="EK108" s="784"/>
      <c r="EL108" s="784"/>
      <c r="EM108" s="318"/>
      <c r="EN108" s="318"/>
      <c r="EO108" s="318"/>
      <c r="EP108" s="318"/>
      <c r="EQ108" s="318"/>
      <c r="ER108" s="859"/>
      <c r="ES108" s="860"/>
      <c r="ET108" s="1030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758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30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776">
        <v>2.75</v>
      </c>
      <c r="EK110" s="776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3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69">
        <v>4</v>
      </c>
      <c r="EK111" s="1069">
        <v>4</v>
      </c>
      <c r="EL111" s="1069">
        <v>4</v>
      </c>
      <c r="EM111" s="890">
        <v>4</v>
      </c>
      <c r="EN111" s="890">
        <v>4</v>
      </c>
      <c r="EO111" s="890">
        <v>4</v>
      </c>
      <c r="EP111" s="911">
        <v>4</v>
      </c>
      <c r="EQ111" s="911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3"/>
      <c r="ES113" s="1083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106" t="str">
        <f>+entero!EJ3</f>
        <v>Semana 1°</v>
      </c>
      <c r="EK4" s="1106" t="str">
        <f>+entero!EK3</f>
        <v>Semana 2°</v>
      </c>
      <c r="EL4" s="1106" t="str">
        <f>+entero!EL3</f>
        <v>Semana 3°</v>
      </c>
      <c r="EM4" s="1102" t="str">
        <f>+entero!EM3</f>
        <v>Semana 4°</v>
      </c>
      <c r="EN4" s="1102"/>
      <c r="EO4" s="1102"/>
      <c r="EP4" s="1102"/>
      <c r="EQ4" s="1103"/>
      <c r="ER4" s="1108" t="s">
        <v>252</v>
      </c>
      <c r="ES4" s="1109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10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7">
        <f>+entero!EJ4</f>
        <v>43896</v>
      </c>
      <c r="EK5" s="1107">
        <f>+entero!EK4</f>
        <v>43903</v>
      </c>
      <c r="EL5" s="1107">
        <f>+entero!EL4</f>
        <v>43910</v>
      </c>
      <c r="EM5" s="935">
        <f>+entero!EM4</f>
        <v>43913</v>
      </c>
      <c r="EN5" s="935">
        <f>+entero!EN4</f>
        <v>43914</v>
      </c>
      <c r="EO5" s="935">
        <f>+entero!EO4</f>
        <v>43915</v>
      </c>
      <c r="EP5" s="935">
        <f>+entero!EP4</f>
        <v>43916</v>
      </c>
      <c r="EQ5" s="935">
        <f>+entero!EQ4</f>
        <v>43917</v>
      </c>
      <c r="ER5" s="977" t="s">
        <v>246</v>
      </c>
      <c r="ES5" s="978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6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6315.2468938300017</v>
      </c>
      <c r="EK7" s="762">
        <f>+entero!EK7</f>
        <v>6173.0624034799994</v>
      </c>
      <c r="EL7" s="762">
        <f>+entero!EL7</f>
        <v>5921.2349217199999</v>
      </c>
      <c r="EM7" s="468">
        <f>+entero!EM7</f>
        <v>5909.0828057600002</v>
      </c>
      <c r="EN7" s="468">
        <f>+entero!EN7</f>
        <v>5988.7382406799998</v>
      </c>
      <c r="EO7" s="468">
        <f>+entero!EO7</f>
        <v>6096.507959399999</v>
      </c>
      <c r="EP7" s="468">
        <f>+entero!EP7</f>
        <v>6143.7422433599995</v>
      </c>
      <c r="EQ7" s="468">
        <f>+entero!EQ7</f>
        <v>6163.4427716999999</v>
      </c>
      <c r="ER7" s="764">
        <f>+entero!ER7</f>
        <v>242.20784997999999</v>
      </c>
      <c r="ES7" s="951">
        <f>+entero!ES7</f>
        <v>4.0904955331453641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3738.8050665500004</v>
      </c>
      <c r="EK8" s="762">
        <f>+entero!EK8</f>
        <v>3738.1761233799998</v>
      </c>
      <c r="EL8" s="762">
        <f>+entero!EL8</f>
        <v>3620.8066628899996</v>
      </c>
      <c r="EM8" s="468">
        <f>+entero!EM8</f>
        <v>3601.8701598800003</v>
      </c>
      <c r="EN8" s="468">
        <f>+entero!EN8</f>
        <v>3596.8101900300003</v>
      </c>
      <c r="EO8" s="468">
        <f>+entero!EO8</f>
        <v>3600.8883262499999</v>
      </c>
      <c r="EP8" s="468">
        <f>+entero!EP8</f>
        <v>3655.1683121199999</v>
      </c>
      <c r="EQ8" s="468">
        <f>+entero!EQ8</f>
        <v>3654.5202245599999</v>
      </c>
      <c r="ER8" s="764">
        <f>+entero!ER8</f>
        <v>33.713561670000217</v>
      </c>
      <c r="ES8" s="951">
        <f>+entero!ES8</f>
        <v>0.93110637514932226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231.49005460000001</v>
      </c>
      <c r="EK9" s="762">
        <f>+entero!EK9</f>
        <v>231.87979665</v>
      </c>
      <c r="EL9" s="762">
        <f>+entero!EL9</f>
        <v>225.44654363999999</v>
      </c>
      <c r="EM9" s="468">
        <f>+entero!EM9</f>
        <v>225.63221476000001</v>
      </c>
      <c r="EN9" s="468">
        <f>+entero!EN9</f>
        <v>225.12705552</v>
      </c>
      <c r="EO9" s="468">
        <f>+entero!EO9</f>
        <v>226.58900641</v>
      </c>
      <c r="EP9" s="468">
        <f>+entero!EP9</f>
        <v>226.25780929999999</v>
      </c>
      <c r="EQ9" s="468">
        <f>+entero!EQ9</f>
        <v>227.64114269000001</v>
      </c>
      <c r="ER9" s="764">
        <f>+entero!ER9</f>
        <v>2.1945990500000221</v>
      </c>
      <c r="ES9" s="951">
        <f>+entero!ES9</f>
        <v>0.97344541839790888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2308.92187079</v>
      </c>
      <c r="EK10" s="762">
        <f>+entero!EK10</f>
        <v>2166.9159207799999</v>
      </c>
      <c r="EL10" s="762">
        <f>+entero!EL10</f>
        <v>2039.89244596</v>
      </c>
      <c r="EM10" s="468">
        <f>+entero!EM10</f>
        <v>2046.4622634099999</v>
      </c>
      <c r="EN10" s="468">
        <f>+entero!EN10</f>
        <v>2131.7614521199998</v>
      </c>
      <c r="EO10" s="468">
        <f>+entero!EO10</f>
        <v>2233.7635407099997</v>
      </c>
      <c r="EP10" s="468">
        <f>+entero!EP10</f>
        <v>2227.1005845599998</v>
      </c>
      <c r="EQ10" s="468">
        <f>+entero!EQ10</f>
        <v>2245.8505603399999</v>
      </c>
      <c r="ER10" s="764">
        <f>+entero!ER10</f>
        <v>205.95811437999987</v>
      </c>
      <c r="ES10" s="951">
        <f>+entero!ES10</f>
        <v>10.096518313399278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36.029901889999998</v>
      </c>
      <c r="EK11" s="762">
        <f>+entero!EK11</f>
        <v>36.090562669999997</v>
      </c>
      <c r="EL11" s="762">
        <f>+entero!EL11</f>
        <v>35.089269229999999</v>
      </c>
      <c r="EM11" s="468">
        <f>+entero!EM11</f>
        <v>35.118167710000002</v>
      </c>
      <c r="EN11" s="468">
        <f>+entero!EN11</f>
        <v>35.039543010000003</v>
      </c>
      <c r="EO11" s="468">
        <f>+entero!EO11</f>
        <v>35.267086030000002</v>
      </c>
      <c r="EP11" s="468">
        <f>+entero!EP11</f>
        <v>35.215537380000001</v>
      </c>
      <c r="EQ11" s="468">
        <f>+entero!EQ11</f>
        <v>35.430844109999995</v>
      </c>
      <c r="ER11" s="1079">
        <f>+entero!ER11</f>
        <v>0.34157487999999603</v>
      </c>
      <c r="ES11" s="951">
        <f>+entero!ES11</f>
        <v>0.97344540794244405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6315.244357730001</v>
      </c>
      <c r="EK12" s="762">
        <f>+entero!EK12</f>
        <v>6173.0622313599988</v>
      </c>
      <c r="EL12" s="762">
        <f>+entero!EL12</f>
        <v>5921.1862695999998</v>
      </c>
      <c r="EM12" s="468">
        <f>+entero!EM12</f>
        <v>5907.8201232199999</v>
      </c>
      <c r="EN12" s="468">
        <f>+entero!EN12</f>
        <v>5987.4755581399995</v>
      </c>
      <c r="EO12" s="468">
        <f>+entero!EO12</f>
        <v>6095.2452768599987</v>
      </c>
      <c r="EP12" s="468">
        <f>+entero!EP12</f>
        <v>6142.4795608199993</v>
      </c>
      <c r="EQ12" s="468">
        <f>+entero!EQ12</f>
        <v>6162.1800891599987</v>
      </c>
      <c r="ER12" s="764">
        <f>+entero!ER12</f>
        <v>240.99381955999888</v>
      </c>
      <c r="ES12" s="951">
        <f>+entero!ES12</f>
        <v>4.0700259810654291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1491.8836811166179</v>
      </c>
      <c r="EK13" s="762">
        <f>+entero!EK13</f>
        <v>1502.1575939620989</v>
      </c>
      <c r="EL13" s="762">
        <f>+entero!EL13</f>
        <v>1532.2405976618074</v>
      </c>
      <c r="EM13" s="468">
        <f>+entero!EM13</f>
        <v>1552.9629778017495</v>
      </c>
      <c r="EN13" s="468">
        <f>+entero!EN13</f>
        <v>1570.9393533367345</v>
      </c>
      <c r="EO13" s="468">
        <f>+entero!EO13</f>
        <v>1577.0206793833818</v>
      </c>
      <c r="EP13" s="468">
        <f>+entero!EP13</f>
        <v>1575.514279202624</v>
      </c>
      <c r="EQ13" s="468">
        <f>+entero!EQ13</f>
        <v>1570.5510565116613</v>
      </c>
      <c r="ER13" s="764">
        <f>+entero!ER13</f>
        <v>38.310458849853831</v>
      </c>
      <c r="ES13" s="951">
        <f>+entero!ES13</f>
        <v>2.5002900267957542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627.16306009999994</v>
      </c>
      <c r="EK14" s="762">
        <f>+entero!EK14</f>
        <v>628.34716361999995</v>
      </c>
      <c r="EL14" s="762">
        <f>+entero!EL14</f>
        <v>627.42850171999987</v>
      </c>
      <c r="EM14" s="468">
        <f>+entero!EM14</f>
        <v>626.48564090000002</v>
      </c>
      <c r="EN14" s="468">
        <f>+entero!EN14</f>
        <v>630.34379740999987</v>
      </c>
      <c r="EO14" s="468">
        <f>+entero!EO14</f>
        <v>630.34710859999996</v>
      </c>
      <c r="EP14" s="468">
        <f>+entero!EP14</f>
        <v>630.34568949999993</v>
      </c>
      <c r="EQ14" s="468">
        <f>+entero!EQ14</f>
        <v>627.29825159999996</v>
      </c>
      <c r="ER14" s="1079">
        <f>+entero!ER14</f>
        <v>-0.1302501199999142</v>
      </c>
      <c r="ES14" s="951">
        <f>+entero!ES14</f>
        <v>-2.075935658690246E-2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1"/>
      <c r="ES15" s="951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166.8409723</v>
      </c>
      <c r="EK16" s="762">
        <f>+entero!EK16</f>
        <v>166.90252045000003</v>
      </c>
      <c r="EL16" s="762">
        <f>+entero!EL16</f>
        <v>166.95362743999999</v>
      </c>
      <c r="EM16" s="468">
        <f>+entero!EM16</f>
        <v>166.97601771000001</v>
      </c>
      <c r="EN16" s="468">
        <f>+entero!EN16</f>
        <v>166.99655744000003</v>
      </c>
      <c r="EO16" s="468">
        <f>+entero!EO16</f>
        <v>167.00531827000003</v>
      </c>
      <c r="EP16" s="468">
        <f>+entero!EP16</f>
        <v>167.01166246</v>
      </c>
      <c r="EQ16" s="468">
        <f>+entero!EQ16</f>
        <v>167.02082256</v>
      </c>
      <c r="ER16" s="1079">
        <f>+entero!ER16</f>
        <v>6.7195120000008046E-2</v>
      </c>
      <c r="ES16" s="951">
        <f>+entero!ES16</f>
        <v>4.0247774804507745E-2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51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7973.9690111466189</v>
      </c>
      <c r="EK18" s="762">
        <f>+entero!EK18</f>
        <v>7842.122345772098</v>
      </c>
      <c r="EL18" s="762">
        <f>+entero!EL18</f>
        <v>7620.380494701807</v>
      </c>
      <c r="EM18" s="468">
        <f>+entero!EM18</f>
        <v>7627.7591187317494</v>
      </c>
      <c r="EN18" s="468">
        <f>+entero!EN18</f>
        <v>7725.4114689167345</v>
      </c>
      <c r="EO18" s="468">
        <f>+entero!EO18</f>
        <v>7839.2712745133804</v>
      </c>
      <c r="EP18" s="468">
        <f>+entero!EP18</f>
        <v>7885.0055024826233</v>
      </c>
      <c r="EQ18" s="468">
        <f>+entero!EQ18</f>
        <v>7899.7519682316597</v>
      </c>
      <c r="ER18" s="764">
        <f>+entero!ER18</f>
        <v>279.37147352985266</v>
      </c>
      <c r="ES18" s="951">
        <f>+entero!ES18</f>
        <v>3.6661092411867124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764"/>
      <c r="ES19" s="951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0</v>
      </c>
      <c r="EK20" s="762">
        <f>+entero!EK20</f>
        <v>0</v>
      </c>
      <c r="EL20" s="762">
        <f>+entero!EL20</f>
        <v>1.5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764">
        <f>+entero!ER20</f>
        <v>-1.5</v>
      </c>
      <c r="ES20" s="951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22</v>
      </c>
      <c r="EK21" s="762">
        <f>+entero!EK21</f>
        <v>58.3</v>
      </c>
      <c r="EL21" s="762">
        <f>+entero!EL21</f>
        <v>28.3</v>
      </c>
      <c r="EM21" s="468">
        <f>+entero!EM21</f>
        <v>0</v>
      </c>
      <c r="EN21" s="468">
        <f>+entero!EN21</f>
        <v>2</v>
      </c>
      <c r="EO21" s="468">
        <f>+entero!EO21</f>
        <v>11</v>
      </c>
      <c r="EP21" s="468">
        <f>+entero!EP21</f>
        <v>3</v>
      </c>
      <c r="EQ21" s="468">
        <f>+entero!EQ21</f>
        <v>12.5</v>
      </c>
      <c r="ER21" s="1079">
        <f>+entero!ER21</f>
        <v>0.19999999999999929</v>
      </c>
      <c r="ES21" s="951">
        <f>+entero!ES21</f>
        <v>0.70671378091873294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1</v>
      </c>
      <c r="EK22" s="762">
        <f>+entero!EK22</f>
        <v>1.2</v>
      </c>
      <c r="EL22" s="762">
        <f>+entero!EL22</f>
        <v>0.5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764">
        <f>+entero!ER22</f>
        <v>-0.5</v>
      </c>
      <c r="ES22" s="951"/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9"/>
      <c r="ES23" s="951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9"/>
      <c r="ES24" s="951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17</v>
      </c>
      <c r="EK25" s="762">
        <f>+entero!EK25</f>
        <v>30</v>
      </c>
      <c r="EL25" s="762">
        <f>+entero!EL25</f>
        <v>0</v>
      </c>
      <c r="EM25" s="468">
        <f>+entero!EM25</f>
        <v>0</v>
      </c>
      <c r="EN25" s="468">
        <f>+entero!EN25</f>
        <v>0</v>
      </c>
      <c r="EO25" s="468">
        <f>+entero!EO25</f>
        <v>7</v>
      </c>
      <c r="EP25" s="468">
        <f>+entero!EP25</f>
        <v>0</v>
      </c>
      <c r="EQ25" s="468">
        <f>+entero!EQ25</f>
        <v>0</v>
      </c>
      <c r="ER25" s="764">
        <f>+entero!ER25</f>
        <v>7</v>
      </c>
      <c r="ES25" s="951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0</v>
      </c>
      <c r="EK26" s="762">
        <f>+entero!EK26</f>
        <v>5</v>
      </c>
      <c r="EL26" s="762">
        <f>+entero!EL26</f>
        <v>15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468">
        <f>+entero!EP26</f>
        <v>0</v>
      </c>
      <c r="EQ26" s="468">
        <f>+entero!EQ26</f>
        <v>0</v>
      </c>
      <c r="ER26" s="764">
        <f>+entero!ER26</f>
        <v>-15</v>
      </c>
      <c r="ES26" s="951"/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82"/>
      <c r="EN27" s="982"/>
      <c r="EO27" s="982"/>
      <c r="EP27" s="982"/>
      <c r="EQ27" s="982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EL4:EL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BD4:BD5"/>
    <mergeCell ref="BG4:BG5"/>
    <mergeCell ref="BH4:BH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EE4:EE5"/>
    <mergeCell ref="CZ4:CZ5"/>
    <mergeCell ref="DW4:DW5"/>
    <mergeCell ref="DB4:DB5"/>
    <mergeCell ref="CT4:CT5"/>
    <mergeCell ref="EF4:EF5"/>
    <mergeCell ref="EG4:EG5"/>
    <mergeCell ref="CN4:CN5"/>
    <mergeCell ref="DX4:DX5"/>
    <mergeCell ref="EK4:EK5"/>
    <mergeCell ref="EJ4:EJ5"/>
    <mergeCell ref="EI4:EI5"/>
    <mergeCell ref="DA4:DA5"/>
    <mergeCell ref="CX4:CX5"/>
    <mergeCell ref="DN4:DN5"/>
    <mergeCell ref="EB4:EB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Normal="100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20" sqref="ER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11"/>
      <c r="ED4" s="1111"/>
      <c r="EE4" s="1111"/>
      <c r="EF4" s="1111"/>
      <c r="EG4" s="1111"/>
      <c r="EH4" s="1111"/>
      <c r="EI4" s="1111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72664.908774481184</v>
      </c>
      <c r="EK6" s="763">
        <f>+entero!EK28</f>
        <v>72294.862092604657</v>
      </c>
      <c r="EL6" s="763">
        <f>+entero!EL28</f>
        <v>71462.492335885516</v>
      </c>
      <c r="EM6" s="867">
        <f>+entero!EM28</f>
        <v>72689.516017814443</v>
      </c>
      <c r="EN6" s="867">
        <f>+entero!EN28</f>
        <v>74282.453598837223</v>
      </c>
      <c r="EO6" s="867">
        <f>+entero!EO28</f>
        <v>74417.993666665221</v>
      </c>
      <c r="EP6" s="867">
        <f>+entero!EP28</f>
        <v>74583.299614655174</v>
      </c>
      <c r="EQ6" s="867">
        <f>+entero!EQ28</f>
        <v>75263.384686851379</v>
      </c>
      <c r="ER6" s="846">
        <f>+entero!ER28</f>
        <v>3800.8923509658634</v>
      </c>
      <c r="ES6" s="952">
        <f>+entero!ES28</f>
        <v>5.318723468391001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45556.7581211</v>
      </c>
      <c r="EK7" s="763">
        <f>+entero!EK29</f>
        <v>45378.500037800004</v>
      </c>
      <c r="EL7" s="763">
        <f>+entero!EL29</f>
        <v>45394.256531300001</v>
      </c>
      <c r="EM7" s="867">
        <f>+entero!EM29</f>
        <v>46037.843126699998</v>
      </c>
      <c r="EN7" s="867">
        <f>+entero!EN29</f>
        <v>46074.909835699997</v>
      </c>
      <c r="EO7" s="867">
        <f>+entero!EO29</f>
        <v>46064.657451500003</v>
      </c>
      <c r="EP7" s="867">
        <f>+entero!EP29</f>
        <v>46378</v>
      </c>
      <c r="EQ7" s="867">
        <f>+entero!EQ29</f>
        <v>46363.2227422</v>
      </c>
      <c r="ER7" s="846">
        <f>+entero!ER29</f>
        <v>968.96621089999826</v>
      </c>
      <c r="ES7" s="952">
        <f>+entero!ES29</f>
        <v>2.1345568469259586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2234.1818270592862</v>
      </c>
      <c r="EK8" s="763">
        <f>+entero!EK30</f>
        <v>3031.293130651085</v>
      </c>
      <c r="EL8" s="763">
        <f>+entero!EL30</f>
        <v>4774.918721825843</v>
      </c>
      <c r="EM8" s="867">
        <f>+entero!EM30</f>
        <v>5510.197081406729</v>
      </c>
      <c r="EN8" s="867">
        <f>+entero!EN30</f>
        <v>5000.8275068625599</v>
      </c>
      <c r="EO8" s="867">
        <f>+entero!EO30</f>
        <v>4251.2748521728181</v>
      </c>
      <c r="EP8" s="867">
        <f>+entero!EP30</f>
        <v>4240.1203913091022</v>
      </c>
      <c r="EQ8" s="867">
        <f>+entero!EQ30</f>
        <v>4090.6673305529703</v>
      </c>
      <c r="ER8" s="846">
        <f>+entero!ER30</f>
        <v>-684.25139127287275</v>
      </c>
      <c r="ES8" s="952">
        <f>+entero!ES30</f>
        <v>-14.330115990146682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28891.969637800503</v>
      </c>
      <c r="EK9" s="763">
        <f>+entero!EK31</f>
        <v>28540.339153861925</v>
      </c>
      <c r="EL9" s="763">
        <f>+entero!EL31</f>
        <v>27628.78852368395</v>
      </c>
      <c r="EM9" s="867">
        <f>+entero!EM31</f>
        <v>29327.591980736957</v>
      </c>
      <c r="EN9" s="867">
        <f>+entero!EN31</f>
        <v>31058.799069795765</v>
      </c>
      <c r="EO9" s="867">
        <f>+entero!EO31</f>
        <v>31121.13480356236</v>
      </c>
      <c r="EP9" s="867">
        <f>+entero!EP31</f>
        <v>30790.070465549965</v>
      </c>
      <c r="EQ9" s="867">
        <f>+entero!EQ31</f>
        <v>31526.110655939177</v>
      </c>
      <c r="ER9" s="846">
        <f>+entero!ER31</f>
        <v>3897.3221322552272</v>
      </c>
      <c r="ES9" s="952">
        <f>+entero!ES31</f>
        <v>14.106018904572542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15624.449268008202</v>
      </c>
      <c r="EK10" s="763">
        <f>+entero!EK32</f>
        <v>15457.598420161601</v>
      </c>
      <c r="EL10" s="763">
        <f>+entero!EL32</f>
        <v>16175.747505402602</v>
      </c>
      <c r="EM10" s="867">
        <f>+entero!EM32</f>
        <v>15855.991416657402</v>
      </c>
      <c r="EN10" s="867">
        <f>+entero!EN32</f>
        <v>15764.916733432001</v>
      </c>
      <c r="EO10" s="867">
        <f>+entero!EO32</f>
        <v>15857.201298333601</v>
      </c>
      <c r="EP10" s="867">
        <f>+entero!EP32</f>
        <v>15987.422027573801</v>
      </c>
      <c r="EQ10" s="867">
        <f>+entero!EQ32</f>
        <v>16025.779153435202</v>
      </c>
      <c r="ER10" s="846">
        <f>+entero!ER32</f>
        <v>-149.96835196739994</v>
      </c>
      <c r="ES10" s="952">
        <f>+entero!ES32</f>
        <v>-0.92711852677789031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53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69594.837481714116</v>
      </c>
      <c r="EK12" s="763">
        <f>+entero!EK34</f>
        <v>69518.896592794103</v>
      </c>
      <c r="EL12" s="763">
        <f>+entero!EL34</f>
        <v>68810.431746554124</v>
      </c>
      <c r="EM12" s="867">
        <f>+entero!EM34</f>
        <v>72080.382041684104</v>
      </c>
      <c r="EN12" s="867">
        <f>+entero!EN34</f>
        <v>70859.190370214113</v>
      </c>
      <c r="EO12" s="867">
        <f>+entero!EO34</f>
        <v>69928.903656744107</v>
      </c>
      <c r="EP12" s="867">
        <f>+entero!EP34</f>
        <v>69236.269668874113</v>
      </c>
      <c r="EQ12" s="867">
        <f>+entero!EQ34</f>
        <v>69598.263158414105</v>
      </c>
      <c r="ER12" s="846">
        <f>+entero!ER34</f>
        <v>787.83141185998102</v>
      </c>
      <c r="ES12" s="952">
        <f>+entero!ES34</f>
        <v>1.1449301971563839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124796.0829412754</v>
      </c>
      <c r="EK13" s="763">
        <f>+entero!EK35</f>
        <v>123624.16279665535</v>
      </c>
      <c r="EL13" s="763">
        <f>+entero!EL35</f>
        <v>121619.92122502539</v>
      </c>
      <c r="EM13" s="867">
        <f>+entero!EM35</f>
        <v>125193.94851516536</v>
      </c>
      <c r="EN13" s="867">
        <f>+entero!EN35</f>
        <v>124046.17715851538</v>
      </c>
      <c r="EO13" s="867">
        <f>+entero!EO35</f>
        <v>122618.49372927537</v>
      </c>
      <c r="EP13" s="867">
        <f>+entero!EP35</f>
        <v>122048.30744257539</v>
      </c>
      <c r="EQ13" s="867">
        <f>+entero!EQ35</f>
        <v>122598.17811086538</v>
      </c>
      <c r="ER13" s="846">
        <f>+entero!ER35</f>
        <v>978.25688583998999</v>
      </c>
      <c r="ES13" s="952">
        <f>+entero!ES35</f>
        <v>0.80435579630904808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218506.45028259297</v>
      </c>
      <c r="EK14" s="763">
        <f>+entero!EK36</f>
        <v>217584.94440577293</v>
      </c>
      <c r="EL14" s="763">
        <f>+entero!EL36</f>
        <v>216124.91482968291</v>
      </c>
      <c r="EM14" s="867">
        <f>+entero!EM36</f>
        <v>219774.39632094291</v>
      </c>
      <c r="EN14" s="867">
        <f>+entero!EN36</f>
        <v>219635.29863414291</v>
      </c>
      <c r="EO14" s="867">
        <f>+entero!EO36</f>
        <v>220031.8695263929</v>
      </c>
      <c r="EP14" s="867">
        <f>+entero!EP36</f>
        <v>220153.35519322293</v>
      </c>
      <c r="EQ14" s="867">
        <f>+entero!EQ36</f>
        <v>220698.38443927292</v>
      </c>
      <c r="ER14" s="846">
        <f>+entero!ER36</f>
        <v>4573.4696095900144</v>
      </c>
      <c r="ES14" s="952">
        <f>+entero!ES36</f>
        <v>2.1161232675067261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89.533276948172642</v>
      </c>
      <c r="EK16" s="766">
        <f>+entero!EK38</f>
        <v>89.623295127877384</v>
      </c>
      <c r="EL16" s="766">
        <f>+entero!EL38</f>
        <v>89.594909067070489</v>
      </c>
      <c r="EM16" s="871">
        <f>+entero!EM38</f>
        <v>90.080102022426388</v>
      </c>
      <c r="EN16" s="871">
        <f>+entero!EN38</f>
        <v>89.910291142141432</v>
      </c>
      <c r="EO16" s="871">
        <f>+entero!EO38</f>
        <v>89.707463539954674</v>
      </c>
      <c r="EP16" s="871">
        <f>+entero!EP38</f>
        <v>89.665451893089099</v>
      </c>
      <c r="EQ16" s="871">
        <f>+entero!EQ38</f>
        <v>89.680321235068007</v>
      </c>
      <c r="ER16" s="1054">
        <f>+entero!ER38</f>
        <v>8.541216799751794E-2</v>
      </c>
      <c r="ES16" s="872">
        <f>+entero!ES38</f>
        <v>0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84.428473688883273</v>
      </c>
      <c r="EK17" s="766">
        <f>+entero!EK39</f>
        <v>84.318153631218578</v>
      </c>
      <c r="EL17" s="766">
        <f>+entero!EL39</f>
        <v>84.080459864333619</v>
      </c>
      <c r="EM17" s="871">
        <f>+entero!EM39</f>
        <v>84.552700369082842</v>
      </c>
      <c r="EN17" s="871">
        <f>+entero!EN39</f>
        <v>84.394413492455726</v>
      </c>
      <c r="EO17" s="871">
        <f>+entero!EO39</f>
        <v>84.16748955550193</v>
      </c>
      <c r="EP17" s="871">
        <f>+entero!EP39</f>
        <v>84.110837962994253</v>
      </c>
      <c r="EQ17" s="871">
        <f>+entero!EQ39</f>
        <v>84.163123669801905</v>
      </c>
      <c r="ER17" s="1054">
        <f>+entero!ER39</f>
        <v>8.2663805468286E-2</v>
      </c>
      <c r="ES17" s="872">
        <f>+entero!ES39</f>
        <v>0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88.327487485744086</v>
      </c>
      <c r="EK18" s="767">
        <f>+entero!EK40</f>
        <v>88.245387196314937</v>
      </c>
      <c r="EL18" s="767">
        <f>+entero!EL40</f>
        <v>88.175453109059106</v>
      </c>
      <c r="EM18" s="1027">
        <f>+entero!EM40</f>
        <v>88.380823953787129</v>
      </c>
      <c r="EN18" s="1027">
        <f>+entero!EN40</f>
        <v>88.364122698040163</v>
      </c>
      <c r="EO18" s="1027">
        <f>+entero!EO40</f>
        <v>88.3612285349963</v>
      </c>
      <c r="EP18" s="873">
        <f>+entero!EP40</f>
        <v>88.366184658706288</v>
      </c>
      <c r="EQ18" s="873">
        <f>+entero!EQ40</f>
        <v>88.384985498239828</v>
      </c>
      <c r="ER18" s="1055">
        <f>+entero!ER40</f>
        <v>0.20953238918072259</v>
      </c>
      <c r="ES18" s="874">
        <f>+entero!ES40</f>
        <v>0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L3:EL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AP3:AP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EK3:EK4"/>
    <mergeCell ref="EJ3:EJ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9" t="s">
        <v>246</v>
      </c>
      <c r="ES4" s="980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3077.9734695335264</v>
      </c>
      <c r="EK6" s="768">
        <f>+entero!EK42</f>
        <v>3076.2204083090364</v>
      </c>
      <c r="EL6" s="768">
        <f>+entero!EL42</f>
        <v>3075.3992115058295</v>
      </c>
      <c r="EM6" s="876">
        <f>+entero!EM42</f>
        <v>3075.3992115058295</v>
      </c>
      <c r="EN6" s="876">
        <f>+entero!EN42</f>
        <v>3075.3992115058295</v>
      </c>
      <c r="EO6" s="876">
        <f>+entero!EO42</f>
        <v>3075.3992115058295</v>
      </c>
      <c r="EP6" s="876">
        <f>+entero!EP42</f>
        <v>3075.3992115058295</v>
      </c>
      <c r="EQ6" s="876">
        <f>+entero!EQ42</f>
        <v>3074.4966473760919</v>
      </c>
      <c r="ER6" s="1018">
        <f>+entero!ER42</f>
        <v>-0.90256412973758415</v>
      </c>
      <c r="ES6" s="954">
        <f>+entero!ES42</f>
        <v>-2.9347868932295632E-2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3015.3881924198245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8"/>
      <c r="ES7" s="951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20685.562999999998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8"/>
      <c r="ES8" s="951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969"/>
      <c r="ES9" s="986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62.585277113701821</v>
      </c>
      <c r="EK10" s="762">
        <f>+entero!EK46</f>
        <v>61.561078862972963</v>
      </c>
      <c r="EL10" s="762">
        <f>+entero!EL46</f>
        <v>60.739882059765954</v>
      </c>
      <c r="EM10" s="468">
        <f>+entero!EM46</f>
        <v>60.739882059765954</v>
      </c>
      <c r="EN10" s="468">
        <f>+entero!EN46</f>
        <v>60.739882059765954</v>
      </c>
      <c r="EO10" s="468">
        <f>+entero!EO46</f>
        <v>60.739882059765954</v>
      </c>
      <c r="EP10" s="468">
        <f>+entero!EP46</f>
        <v>60.739882059765954</v>
      </c>
      <c r="EQ10" s="468">
        <f>+entero!EQ46</f>
        <v>59.837317930028362</v>
      </c>
      <c r="ER10" s="764">
        <f>+entero!ER46</f>
        <v>-0.90256412973759126</v>
      </c>
      <c r="ES10" s="951">
        <f>+entero!ES46</f>
        <v>-1.4859497567833591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429.33500099999452</v>
      </c>
      <c r="EK11" s="762">
        <f>+entero!EK47</f>
        <v>422.30900099999457</v>
      </c>
      <c r="EL11" s="762">
        <f>+entero!EL47</f>
        <v>416.67559092999448</v>
      </c>
      <c r="EM11" s="468">
        <f>+entero!EM47</f>
        <v>416.67559092999448</v>
      </c>
      <c r="EN11" s="468">
        <f>+entero!EN47</f>
        <v>416.67559092999448</v>
      </c>
      <c r="EO11" s="468">
        <f>+entero!EO47</f>
        <v>416.67559092999448</v>
      </c>
      <c r="EP11" s="468">
        <f>+entero!EP47</f>
        <v>416.67559092999448</v>
      </c>
      <c r="EQ11" s="468">
        <f>+entero!EQ47</f>
        <v>410.48400099999458</v>
      </c>
      <c r="ER11" s="764">
        <f>+entero!ER47</f>
        <v>-6.1915899299999069</v>
      </c>
      <c r="ES11" s="951">
        <f>+entero!ES47</f>
        <v>-1.4859497567833662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74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429.33500099999986</v>
      </c>
      <c r="EK12" s="762">
        <f>+entero!EK48</f>
        <v>422.30900099999991</v>
      </c>
      <c r="EL12" s="762">
        <f>+entero!EL48</f>
        <v>416.67559092999983</v>
      </c>
      <c r="EM12" s="468">
        <f>+entero!EM48</f>
        <v>416.67559092999983</v>
      </c>
      <c r="EN12" s="468">
        <f>+entero!EN48</f>
        <v>416.67559092999983</v>
      </c>
      <c r="EO12" s="468">
        <f>+entero!EO48</f>
        <v>416.67559092999983</v>
      </c>
      <c r="EP12" s="468">
        <f>+entero!EP48</f>
        <v>416.67559092999983</v>
      </c>
      <c r="EQ12" s="468">
        <f>+entero!EQ48</f>
        <v>410.48400099999992</v>
      </c>
      <c r="ER12" s="764">
        <f>+entero!ER48</f>
        <v>-6.1915899299999069</v>
      </c>
      <c r="ES12" s="975">
        <f>+entero!ES48</f>
        <v>-1.4859497567833471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25"/>
      <c r="ES13" s="987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68.77480718367346</v>
      </c>
      <c r="EK14" s="738">
        <f>+entero!EK50</f>
        <v>49.05268230758017</v>
      </c>
      <c r="EL14" s="738">
        <f>+entero!EL50</f>
        <v>80.883609274052475</v>
      </c>
      <c r="EM14" s="877">
        <f>+entero!EM50</f>
        <v>80.933821488338197</v>
      </c>
      <c r="EN14" s="877">
        <f>+entero!EN50</f>
        <v>67.65473881924197</v>
      </c>
      <c r="EO14" s="877">
        <f>+entero!EO50</f>
        <v>74.095083746355698</v>
      </c>
      <c r="EP14" s="877">
        <f>+entero!EP50</f>
        <v>87.753086176384841</v>
      </c>
      <c r="EQ14" s="877">
        <f>+entero!EQ50</f>
        <v>98.677954762390669</v>
      </c>
      <c r="ER14" s="764">
        <f>+entero!ER50</f>
        <v>17.794345488338195</v>
      </c>
      <c r="ES14" s="951">
        <f>+entero!ES50</f>
        <v>21.999939973062794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17.510204081632651</v>
      </c>
      <c r="EK15" s="738">
        <f>+entero!EK51</f>
        <v>0.80174927113702621</v>
      </c>
      <c r="EL15" s="738">
        <f>+entero!EL51</f>
        <v>20.946945481049561</v>
      </c>
      <c r="EM15" s="877">
        <f>+entero!EM51</f>
        <v>20.946777405247815</v>
      </c>
      <c r="EN15" s="877">
        <f>+entero!EN51</f>
        <v>16.490926676384838</v>
      </c>
      <c r="EO15" s="877">
        <f>+entero!EO51</f>
        <v>25.57841501457726</v>
      </c>
      <c r="EP15" s="877">
        <f>+entero!EP51</f>
        <v>32.086260014577263</v>
      </c>
      <c r="EQ15" s="877">
        <f>+entero!EQ51</f>
        <v>32.586260014577263</v>
      </c>
      <c r="ER15" s="764">
        <f>+entero!ER51</f>
        <v>11.639314533527703</v>
      </c>
      <c r="ES15" s="951">
        <f>+entero!ES51</f>
        <v>55.565688773371015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37.799999999999997</v>
      </c>
      <c r="EK16" s="738">
        <f>+entero!EK52</f>
        <v>5.5</v>
      </c>
      <c r="EL16" s="738">
        <f>+entero!EL52</f>
        <v>88.816046</v>
      </c>
      <c r="EM16" s="877">
        <f>+entero!EM52</f>
        <v>88.814892999999998</v>
      </c>
      <c r="EN16" s="877">
        <f>+entero!EN52</f>
        <v>85.687757000000005</v>
      </c>
      <c r="EO16" s="877">
        <f>+entero!EO52</f>
        <v>127.44792700000001</v>
      </c>
      <c r="EP16" s="877">
        <f>+entero!EP52</f>
        <v>127.44792700000001</v>
      </c>
      <c r="EQ16" s="877">
        <f>+entero!EQ52</f>
        <v>127.44792700000001</v>
      </c>
      <c r="ER16" s="764">
        <f>+entero!ER52</f>
        <v>416.67559092999448</v>
      </c>
      <c r="ES16" s="951">
        <f>+entero!ES52</f>
        <v>416.67559092999983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12</v>
      </c>
      <c r="EK17" s="738">
        <f>+entero!EK53</f>
        <v>0</v>
      </c>
      <c r="EL17" s="738">
        <f>+entero!EL53</f>
        <v>8</v>
      </c>
      <c r="EM17" s="877">
        <f>+entero!EM53</f>
        <v>8</v>
      </c>
      <c r="EN17" s="877">
        <f>+entero!EN53</f>
        <v>4</v>
      </c>
      <c r="EO17" s="877">
        <f>+entero!EO53</f>
        <v>7</v>
      </c>
      <c r="EP17" s="877">
        <f>+entero!EP53</f>
        <v>13.507845</v>
      </c>
      <c r="EQ17" s="877">
        <f>+entero!EQ53</f>
        <v>14.007845</v>
      </c>
      <c r="ER17" s="764">
        <f>+entero!ER53</f>
        <v>6.0078449999999997</v>
      </c>
      <c r="ES17" s="951">
        <f>+entero!ES53</f>
        <v>416.67559092999983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51.264603102040809</v>
      </c>
      <c r="EK18" s="738">
        <f>+entero!EK54</f>
        <v>48.250933036443143</v>
      </c>
      <c r="EL18" s="738">
        <f>+entero!EL54</f>
        <v>59.936663793002914</v>
      </c>
      <c r="EM18" s="877">
        <f>+entero!EM54</f>
        <v>59.987044083090375</v>
      </c>
      <c r="EN18" s="877">
        <f>+entero!EN54</f>
        <v>51.16381214285714</v>
      </c>
      <c r="EO18" s="877">
        <f>+entero!EO54</f>
        <v>48.516668731778431</v>
      </c>
      <c r="EP18" s="877">
        <f>+entero!EP54</f>
        <v>55.666826161807577</v>
      </c>
      <c r="EQ18" s="877">
        <f>+entero!EQ54</f>
        <v>66.091694747813406</v>
      </c>
      <c r="ER18" s="764">
        <f>+entero!ER54</f>
        <v>6.155030954810492</v>
      </c>
      <c r="ES18" s="951">
        <f>+entero!ES54</f>
        <v>10.269225154185239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351.67517727999996</v>
      </c>
      <c r="EK19" s="738">
        <f>+entero!EK55</f>
        <v>331.00140062999998</v>
      </c>
      <c r="EL19" s="738">
        <f>+entero!EL55</f>
        <v>411.16551362000001</v>
      </c>
      <c r="EM19" s="877">
        <f>+entero!EM55</f>
        <v>411.51112240999998</v>
      </c>
      <c r="EN19" s="877">
        <f>+entero!EN55</f>
        <v>350.98375129999999</v>
      </c>
      <c r="EO19" s="877">
        <f>+entero!EO55</f>
        <v>332.82434750000004</v>
      </c>
      <c r="EP19" s="877">
        <f>+entero!EP55</f>
        <v>381.87442747</v>
      </c>
      <c r="EQ19" s="877">
        <f>+entero!EQ55</f>
        <v>453.38902596999998</v>
      </c>
      <c r="ER19" s="764">
        <f>+entero!ER55</f>
        <v>42.223512349999964</v>
      </c>
      <c r="ES19" s="951">
        <f>+entero!ES55</f>
        <v>10.269225154185238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8">
        <f>+entero!EM56</f>
        <v>0</v>
      </c>
      <c r="EN20" s="1028">
        <f>+entero!EN56</f>
        <v>0</v>
      </c>
      <c r="EO20" s="1028">
        <f>+entero!EO56</f>
        <v>0</v>
      </c>
      <c r="EP20" s="878">
        <f>+entero!EP56</f>
        <v>0</v>
      </c>
      <c r="EQ20" s="878">
        <f>+entero!EQ56</f>
        <v>0</v>
      </c>
      <c r="ER20" s="990"/>
      <c r="ES20" s="991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EL3:EL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BP3:BP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X3:X4"/>
    <mergeCell ref="AA3:AA4"/>
    <mergeCell ref="AK3:AK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T3:BT4"/>
    <mergeCell ref="BD3:BD4"/>
    <mergeCell ref="BC3:BC4"/>
    <mergeCell ref="AN3:AN4"/>
    <mergeCell ref="AR3:AR4"/>
    <mergeCell ref="T3:T4"/>
    <mergeCell ref="AG3:AG4"/>
    <mergeCell ref="AC3:AC4"/>
    <mergeCell ref="Z3:Z4"/>
    <mergeCell ref="AB3:AB4"/>
    <mergeCell ref="Y3:Y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F3:AF4"/>
    <mergeCell ref="BI3:BI4"/>
    <mergeCell ref="AI3:AI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G3:BG4"/>
    <mergeCell ref="AZ3:AZ4"/>
    <mergeCell ref="AQ3:AQ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J3:EJ4"/>
    <mergeCell ref="EM3:EQ3"/>
    <mergeCell ref="DY3:DY4"/>
    <mergeCell ref="DH3:DH4"/>
    <mergeCell ref="DS3:DS4"/>
    <mergeCell ref="AS3:AS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H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85"/>
      <c r="DI4" s="1114"/>
      <c r="DJ4" s="1114"/>
      <c r="DK4" s="1114"/>
      <c r="DL4" s="111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26565.191797877887</v>
      </c>
      <c r="EK6" s="760">
        <f>+entero!EK58</f>
        <v>26456.537292997411</v>
      </c>
      <c r="EL6" s="760">
        <f>+entero!EL58</f>
        <v>26290.72294201054</v>
      </c>
      <c r="EM6" s="879">
        <f>+entero!EM58</f>
        <v>26767.967859893917</v>
      </c>
      <c r="EN6" s="879">
        <f>+entero!EN58</f>
        <v>26772.633649140276</v>
      </c>
      <c r="EO6" s="879">
        <f>+entero!EO58</f>
        <v>26839.786276084877</v>
      </c>
      <c r="EP6" s="879">
        <f>+entero!EP58</f>
        <v>26838.670712357482</v>
      </c>
      <c r="EQ6" s="879">
        <f>+entero!EQ58</f>
        <v>26889.946261096553</v>
      </c>
      <c r="ER6" s="473">
        <f>+entero!ER58</f>
        <v>599.22331908601336</v>
      </c>
      <c r="ES6" s="957">
        <f>+entero!ES58</f>
        <v>2.2792196335099666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85.007552761372111</v>
      </c>
      <c r="EK7" s="858">
        <f>+entero!EK59</f>
        <v>84.91053408640002</v>
      </c>
      <c r="EL7" s="858">
        <f>+entero!EL59</f>
        <v>84.830433793488382</v>
      </c>
      <c r="EM7" s="882">
        <f>+entero!EM59</f>
        <v>84.961744468236688</v>
      </c>
      <c r="EN7" s="882">
        <f>+entero!EN59</f>
        <v>85.107805120845072</v>
      </c>
      <c r="EO7" s="882">
        <f>+entero!EO59</f>
        <v>85.119004637750606</v>
      </c>
      <c r="EP7" s="882">
        <f>+entero!EP59</f>
        <v>85.111299947900292</v>
      </c>
      <c r="EQ7" s="882">
        <f>+entero!EQ59</f>
        <v>85.134299100145455</v>
      </c>
      <c r="ER7" s="955">
        <f>+entero!ER59</f>
        <v>0.30386530665707312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26279.882911026663</v>
      </c>
      <c r="EK8" s="760">
        <f>+entero!EK60</f>
        <v>26172.255374076223</v>
      </c>
      <c r="EL8" s="760">
        <f>+entero!EL60</f>
        <v>26007.340731544158</v>
      </c>
      <c r="EM8" s="879">
        <f>+entero!EM60</f>
        <v>26484.62879811558</v>
      </c>
      <c r="EN8" s="879">
        <f>+entero!EN60</f>
        <v>26489.294587361939</v>
      </c>
      <c r="EO8" s="879">
        <f>+entero!EO60</f>
        <v>26556.459604977095</v>
      </c>
      <c r="EP8" s="879">
        <f>+entero!EP60</f>
        <v>26555.353370695764</v>
      </c>
      <c r="EQ8" s="879">
        <f>+entero!EQ60</f>
        <v>26607.393496694312</v>
      </c>
      <c r="ER8" s="473">
        <f>+entero!ER60</f>
        <v>600.0527651501543</v>
      </c>
      <c r="ES8" s="957">
        <f>+entero!ES60</f>
        <v>2.3072438329781009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6">
        <f>+entero!AP61</f>
        <v>64.46023524160735</v>
      </c>
      <c r="AQ9" s="1016">
        <f>+entero!AQ61</f>
        <v>65.037528774567321</v>
      </c>
      <c r="AR9" s="1016">
        <f>+entero!AR61</f>
        <v>65.780800707184298</v>
      </c>
      <c r="AS9" s="1016">
        <f>+entero!AS61</f>
        <v>65.763272006741815</v>
      </c>
      <c r="AT9" s="1016">
        <f>+entero!AT61</f>
        <v>66.735957005269938</v>
      </c>
      <c r="AU9" s="1016">
        <f>+entero!AU61</f>
        <v>67.874892844027329</v>
      </c>
      <c r="AV9" s="1016">
        <f>+entero!AV61</f>
        <v>68.298299533830416</v>
      </c>
      <c r="AW9" s="1016">
        <f>+entero!AW61</f>
        <v>69.121992345233025</v>
      </c>
      <c r="AX9" s="1016">
        <f>+entero!AX61</f>
        <v>69.654850409057943</v>
      </c>
      <c r="AY9" s="1016">
        <f>+entero!AY61</f>
        <v>69.674572947042819</v>
      </c>
      <c r="AZ9" s="1016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85.080526482105114</v>
      </c>
      <c r="EK9" s="858">
        <f>+entero!EK61</f>
        <v>84.984450944103216</v>
      </c>
      <c r="EL9" s="858">
        <f>+entero!EL61</f>
        <v>84.889427306411321</v>
      </c>
      <c r="EM9" s="882">
        <f>+entero!EM61</f>
        <v>85.022912858711166</v>
      </c>
      <c r="EN9" s="882">
        <f>+entero!EN61</f>
        <v>85.168132403813473</v>
      </c>
      <c r="EO9" s="882">
        <f>+entero!EO61</f>
        <v>85.178611180031453</v>
      </c>
      <c r="EP9" s="882">
        <f>+entero!EP61</f>
        <v>85.172647427435507</v>
      </c>
      <c r="EQ9" s="882">
        <f>+entero!EQ61</f>
        <v>85.195234172116869</v>
      </c>
      <c r="ER9" s="955">
        <f>+entero!ER61</f>
        <v>0.3058068657055486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80"/>
      <c r="EN10" s="880"/>
      <c r="EO10" s="880"/>
      <c r="EP10" s="880"/>
      <c r="EQ10" s="880"/>
      <c r="ER10" s="263"/>
      <c r="ES10" s="958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4572.6507243096376</v>
      </c>
      <c r="EK11" s="474">
        <f>+entero!EK63</f>
        <v>4588.2833896769835</v>
      </c>
      <c r="EL11" s="474">
        <f>+entero!EL63</f>
        <v>4532.9262879393746</v>
      </c>
      <c r="EM11" s="881">
        <f>+entero!EM63</f>
        <v>4954.8891072615315</v>
      </c>
      <c r="EN11" s="881">
        <f>+entero!EN63</f>
        <v>4801.8152485968085</v>
      </c>
      <c r="EO11" s="881">
        <f>+entero!EO63</f>
        <v>4675.5607901594904</v>
      </c>
      <c r="EP11" s="881">
        <f>+entero!EP63</f>
        <v>4555.7782213737773</v>
      </c>
      <c r="EQ11" s="881">
        <f>+entero!EQ63</f>
        <v>4581.1367502134271</v>
      </c>
      <c r="ER11" s="955">
        <f>+entero!ER63</f>
        <v>48.210462274052588</v>
      </c>
      <c r="ES11" s="849">
        <f>+entero!ES63</f>
        <v>1.0635615761572115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6">
        <f>+entero!AP64</f>
        <v>67.340899628617194</v>
      </c>
      <c r="AQ12" s="1016">
        <f>+entero!AQ64</f>
        <v>67.169728203822899</v>
      </c>
      <c r="AR12" s="1016">
        <f>+entero!AR64</f>
        <v>66.383823756535207</v>
      </c>
      <c r="AS12" s="1016">
        <f>+entero!AS64</f>
        <v>63.824970603853806</v>
      </c>
      <c r="AT12" s="1016">
        <f>+entero!AT64</f>
        <v>64.349851190084749</v>
      </c>
      <c r="AU12" s="1016">
        <f>+entero!AU64</f>
        <v>65.595334970900552</v>
      </c>
      <c r="AV12" s="1016">
        <f>+entero!AV64</f>
        <v>65.042229548241423</v>
      </c>
      <c r="AW12" s="1016">
        <f>+entero!AW64</f>
        <v>65.455360590629581</v>
      </c>
      <c r="AX12" s="1016">
        <f>+entero!AX64</f>
        <v>66.451863006690473</v>
      </c>
      <c r="AY12" s="1016">
        <f>+entero!AY64</f>
        <v>65.064639667305798</v>
      </c>
      <c r="AZ12" s="1016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6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76.778214316574662</v>
      </c>
      <c r="EK12" s="858">
        <f>+entero!EK64</f>
        <v>77.081405224559475</v>
      </c>
      <c r="EL12" s="858">
        <f>+entero!EL64</f>
        <v>76.975119215571198</v>
      </c>
      <c r="EM12" s="882">
        <f>+entero!EM64</f>
        <v>78.963851375349805</v>
      </c>
      <c r="EN12" s="882">
        <f>+entero!EN64</f>
        <v>78.295726251727515</v>
      </c>
      <c r="EO12" s="882">
        <f>+entero!EO64</f>
        <v>77.560079709864411</v>
      </c>
      <c r="EP12" s="882">
        <f>+entero!EP64</f>
        <v>77.105115224813801</v>
      </c>
      <c r="EQ12" s="882">
        <f>+entero!EQ64</f>
        <v>77.145737634125183</v>
      </c>
      <c r="ER12" s="955">
        <f>+entero!ER64</f>
        <v>0.17061841855398541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8046.8287841926049</v>
      </c>
      <c r="EK14" s="474">
        <f>+entero!EK66</f>
        <v>7887.0650442946417</v>
      </c>
      <c r="EL14" s="474">
        <f>+entero!EL66</f>
        <v>7698.1763088150519</v>
      </c>
      <c r="EM14" s="881">
        <f>+entero!EM66</f>
        <v>7742.5024013821076</v>
      </c>
      <c r="EN14" s="881">
        <f>+entero!EN66</f>
        <v>7753.2050711809425</v>
      </c>
      <c r="EO14" s="881">
        <f>+entero!EO66</f>
        <v>7680.6982613019336</v>
      </c>
      <c r="EP14" s="881">
        <f>+entero!EP66</f>
        <v>7698.5477804229258</v>
      </c>
      <c r="EQ14" s="881">
        <f>+entero!EQ66</f>
        <v>7725.9351242640341</v>
      </c>
      <c r="ER14" s="956">
        <f>+entero!ER66</f>
        <v>27.758815448982205</v>
      </c>
      <c r="ES14" s="849">
        <f>+entero!ES66</f>
        <v>0.36058949984291799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6">
        <f>+entero!AP67</f>
        <v>64.928287957213868</v>
      </c>
      <c r="AQ15" s="1016">
        <f>+entero!AQ67</f>
        <v>64.973137715973536</v>
      </c>
      <c r="AR15" s="1016">
        <f>+entero!AR67</f>
        <v>65.496999909600333</v>
      </c>
      <c r="AS15" s="1016">
        <f>+entero!AS67</f>
        <v>65.556858654559832</v>
      </c>
      <c r="AT15" s="1016">
        <f>+entero!AT67</f>
        <v>65.74863664031831</v>
      </c>
      <c r="AU15" s="1016">
        <f>+entero!AU67</f>
        <v>66.700075932555052</v>
      </c>
      <c r="AV15" s="1016">
        <f>+entero!AV67</f>
        <v>66.804404869928888</v>
      </c>
      <c r="AW15" s="1016">
        <f>+entero!AW67</f>
        <v>67.412459156087593</v>
      </c>
      <c r="AX15" s="1016">
        <f>+entero!AX67</f>
        <v>67.040733444326676</v>
      </c>
      <c r="AY15" s="1016">
        <f>+entero!AY67</f>
        <v>67.219096350098624</v>
      </c>
      <c r="AZ15" s="1016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6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77.992605254236707</v>
      </c>
      <c r="EK15" s="858">
        <f>+entero!EK67</f>
        <v>77.501671447640604</v>
      </c>
      <c r="EL15" s="858">
        <f>+entero!EL67</f>
        <v>76.895167330130008</v>
      </c>
      <c r="EM15" s="882">
        <f>+entero!EM67</f>
        <v>77.05146764599391</v>
      </c>
      <c r="EN15" s="882">
        <f>+entero!EN67</f>
        <v>77.045799704771525</v>
      </c>
      <c r="EO15" s="882">
        <f>+entero!EO67</f>
        <v>76.814911816970024</v>
      </c>
      <c r="EP15" s="882">
        <f>+entero!EP67</f>
        <v>76.828771900358078</v>
      </c>
      <c r="EQ15" s="882">
        <f>+entero!EQ67</f>
        <v>76.918067363790016</v>
      </c>
      <c r="ER15" s="496">
        <f>+entero!ER67</f>
        <v>2.2900033660008035E-2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12861.668260651597</v>
      </c>
      <c r="EK17" s="474">
        <f>+entero!EK69</f>
        <v>12900.09624006559</v>
      </c>
      <c r="EL17" s="474">
        <f>+entero!EL69</f>
        <v>12982.861941634108</v>
      </c>
      <c r="EM17" s="881">
        <f>+entero!EM69</f>
        <v>12994.675886309034</v>
      </c>
      <c r="EN17" s="881">
        <f>+entero!EN69</f>
        <v>13143.272103396497</v>
      </c>
      <c r="EO17" s="881">
        <f>+entero!EO69</f>
        <v>13411.833956193868</v>
      </c>
      <c r="EP17" s="881">
        <f>+entero!EP69</f>
        <v>13511.787531654514</v>
      </c>
      <c r="EQ17" s="881">
        <f>+entero!EQ69</f>
        <v>13513.657072387754</v>
      </c>
      <c r="ER17" s="956">
        <f>+entero!ER69</f>
        <v>530.79513075364594</v>
      </c>
      <c r="ES17" s="849">
        <f>+entero!ES69</f>
        <v>4.0884292934785424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6">
        <f>+entero!AP70</f>
        <v>64.0324397471353</v>
      </c>
      <c r="AQ18" s="1016">
        <f>+entero!AQ70</f>
        <v>65.639290035572884</v>
      </c>
      <c r="AR18" s="1016">
        <f>+entero!AR70</f>
        <v>67.598161926596077</v>
      </c>
      <c r="AS18" s="1016">
        <f>+entero!AS70</f>
        <v>69.109874730849555</v>
      </c>
      <c r="AT18" s="1016">
        <f>+entero!AT70</f>
        <v>70.864662563196831</v>
      </c>
      <c r="AU18" s="1016">
        <f>+entero!AU70</f>
        <v>72.052709741719028</v>
      </c>
      <c r="AV18" s="1016">
        <f>+entero!AV70</f>
        <v>73.164203824225964</v>
      </c>
      <c r="AW18" s="1016">
        <f>+entero!AW70</f>
        <v>74.163132875471618</v>
      </c>
      <c r="AX18" s="1016">
        <f>+entero!AX70</f>
        <v>75.065161119103209</v>
      </c>
      <c r="AY18" s="1016">
        <f>+entero!AY70</f>
        <v>75.859386981108855</v>
      </c>
      <c r="AZ18" s="1016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6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94.435463638554353</v>
      </c>
      <c r="EK18" s="858">
        <f>+entero!EK70</f>
        <v>94.317304849461763</v>
      </c>
      <c r="EL18" s="858">
        <f>+entero!EL70</f>
        <v>94.337372738478692</v>
      </c>
      <c r="EM18" s="882">
        <f>+entero!EM70</f>
        <v>94.340434977574844</v>
      </c>
      <c r="EN18" s="882">
        <f>+entero!EN70</f>
        <v>94.404344077918196</v>
      </c>
      <c r="EO18" s="882">
        <f>+entero!EO70</f>
        <v>94.516325499106259</v>
      </c>
      <c r="EP18" s="882">
        <f>+entero!EP70</f>
        <v>94.531599856958564</v>
      </c>
      <c r="EQ18" s="882">
        <f>+entero!EQ70</f>
        <v>94.531481010306862</v>
      </c>
      <c r="ER18" s="955">
        <f>+entero!ER70</f>
        <v>0.19410827182817059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798.73514187282581</v>
      </c>
      <c r="EK20" s="474">
        <f>+entero!EK72</f>
        <v>796.81070003900686</v>
      </c>
      <c r="EL20" s="474">
        <f>+entero!EL72</f>
        <v>793.37619315562472</v>
      </c>
      <c r="EM20" s="881">
        <f>+entero!EM72</f>
        <v>792.56140316291339</v>
      </c>
      <c r="EN20" s="881">
        <f>+entero!EN72</f>
        <v>791.00216418769469</v>
      </c>
      <c r="EO20" s="881">
        <f>+entero!EO72</f>
        <v>788.36659732180556</v>
      </c>
      <c r="EP20" s="881">
        <f>+entero!EP72</f>
        <v>789.23983724454592</v>
      </c>
      <c r="EQ20" s="881">
        <f>+entero!EQ72</f>
        <v>786.66454982909397</v>
      </c>
      <c r="ER20" s="956">
        <f>+entero!ER72</f>
        <v>-6.7116433265307478</v>
      </c>
      <c r="ES20" s="849">
        <f>+entero!ES72</f>
        <v>-0.845959758363234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6">
        <f>+entero!AP73</f>
        <v>58.339067857931624</v>
      </c>
      <c r="AQ21" s="1016">
        <f>+entero!AQ73</f>
        <v>58.581650319176369</v>
      </c>
      <c r="AR21" s="1016">
        <f>+entero!AR73</f>
        <v>58.371894458164078</v>
      </c>
      <c r="AS21" s="1016">
        <f>+entero!AS73</f>
        <v>58.110520200614467</v>
      </c>
      <c r="AT21" s="1016">
        <f>+entero!AT73</f>
        <v>58.854996624132916</v>
      </c>
      <c r="AU21" s="1016">
        <f>+entero!AU73</f>
        <v>59.596084814168968</v>
      </c>
      <c r="AV21" s="1016">
        <f>+entero!AV73</f>
        <v>59.768941976268188</v>
      </c>
      <c r="AW21" s="1016">
        <f>+entero!AW73</f>
        <v>62.993185278390762</v>
      </c>
      <c r="AX21" s="1016">
        <f>+entero!AX73</f>
        <v>64.369198381571266</v>
      </c>
      <c r="AY21" s="1016">
        <f>+entero!AY73</f>
        <v>68.13478913480445</v>
      </c>
      <c r="AZ21" s="1016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6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78.776770281241056</v>
      </c>
      <c r="EK21" s="858">
        <f>+entero!EK73</f>
        <v>78.763100925516724</v>
      </c>
      <c r="EL21" s="858">
        <f>+entero!EL73</f>
        <v>78.848446806648099</v>
      </c>
      <c r="EM21" s="882">
        <f>+entero!EM73</f>
        <v>78.816208546873042</v>
      </c>
      <c r="EN21" s="882">
        <f>+entero!EN73</f>
        <v>78.748630675448837</v>
      </c>
      <c r="EO21" s="882">
        <f>+entero!EO73</f>
        <v>78.733089295476375</v>
      </c>
      <c r="EP21" s="882">
        <f>+entero!EP73</f>
        <v>78.739659582084002</v>
      </c>
      <c r="EQ21" s="882">
        <f>+entero!EQ73</f>
        <v>78.710187227176405</v>
      </c>
      <c r="ER21" s="496">
        <f>+entero!ER73</f>
        <v>-0.13825957947169343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80"/>
      <c r="EN22" s="880"/>
      <c r="EO22" s="880"/>
      <c r="EP22" s="880"/>
      <c r="EQ22" s="880"/>
      <c r="ER22" s="263"/>
      <c r="ES22" s="958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3678.6168195388282</v>
      </c>
      <c r="EK23" s="760">
        <f>+entero!EK75</f>
        <v>3633.5267220428686</v>
      </c>
      <c r="EL23" s="760">
        <f>+entero!EL75</f>
        <v>3523.3586901586764</v>
      </c>
      <c r="EM23" s="879">
        <f>+entero!EM75</f>
        <v>3598.9375921007054</v>
      </c>
      <c r="EN23" s="879">
        <f>+entero!EN75</f>
        <v>3820.1646681973461</v>
      </c>
      <c r="EO23" s="879">
        <f>+entero!EO75</f>
        <v>3836.4677869894695</v>
      </c>
      <c r="EP23" s="879">
        <f>+entero!EP75</f>
        <v>3814.6532433605421</v>
      </c>
      <c r="EQ23" s="879">
        <f>+entero!EQ75</f>
        <v>3922.3596627852476</v>
      </c>
      <c r="ER23" s="473">
        <f>+entero!ER75</f>
        <v>399.00097262657118</v>
      </c>
      <c r="ES23" s="957">
        <f>+entero!ES75</f>
        <v>11.324449416434577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1662.89526428207</v>
      </c>
      <c r="EK24" s="760">
        <f>+entero!EK76</f>
        <v>1610.1583074183673</v>
      </c>
      <c r="EL24" s="760">
        <f>+entero!EL76</f>
        <v>1527.9811989030611</v>
      </c>
      <c r="EM24" s="879">
        <f>+entero!EM76</f>
        <v>1634.4230528258017</v>
      </c>
      <c r="EN24" s="879">
        <f>+entero!EN76</f>
        <v>1875.9009056049558</v>
      </c>
      <c r="EO24" s="879">
        <f>+entero!EO76</f>
        <v>1875.8827438746362</v>
      </c>
      <c r="EP24" s="879">
        <f>+entero!EP76</f>
        <v>1849.6115852485423</v>
      </c>
      <c r="EQ24" s="879">
        <f>+entero!EQ76</f>
        <v>1873.2285904416913</v>
      </c>
      <c r="ER24" s="473">
        <f>+entero!ER76</f>
        <v>345.24739153863015</v>
      </c>
      <c r="ES24" s="957">
        <f>+entero!ES76</f>
        <v>22.595002594697075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509.13812271282808</v>
      </c>
      <c r="EK25" s="760">
        <f>+entero!EK77</f>
        <v>518.88086033090372</v>
      </c>
      <c r="EL25" s="760">
        <f>+entero!EL77</f>
        <v>513.19937400145773</v>
      </c>
      <c r="EM25" s="879">
        <f>+entero!EM77</f>
        <v>509.94584751020398</v>
      </c>
      <c r="EN25" s="879">
        <f>+entero!EN77</f>
        <v>505.28274835131197</v>
      </c>
      <c r="EO25" s="879">
        <f>+entero!EO77</f>
        <v>505.28770469241971</v>
      </c>
      <c r="EP25" s="879">
        <f>+entero!EP77</f>
        <v>505.29270540670547</v>
      </c>
      <c r="EQ25" s="879">
        <f>+entero!EQ77</f>
        <v>501.99845988338183</v>
      </c>
      <c r="ER25" s="473">
        <f>+entero!ER77</f>
        <v>-11.2009141180759</v>
      </c>
      <c r="ES25" s="957">
        <f>+entero!ES77</f>
        <v>-2.1825658185709487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879.42037244393021</v>
      </c>
      <c r="EK26" s="760">
        <f>+entero!EK78</f>
        <v>876.14039067359749</v>
      </c>
      <c r="EL26" s="760">
        <f>+entero!EL78</f>
        <v>854.74961553415767</v>
      </c>
      <c r="EM26" s="879">
        <f>+entero!EM78</f>
        <v>828.08305086469954</v>
      </c>
      <c r="EN26" s="879">
        <f>+entero!EN78</f>
        <v>808.6372168310786</v>
      </c>
      <c r="EO26" s="879">
        <f>+entero!EO78</f>
        <v>824.95022982241392</v>
      </c>
      <c r="EP26" s="879">
        <f>+entero!EP78</f>
        <v>829.40326320529448</v>
      </c>
      <c r="EQ26" s="879">
        <f>+entero!EQ78</f>
        <v>919.83436086017502</v>
      </c>
      <c r="ER26" s="473">
        <f>+entero!ER78</f>
        <v>65.084745326017355</v>
      </c>
      <c r="ES26" s="957">
        <f>+entero!ES78</f>
        <v>7.6144807956823728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627.16306009999994</v>
      </c>
      <c r="EK27" s="760">
        <f>+entero!EK79</f>
        <v>628.34716361999995</v>
      </c>
      <c r="EL27" s="760">
        <f>+entero!EL79</f>
        <v>627.42850171999987</v>
      </c>
      <c r="EM27" s="879">
        <f>+entero!EM79</f>
        <v>626.48564090000002</v>
      </c>
      <c r="EN27" s="879">
        <f>+entero!EN79</f>
        <v>630.34379740999987</v>
      </c>
      <c r="EO27" s="879">
        <f>+entero!EO79</f>
        <v>630.34710859999996</v>
      </c>
      <c r="EP27" s="879">
        <f>+entero!EP79</f>
        <v>630.34568949999993</v>
      </c>
      <c r="EQ27" s="879">
        <f>+entero!EQ79</f>
        <v>627.29825159999996</v>
      </c>
      <c r="ER27" s="1080">
        <f>+entero!ER79</f>
        <v>-0.1302501199999142</v>
      </c>
      <c r="ES27" s="957">
        <f>+entero!ES79</f>
        <v>-2.075935658690246E-2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1171.8087231659995</v>
      </c>
      <c r="EK28" s="760">
        <f>+entero!EK80</f>
        <v>1103.3287394259016</v>
      </c>
      <c r="EL28" s="760">
        <f>+entero!EL80</f>
        <v>992.10104693834182</v>
      </c>
      <c r="EM28" s="879">
        <f>+entero!EM80</f>
        <v>1077.386818081294</v>
      </c>
      <c r="EN28" s="879">
        <f>+entero!EN80</f>
        <v>1303.4768457276944</v>
      </c>
      <c r="EO28" s="879">
        <f>+entero!EO80</f>
        <v>1322.7056203040966</v>
      </c>
      <c r="EP28" s="879">
        <f>+entero!EP80</f>
        <v>1302.8107778378035</v>
      </c>
      <c r="EQ28" s="879">
        <f>+entero!EQ80</f>
        <v>1415.2722511904362</v>
      </c>
      <c r="ER28" s="473">
        <f>+entero!ER80</f>
        <v>423.17120425209441</v>
      </c>
      <c r="ES28" s="957">
        <f>+entero!ES80</f>
        <v>42.654042706437558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808.09066441206937</v>
      </c>
      <c r="EK29" s="760">
        <f>+entero!EK81</f>
        <v>742.08176226230421</v>
      </c>
      <c r="EL29" s="760">
        <f>+entero!EL81</f>
        <v>654.91585885418419</v>
      </c>
      <c r="EM29" s="879">
        <f>+entero!EM81</f>
        <v>765.67432607659418</v>
      </c>
      <c r="EN29" s="879">
        <f>+entero!EN81</f>
        <v>1011.6076311966157</v>
      </c>
      <c r="EO29" s="879">
        <f>+entero!EO81</f>
        <v>1014.6029397716824</v>
      </c>
      <c r="EP29" s="879">
        <f>+entero!EP81</f>
        <v>990.25257241250881</v>
      </c>
      <c r="EQ29" s="879">
        <f>+entero!EQ81</f>
        <v>1011.8923760302614</v>
      </c>
      <c r="ER29" s="473">
        <f>+entero!ER81</f>
        <v>356.97651717607721</v>
      </c>
      <c r="ES29" s="957">
        <f>+entero!ES81</f>
        <v>54.507233616335036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363.71805875393011</v>
      </c>
      <c r="EK30" s="760">
        <f>+entero!EK82</f>
        <v>361.24697716359748</v>
      </c>
      <c r="EL30" s="760">
        <f>+entero!EL82</f>
        <v>337.18518808415769</v>
      </c>
      <c r="EM30" s="879">
        <f>+entero!EM82</f>
        <v>311.71249200469975</v>
      </c>
      <c r="EN30" s="879">
        <f>+entero!EN82</f>
        <v>291.86921453107863</v>
      </c>
      <c r="EO30" s="879">
        <f>+entero!EO82</f>
        <v>308.10268053241407</v>
      </c>
      <c r="EP30" s="879">
        <f>+entero!EP82</f>
        <v>312.55820542529455</v>
      </c>
      <c r="EQ30" s="879">
        <f>+entero!EQ82</f>
        <v>403.37987516017495</v>
      </c>
      <c r="ER30" s="473">
        <f>+entero!ER82</f>
        <v>66.19468707601726</v>
      </c>
      <c r="ES30" s="957">
        <f>+entero!ES82</f>
        <v>19.631552457012376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473">
        <f>+entero!ER83</f>
        <v>0</v>
      </c>
      <c r="ES31" s="957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26817.427233764771</v>
      </c>
      <c r="EK32" s="760">
        <f>+entero!EK84</f>
        <v>26770.389494186053</v>
      </c>
      <c r="EL32" s="760">
        <f>+entero!EL84</f>
        <v>26765.453249381389</v>
      </c>
      <c r="EM32" s="879">
        <f>+entero!EM84</f>
        <v>26765.586692917837</v>
      </c>
      <c r="EN32" s="879">
        <f>+entero!EN84</f>
        <v>26761.706536592766</v>
      </c>
      <c r="EO32" s="879">
        <f>+entero!EO84</f>
        <v>26774.98921317585</v>
      </c>
      <c r="EP32" s="879">
        <f>+entero!EP84</f>
        <v>26769.315046920754</v>
      </c>
      <c r="EQ32" s="879">
        <f>+entero!EQ84</f>
        <v>26783.47666424729</v>
      </c>
      <c r="ER32" s="473">
        <f>+entero!ER84</f>
        <v>18.023414865900122</v>
      </c>
      <c r="ES32" s="957">
        <f>+entero!ES84</f>
        <v>6.733835103770075E-2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263">
        <f>+entero!ER85</f>
        <v>0</v>
      </c>
      <c r="ES33" s="958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98.724010191680264</v>
      </c>
      <c r="EK34" s="787">
        <f>+entero!EK86</f>
        <v>98.728701462164764</v>
      </c>
      <c r="EL34" s="787">
        <f>+entero!EL86</f>
        <v>98.730636698184256</v>
      </c>
      <c r="EM34" s="883">
        <f>+entero!EM86</f>
        <v>98.731614675547888</v>
      </c>
      <c r="EN34" s="883">
        <f>+entero!EN86</f>
        <v>98.731505101489191</v>
      </c>
      <c r="EO34" s="883">
        <f>+entero!EO86</f>
        <v>98.733370231407108</v>
      </c>
      <c r="EP34" s="883">
        <f>+entero!EP86</f>
        <v>98.733138523750867</v>
      </c>
      <c r="EQ34" s="883">
        <f>+entero!EQ86</f>
        <v>98.7358887383038</v>
      </c>
      <c r="ER34" s="1020"/>
      <c r="ES34" s="957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2"/>
      <c r="DS35" s="962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EL3:EL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EK3:EK4"/>
    <mergeCell ref="DY3:DY4"/>
    <mergeCell ref="DZ3:DZ4"/>
    <mergeCell ref="DQ3:DQ4"/>
    <mergeCell ref="EE3:EE4"/>
    <mergeCell ref="DM3:DM4"/>
    <mergeCell ref="EJ3:EJ4"/>
    <mergeCell ref="CP3:CP4"/>
    <mergeCell ref="CO3:CO4"/>
    <mergeCell ref="DC3:DC4"/>
    <mergeCell ref="DN3:DN4"/>
    <mergeCell ref="CX3:CX4"/>
    <mergeCell ref="EH3:E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EC3:EC4"/>
    <mergeCell ref="EI3:EI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M3:EQ3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abSelected="1"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14" sqref="EQ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5">
        <v>7.5</v>
      </c>
      <c r="EN5" s="885">
        <v>7.5</v>
      </c>
      <c r="EO5" s="885">
        <v>7.5</v>
      </c>
      <c r="EP5" s="885">
        <v>7.5</v>
      </c>
      <c r="EQ5" s="885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972"/>
      <c r="ES6" s="887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972"/>
      <c r="ES7" s="887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827">
        <f>+entero!EJ90</f>
        <v>6.9668482098986146</v>
      </c>
      <c r="EK8" s="1078">
        <f>+entero!EK90</f>
        <v>6.9629265802131197</v>
      </c>
      <c r="EL8" s="746">
        <f>+entero!EL90</f>
        <v>6.9696427323383707</v>
      </c>
      <c r="EM8" s="455">
        <f>+entero!EM90</f>
        <v>6.9604973819633926</v>
      </c>
      <c r="EN8" s="455">
        <f>+entero!EN90</f>
        <v>6.9725027312777144</v>
      </c>
      <c r="EO8" s="455">
        <f>+entero!EO90</f>
        <v>6.9767903131419731</v>
      </c>
      <c r="EP8" s="455">
        <f>+entero!EP90</f>
        <v>6.971213410428776</v>
      </c>
      <c r="EQ8" s="455">
        <f>+entero!EQ90</f>
        <v>6.9685052129106202</v>
      </c>
      <c r="ER8" s="1019">
        <f>+entero!ER90</f>
        <v>-1.1375194277505329E-3</v>
      </c>
      <c r="ES8" s="887">
        <f>+entero!ES90</f>
        <v>-1.6321057928444002E-2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60.460986840481986</v>
      </c>
      <c r="DV9" s="746">
        <f>+entero!DV91</f>
        <v>61.586339773804987</v>
      </c>
      <c r="DW9" s="746">
        <f>+entero!DW91</f>
        <v>61.339983864509982</v>
      </c>
      <c r="DX9" s="746">
        <f>+entero!DX91</f>
        <v>60.885970124651593</v>
      </c>
      <c r="DY9" s="746">
        <f>+entero!DY91</f>
        <v>60.940268268118771</v>
      </c>
      <c r="DZ9" s="746">
        <f>+entero!DZ91</f>
        <v>60.190530694753591</v>
      </c>
      <c r="EA9" s="746">
        <f>+entero!EA91</f>
        <v>61.275373915500985</v>
      </c>
      <c r="EB9" s="746">
        <f>+entero!EB91</f>
        <v>60.810661161448451</v>
      </c>
      <c r="EC9" s="746">
        <f>+entero!EC91</f>
        <v>58.171944278660078</v>
      </c>
      <c r="ED9" s="746">
        <f>+entero!ED91</f>
        <v>58.529148566197975</v>
      </c>
      <c r="EE9" s="746">
        <f>+entero!EE91</f>
        <v>59.322580002204944</v>
      </c>
      <c r="EF9" s="746">
        <f>+entero!EF91</f>
        <v>57.907780783158586</v>
      </c>
      <c r="EG9" s="746">
        <f>+entero!EG91</f>
        <v>60.396995183339399</v>
      </c>
      <c r="EH9" s="746">
        <f>+entero!EH91</f>
        <v>59.759178353194869</v>
      </c>
      <c r="EI9" s="746">
        <f>+entero!EI91</f>
        <v>59.15962174803542</v>
      </c>
      <c r="EJ9" s="1075"/>
      <c r="EK9" s="1076"/>
      <c r="EL9" s="1076"/>
      <c r="EM9" s="269"/>
      <c r="EN9" s="269"/>
      <c r="EO9" s="269"/>
      <c r="EP9" s="269"/>
      <c r="EQ9" s="269"/>
      <c r="ER9" s="827"/>
      <c r="ES9" s="888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1053">
        <f>+entero!EJ92</f>
        <v>2.3388599999999999</v>
      </c>
      <c r="EK10" s="1077">
        <f>+entero!EK92</f>
        <v>2.3394200000000001</v>
      </c>
      <c r="EL10" s="742">
        <f>+entero!EL92</f>
        <v>2.3399800000000002</v>
      </c>
      <c r="EM10" s="886">
        <f>+entero!EM92</f>
        <v>2.34022</v>
      </c>
      <c r="EN10" s="886">
        <f>+entero!EN92</f>
        <v>2.3403</v>
      </c>
      <c r="EO10" s="886">
        <f>+entero!EO92</f>
        <v>2.3403800000000001</v>
      </c>
      <c r="EP10" s="886">
        <f>+entero!EP92</f>
        <v>2.3404600000000002</v>
      </c>
      <c r="EQ10" s="886">
        <f>+entero!EQ92</f>
        <v>2.3405399999999998</v>
      </c>
      <c r="ER10" s="1019">
        <f>+entero!ER92</f>
        <v>5.5999999999967187E-4</v>
      </c>
      <c r="ES10" s="887">
        <f>+entero!ES92</f>
        <v>2.3931828477152448E-2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1075"/>
      <c r="EK11" s="1076"/>
      <c r="EL11" s="1076"/>
      <c r="EM11" s="269"/>
      <c r="EN11" s="269"/>
      <c r="EO11" s="269"/>
      <c r="EP11" s="269"/>
      <c r="EQ11" s="269"/>
      <c r="ER11" s="937"/>
      <c r="ES11" s="922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EL3:EL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  <mergeCell ref="EF3:EF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M3:EQ3"/>
    <mergeCell ref="EJ3:EJ4"/>
    <mergeCell ref="DG3:DG4"/>
    <mergeCell ref="AV3:AV4"/>
    <mergeCell ref="BE3:BE4"/>
    <mergeCell ref="AW3:AW4"/>
    <mergeCell ref="EK3:EK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DM3:DM4"/>
    <mergeCell ref="DL3:DL4"/>
    <mergeCell ref="DE3:DE4"/>
    <mergeCell ref="DS3:DS4"/>
    <mergeCell ref="DK3:DK4"/>
    <mergeCell ref="DJ3:DJ4"/>
    <mergeCell ref="DR3:DR4"/>
    <mergeCell ref="DC3:DC4"/>
    <mergeCell ref="CR3:CR4"/>
    <mergeCell ref="CZ3:CZ4"/>
    <mergeCell ref="CX3:C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 t="str">
        <f>entero!CT3</f>
        <v xml:space="preserve">2016                         A  fines de Sep* </v>
      </c>
      <c r="CU4" s="1105" t="str">
        <f>entero!CU3</f>
        <v xml:space="preserve">2016                         A  fines de Oct* </v>
      </c>
      <c r="CV4" s="1105" t="str">
        <f>entero!CV3</f>
        <v xml:space="preserve">2016                         A  fines de Nov* </v>
      </c>
      <c r="CW4" s="1105" t="str">
        <f>entero!CW3</f>
        <v>2016                         A  fines de Dic* 15</v>
      </c>
      <c r="CX4" s="1105" t="str">
        <f>entero!CX3</f>
        <v xml:space="preserve">2017                         A  fines de Ene* </v>
      </c>
      <c r="CY4" s="1105" t="str">
        <f>entero!CY3</f>
        <v xml:space="preserve">2017                         A  fines de Feb* </v>
      </c>
      <c r="CZ4" s="1105" t="str">
        <f>entero!CZ3</f>
        <v xml:space="preserve">2017                         A  fines de Mar* </v>
      </c>
      <c r="DA4" s="1105" t="str">
        <f>entero!DA3</f>
        <v xml:space="preserve">2017                         A  fines de Abr* </v>
      </c>
      <c r="DB4" s="1105" t="str">
        <f>entero!DB3</f>
        <v xml:space="preserve">2017                         A  fines de May* </v>
      </c>
      <c r="DC4" s="1105" t="str">
        <f>entero!DC3</f>
        <v xml:space="preserve">2017                         A  fines de Jun* </v>
      </c>
      <c r="DD4" s="1105" t="str">
        <f>entero!DD3</f>
        <v xml:space="preserve">2017                         A  fines de Jul* </v>
      </c>
      <c r="DE4" s="1105" t="str">
        <f>entero!DE3</f>
        <v xml:space="preserve">2017                         A  fines de Ago* </v>
      </c>
      <c r="DF4" s="1105" t="str">
        <f>entero!DF3</f>
        <v xml:space="preserve">2017                         A  fines de Sep* </v>
      </c>
      <c r="DG4" s="1105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5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5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5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5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580.11982729364115</v>
      </c>
      <c r="EK10" s="769">
        <f>+entero!EK95</f>
        <v>588.49569669481525</v>
      </c>
      <c r="EL10" s="769">
        <f>+entero!EL95</f>
        <v>581.39684611997609</v>
      </c>
      <c r="EM10" s="1029">
        <f>+entero!EM95</f>
        <v>581.39684611997609</v>
      </c>
      <c r="EN10" s="1029">
        <f>+entero!EN95</f>
        <v>581.39684611997609</v>
      </c>
      <c r="EO10" s="1029">
        <f>+entero!EO95</f>
        <v>581.39684611997609</v>
      </c>
      <c r="EP10" s="913">
        <f>+entero!EP95</f>
        <v>581.39684611997609</v>
      </c>
      <c r="EQ10" s="913">
        <f>+entero!EQ95</f>
        <v>568.29217915508684</v>
      </c>
      <c r="ER10" s="1052">
        <f>+entero!ER95</f>
        <v>-13.104666964889248</v>
      </c>
      <c r="ES10" s="959">
        <f>+entero!ES95</f>
        <v>-2.2539969131832871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L3:EL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K3:EK4"/>
    <mergeCell ref="EJ3:EJ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CS3:CS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65"/>
      <c r="ES3" s="165"/>
    </row>
    <row r="4" spans="1:149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09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107"/>
      <c r="EK4" s="1107"/>
      <c r="EL4" s="1107"/>
      <c r="EM4" s="936">
        <f>+entero!EM4</f>
        <v>43913</v>
      </c>
      <c r="EN4" s="936">
        <f>+entero!EN4</f>
        <v>43914</v>
      </c>
      <c r="EO4" s="936">
        <f>+entero!EO4</f>
        <v>43915</v>
      </c>
      <c r="EP4" s="936">
        <f>+entero!EP4</f>
        <v>43916</v>
      </c>
      <c r="EQ4" s="961">
        <f>+entero!EQ4</f>
        <v>43917</v>
      </c>
      <c r="ER4" s="165"/>
      <c r="ES4" s="165"/>
    </row>
    <row r="5" spans="1:149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1070"/>
      <c r="EK5" s="1070"/>
      <c r="EL5" s="1070"/>
      <c r="EM5" s="30"/>
      <c r="EN5" s="30"/>
      <c r="EO5" s="30"/>
      <c r="EP5" s="30"/>
      <c r="EQ5" s="1051"/>
      <c r="ER5" s="165"/>
      <c r="ES5" s="165"/>
    </row>
    <row r="6" spans="1:149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889"/>
      <c r="EN6" s="889"/>
      <c r="EO6" s="889"/>
      <c r="EP6" s="889"/>
      <c r="EQ6" s="915"/>
      <c r="ER6" s="165"/>
      <c r="ES6" s="165"/>
    </row>
    <row r="7" spans="1:149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1060"/>
      <c r="EK7" s="1060"/>
      <c r="EL7" s="1060"/>
      <c r="EM7" s="889"/>
      <c r="EN7" s="889"/>
      <c r="EO7" s="889"/>
      <c r="EP7" s="889"/>
      <c r="EQ7" s="915"/>
      <c r="ER7" s="165"/>
      <c r="ES7" s="165"/>
    </row>
    <row r="8" spans="1:149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1060"/>
      <c r="EK8" s="1060"/>
      <c r="EL8" s="1060"/>
      <c r="EM8" s="889"/>
      <c r="EN8" s="889"/>
      <c r="EO8" s="889"/>
      <c r="EP8" s="889"/>
      <c r="EQ8" s="915"/>
      <c r="ER8" s="165"/>
      <c r="ES8" s="165"/>
    </row>
    <row r="9" spans="1:149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1060"/>
      <c r="EK9" s="1060"/>
      <c r="EL9" s="1060"/>
      <c r="EM9" s="889"/>
      <c r="EN9" s="889"/>
      <c r="EO9" s="889"/>
      <c r="EP9" s="889"/>
      <c r="EQ9" s="915"/>
      <c r="ER9" s="165"/>
      <c r="ES9" s="165"/>
    </row>
    <row r="10" spans="1:149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60"/>
      <c r="EK10" s="1060"/>
      <c r="EL10" s="1060"/>
      <c r="EM10" s="889"/>
      <c r="EN10" s="889"/>
      <c r="EO10" s="889"/>
      <c r="EP10" s="889"/>
      <c r="EQ10" s="915"/>
      <c r="ER10" s="165"/>
      <c r="ES10" s="165"/>
    </row>
    <row r="11" spans="1:149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1060"/>
      <c r="EK11" s="1060"/>
      <c r="EL11" s="1060"/>
      <c r="EM11" s="889"/>
      <c r="EN11" s="889"/>
      <c r="EO11" s="889"/>
      <c r="EP11" s="889"/>
      <c r="EQ11" s="915"/>
      <c r="ER11" s="165"/>
      <c r="ES11" s="165"/>
    </row>
    <row r="12" spans="1:149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1060"/>
      <c r="EK12" s="1060"/>
      <c r="EL12" s="1060"/>
      <c r="EM12" s="889"/>
      <c r="EN12" s="889"/>
      <c r="EO12" s="889"/>
      <c r="EP12" s="889"/>
      <c r="EQ12" s="915"/>
      <c r="ER12" s="165"/>
      <c r="ES12" s="165"/>
    </row>
    <row r="13" spans="1:149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1060"/>
      <c r="EK13" s="1060"/>
      <c r="EL13" s="1060"/>
      <c r="EM13" s="889"/>
      <c r="EN13" s="889"/>
      <c r="EO13" s="889"/>
      <c r="EP13" s="889"/>
      <c r="EQ13" s="915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1060"/>
      <c r="EK14" s="1060"/>
      <c r="EL14" s="1060"/>
      <c r="EM14" s="889"/>
      <c r="EN14" s="889"/>
      <c r="EO14" s="889"/>
      <c r="EP14" s="889"/>
      <c r="EQ14" s="915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1060"/>
      <c r="EK15" s="1060"/>
      <c r="EL15" s="1060"/>
      <c r="EM15" s="889"/>
      <c r="EN15" s="889"/>
      <c r="EO15" s="889"/>
      <c r="EP15" s="889"/>
      <c r="EQ15" s="915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1060"/>
      <c r="EK16" s="1060"/>
      <c r="EL16" s="1060"/>
      <c r="EM16" s="889"/>
      <c r="EN16" s="889"/>
      <c r="EO16" s="889"/>
      <c r="EP16" s="889"/>
      <c r="EQ16" s="915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1061"/>
      <c r="EK17" s="1061"/>
      <c r="EL17" s="1061"/>
      <c r="EM17" s="1017"/>
      <c r="EN17" s="1017"/>
      <c r="EO17" s="1017"/>
      <c r="EP17" s="1017"/>
      <c r="EQ17" s="921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455"/>
      <c r="EN18" s="455"/>
      <c r="EO18" s="455"/>
      <c r="EP18" s="455"/>
      <c r="EQ18" s="888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455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888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628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22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2020-04-07T14:15:20Z</cp:lastPrinted>
  <dcterms:created xsi:type="dcterms:W3CDTF">2002-08-27T17:11:09Z</dcterms:created>
  <dcterms:modified xsi:type="dcterms:W3CDTF">2020-04-07T14:15:59Z</dcterms:modified>
</cp:coreProperties>
</file>