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N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AK6" i="5"/>
  <c r="P6" i="5"/>
  <c r="I6" i="5"/>
  <c r="H6" i="5"/>
  <c r="G6" i="5"/>
  <c r="F6" i="5"/>
  <c r="E6" i="5"/>
  <c r="CR4" i="5"/>
  <c r="CR3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N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N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N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N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CN14" i="7"/>
  <c r="AQ14" i="7"/>
  <c r="AP14" i="7"/>
  <c r="AN14" i="7"/>
  <c r="AM14" i="7"/>
  <c r="CS13" i="7"/>
  <c r="CR13" i="7"/>
  <c r="CQ13" i="7"/>
  <c r="CP13" i="7"/>
  <c r="CO13" i="7"/>
  <c r="CN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N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N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N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CN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BZ13" i="7"/>
  <c r="BV13" i="7"/>
  <c r="BU13" i="7"/>
  <c r="BJ13" i="7"/>
  <c r="BF13" i="7"/>
  <c r="BE13" i="7"/>
  <c r="AY13" i="7"/>
  <c r="AV13" i="7"/>
  <c r="AU13" i="7"/>
  <c r="AQ13" i="7"/>
  <c r="AO13" i="7"/>
  <c r="AL13" i="7"/>
  <c r="AI13" i="7"/>
  <c r="AH13" i="7"/>
  <c r="AB13" i="7"/>
  <c r="AA13" i="7"/>
  <c r="W13" i="7"/>
  <c r="V13" i="7"/>
  <c r="R13" i="7"/>
  <c r="O13" i="7"/>
  <c r="G13" i="7"/>
  <c r="CX10" i="7"/>
  <c r="CW10" i="7"/>
  <c r="N10" i="7"/>
  <c r="CX8" i="7"/>
  <c r="CW8" i="7"/>
  <c r="N7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V8" i="8"/>
  <c r="CU8" i="8"/>
  <c r="CT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V7" i="8"/>
  <c r="CU7" i="8"/>
  <c r="CT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U6" i="8"/>
  <c r="CT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N6" i="7" l="1"/>
  <c r="L13" i="7"/>
  <c r="T13" i="7"/>
  <c r="CX6" i="5"/>
  <c r="CW6" i="5"/>
  <c r="AX14" i="7"/>
  <c r="CV6" i="5"/>
  <c r="H13" i="7"/>
  <c r="AF13" i="7"/>
  <c r="AJ13" i="7"/>
  <c r="Y13" i="7"/>
  <c r="CX17" i="7"/>
  <c r="CW17" i="7"/>
  <c r="BN14" i="7"/>
  <c r="CV17" i="7"/>
  <c r="K13" i="7"/>
  <c r="S13" i="7"/>
  <c r="X13" i="7"/>
  <c r="AG13" i="7"/>
  <c r="AK13" i="7"/>
  <c r="AR13" i="7"/>
  <c r="AZ13" i="7"/>
  <c r="BP13" i="7"/>
  <c r="CF13" i="7"/>
  <c r="CD14" i="7"/>
  <c r="CX11" i="9"/>
  <c r="CX14" i="7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  <c r="CV4" i="6"/>
  <c r="CV4" i="8"/>
  <c r="CV4" i="9"/>
  <c r="CV4" i="5"/>
  <c r="CV4" i="7"/>
  <c r="CV4" i="4"/>
  <c r="CV4" i="10"/>
</calcChain>
</file>

<file path=xl/sharedStrings.xml><?xml version="1.0" encoding="utf-8"?>
<sst xmlns="http://schemas.openxmlformats.org/spreadsheetml/2006/main" count="441" uniqueCount="238">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</sst>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665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6" fillId="9" borderId="0" applyNumberFormat="0" applyBorder="0" applyAlignment="0" applyProtection="0"/>
    <xf numFmtId="173" fontId="11" fillId="0" borderId="0" applyNumberFormat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6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3" borderId="30" applyNumberFormat="0" applyAlignment="0" applyProtection="0"/>
    <xf numFmtId="0" fontId="79" fillId="0" borderId="35" applyNumberFormat="0" applyFill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28" borderId="36" applyNumberFormat="0" applyFont="0" applyAlignment="0" applyProtection="0"/>
    <xf numFmtId="0" fontId="80" fillId="26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9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6" fillId="38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80" fillId="26" borderId="37" applyNumberFormat="0" applyAlignment="0" applyProtection="0"/>
    <xf numFmtId="0" fontId="67" fillId="26" borderId="30" applyNumberFormat="0" applyAlignment="0" applyProtection="0"/>
    <xf numFmtId="173" fontId="11" fillId="0" borderId="0" applyNumberFormat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4" fontId="72" fillId="0" borderId="0">
      <protection locked="0"/>
    </xf>
    <xf numFmtId="190" fontId="96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6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6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7" fillId="0" borderId="40"/>
    <xf numFmtId="0" fontId="78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93" fillId="0" borderId="41" applyNumberFormat="0" applyFill="0" applyAlignment="0" applyProtection="0"/>
    <xf numFmtId="0" fontId="71" fillId="0" borderId="0" applyNumberFormat="0" applyFill="0" applyBorder="0" applyAlignment="0" applyProtection="0"/>
    <xf numFmtId="187" fontId="11" fillId="0" borderId="0" applyFont="0" applyFill="0" applyBorder="0" applyAlignment="0" applyProtection="0"/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2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104" fillId="0" borderId="0">
      <protection locked="0"/>
    </xf>
    <xf numFmtId="182" fontId="72" fillId="0" borderId="0">
      <protection locked="0"/>
    </xf>
    <xf numFmtId="192" fontId="96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7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7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43" fontId="64" fillId="0" borderId="0" applyFont="0" applyFill="0" applyBorder="0" applyAlignment="0" applyProtection="0"/>
    <xf numFmtId="19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1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1" fillId="0" borderId="0"/>
    <xf numFmtId="0" fontId="10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0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6" fillId="0" borderId="0"/>
    <xf numFmtId="0" fontId="101" fillId="0" borderId="0"/>
    <xf numFmtId="0" fontId="11" fillId="0" borderId="0"/>
    <xf numFmtId="0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70" fillId="0" borderId="0"/>
    <xf numFmtId="0" fontId="11" fillId="0" borderId="0"/>
    <xf numFmtId="0" fontId="101" fillId="0" borderId="0"/>
    <xf numFmtId="0" fontId="11" fillId="0" borderId="0">
      <alignment wrapText="1"/>
    </xf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37" fontId="7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01" fillId="0" borderId="0"/>
    <xf numFmtId="0" fontId="9" fillId="0" borderId="0"/>
    <xf numFmtId="0" fontId="10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1" fillId="0" borderId="0"/>
    <xf numFmtId="0" fontId="9" fillId="0" borderId="0"/>
    <xf numFmtId="0" fontId="11" fillId="0" borderId="0"/>
    <xf numFmtId="0" fontId="101" fillId="0" borderId="0"/>
    <xf numFmtId="0" fontId="102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10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64" fillId="28" borderId="36" applyNumberFormat="0" applyFont="0" applyAlignment="0" applyProtection="0"/>
    <xf numFmtId="0" fontId="64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184" fontId="72" fillId="0" borderId="0">
      <protection locked="0"/>
    </xf>
    <xf numFmtId="197" fontId="96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66" fillId="9" borderId="0" applyNumberFormat="0" applyBorder="0" applyAlignment="0" applyProtection="0"/>
    <xf numFmtId="183" fontId="1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72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6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72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8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82" fillId="0" borderId="0" applyNumberFormat="0" applyFill="0" applyBorder="0" applyAlignment="0" applyProtection="0"/>
    <xf numFmtId="0" fontId="68" fillId="27" borderId="3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" fillId="0" borderId="0"/>
    <xf numFmtId="43" fontId="6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8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25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Border="1"/>
    <xf numFmtId="167" fontId="17" fillId="0" borderId="0" xfId="0" applyNumberFormat="1" applyFont="1"/>
    <xf numFmtId="167" fontId="13" fillId="0" borderId="0" xfId="0" applyNumberFormat="1" applyFont="1"/>
    <xf numFmtId="0" fontId="21" fillId="0" borderId="0" xfId="0" applyFont="1" applyAlignment="1">
      <alignment vertical="justify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7" fontId="16" fillId="2" borderId="0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Protection="1">
      <protection locked="0"/>
    </xf>
    <xf numFmtId="167" fontId="16" fillId="2" borderId="1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Protection="1">
      <protection locked="0"/>
    </xf>
    <xf numFmtId="0" fontId="0" fillId="0" borderId="2" xfId="0" applyBorder="1"/>
    <xf numFmtId="0" fontId="15" fillId="0" borderId="2" xfId="0" applyFont="1" applyBorder="1"/>
    <xf numFmtId="0" fontId="16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0" fillId="0" borderId="3" xfId="0" applyBorder="1"/>
    <xf numFmtId="0" fontId="16" fillId="0" borderId="4" xfId="0" applyFont="1" applyBorder="1"/>
    <xf numFmtId="0" fontId="16" fillId="0" borderId="4" xfId="0" applyFont="1" applyFill="1" applyBorder="1"/>
    <xf numFmtId="0" fontId="0" fillId="0" borderId="1" xfId="0" applyBorder="1"/>
    <xf numFmtId="0" fontId="15" fillId="0" borderId="1" xfId="0" applyFont="1" applyBorder="1" applyProtection="1"/>
    <xf numFmtId="0" fontId="16" fillId="0" borderId="1" xfId="0" applyFont="1" applyBorder="1" applyProtection="1"/>
    <xf numFmtId="0" fontId="20" fillId="0" borderId="1" xfId="0" applyFont="1" applyBorder="1"/>
    <xf numFmtId="0" fontId="16" fillId="0" borderId="3" xfId="0" applyFont="1" applyBorder="1"/>
    <xf numFmtId="0" fontId="16" fillId="0" borderId="5" xfId="0" applyFont="1" applyBorder="1"/>
    <xf numFmtId="0" fontId="16" fillId="0" borderId="4" xfId="0" applyFont="1" applyBorder="1" applyProtection="1"/>
    <xf numFmtId="167" fontId="16" fillId="2" borderId="3" xfId="0" applyNumberFormat="1" applyFont="1" applyFill="1" applyBorder="1" applyProtection="1">
      <protection locked="0"/>
    </xf>
    <xf numFmtId="170" fontId="13" fillId="0" borderId="0" xfId="0" applyNumberFormat="1" applyFont="1"/>
    <xf numFmtId="170" fontId="17" fillId="0" borderId="0" xfId="0" applyNumberFormat="1" applyFont="1"/>
    <xf numFmtId="167" fontId="16" fillId="0" borderId="0" xfId="0" applyNumberFormat="1" applyFont="1" applyFill="1" applyBorder="1"/>
    <xf numFmtId="167" fontId="16" fillId="0" borderId="4" xfId="0" applyNumberFormat="1" applyFont="1" applyFill="1" applyBorder="1" applyAlignment="1">
      <alignment horizontal="right"/>
    </xf>
    <xf numFmtId="169" fontId="16" fillId="0" borderId="0" xfId="0" applyNumberFormat="1" applyFont="1" applyFill="1" applyBorder="1" applyProtection="1">
      <protection locked="0"/>
    </xf>
    <xf numFmtId="167" fontId="16" fillId="0" borderId="4" xfId="0" applyNumberFormat="1" applyFont="1" applyFill="1" applyBorder="1" applyAlignment="1" applyProtection="1">
      <alignment horizontal="right"/>
      <protection locked="0"/>
    </xf>
    <xf numFmtId="0" fontId="12" fillId="0" borderId="7" xfId="0" applyFont="1" applyFill="1" applyBorder="1"/>
    <xf numFmtId="0" fontId="12" fillId="0" borderId="8" xfId="0" applyFont="1" applyFill="1" applyBorder="1" applyAlignment="1">
      <alignment horizontal="right"/>
    </xf>
    <xf numFmtId="0" fontId="16" fillId="0" borderId="7" xfId="0" applyFont="1" applyBorder="1"/>
    <xf numFmtId="0" fontId="16" fillId="0" borderId="0" xfId="0" applyFont="1" applyBorder="1"/>
    <xf numFmtId="0" fontId="0" fillId="0" borderId="0" xfId="0" applyBorder="1"/>
    <xf numFmtId="2" fontId="16" fillId="3" borderId="0" xfId="0" applyNumberFormat="1" applyFont="1" applyFill="1" applyBorder="1" applyAlignment="1" applyProtection="1">
      <alignment horizontal="right"/>
    </xf>
    <xf numFmtId="2" fontId="16" fillId="3" borderId="9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171" fontId="28" fillId="0" borderId="0" xfId="0" applyNumberFormat="1" applyFont="1"/>
    <xf numFmtId="0" fontId="22" fillId="0" borderId="0" xfId="0" applyFont="1" applyFill="1" applyBorder="1" applyAlignment="1" applyProtection="1">
      <alignment vertical="center" textRotation="255"/>
      <protection locked="0"/>
    </xf>
    <xf numFmtId="0" fontId="16" fillId="0" borderId="3" xfId="0" applyFont="1" applyBorder="1" applyProtection="1"/>
    <xf numFmtId="171" fontId="29" fillId="0" borderId="0" xfId="0" applyNumberFormat="1" applyFont="1"/>
    <xf numFmtId="0" fontId="12" fillId="0" borderId="0" xfId="0" quotePrefix="1" applyFont="1" applyAlignment="1">
      <alignment horizontal="right"/>
    </xf>
    <xf numFmtId="167" fontId="16" fillId="2" borderId="6" xfId="0" applyNumberFormat="1" applyFont="1" applyFill="1" applyBorder="1" applyProtection="1">
      <protection locked="0"/>
    </xf>
    <xf numFmtId="0" fontId="17" fillId="0" borderId="3" xfId="0" applyFont="1" applyBorder="1"/>
    <xf numFmtId="167" fontId="16" fillId="0" borderId="7" xfId="0" applyNumberFormat="1" applyFont="1" applyFill="1" applyBorder="1"/>
    <xf numFmtId="167" fontId="16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16" fillId="2" borderId="10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Alignment="1">
      <alignment horizontal="right" vertical="center" wrapText="1"/>
    </xf>
    <xf numFmtId="167" fontId="16" fillId="2" borderId="0" xfId="0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16" fillId="2" borderId="10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/>
    <xf numFmtId="167" fontId="16" fillId="0" borderId="10" xfId="0" applyNumberFormat="1" applyFont="1" applyFill="1" applyBorder="1"/>
    <xf numFmtId="2" fontId="16" fillId="2" borderId="10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>
      <alignment horizontal="right"/>
    </xf>
    <xf numFmtId="0" fontId="20" fillId="0" borderId="2" xfId="0" applyFont="1" applyBorder="1"/>
    <xf numFmtId="0" fontId="20" fillId="0" borderId="1" xfId="0" applyFont="1" applyBorder="1" applyProtection="1"/>
    <xf numFmtId="167" fontId="1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6" fillId="2" borderId="11" xfId="0" applyNumberFormat="1" applyFont="1" applyFill="1" applyBorder="1" applyAlignment="1">
      <alignment horizontal="right"/>
    </xf>
    <xf numFmtId="167" fontId="12" fillId="0" borderId="2" xfId="0" applyNumberFormat="1" applyFont="1" applyFill="1" applyBorder="1" applyAlignment="1">
      <alignment horizontal="center"/>
    </xf>
    <xf numFmtId="167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5" fillId="0" borderId="12" xfId="0" applyNumberFormat="1" applyFont="1" applyFill="1" applyBorder="1"/>
    <xf numFmtId="167" fontId="16" fillId="0" borderId="12" xfId="0" applyNumberFormat="1" applyFont="1" applyFill="1" applyBorder="1"/>
    <xf numFmtId="169" fontId="16" fillId="0" borderId="12" xfId="0" applyNumberFormat="1" applyFont="1" applyFill="1" applyBorder="1" applyProtection="1">
      <protection locked="0"/>
    </xf>
    <xf numFmtId="172" fontId="12" fillId="0" borderId="13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Border="1"/>
    <xf numFmtId="2" fontId="14" fillId="0" borderId="1" xfId="0" applyNumberFormat="1" applyFont="1" applyBorder="1"/>
    <xf numFmtId="2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2" fillId="0" borderId="14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right" vertical="center" wrapText="1"/>
    </xf>
    <xf numFmtId="167" fontId="16" fillId="0" borderId="1" xfId="0" applyNumberFormat="1" applyFont="1" applyFill="1" applyBorder="1" applyAlignment="1" applyProtection="1">
      <alignment horizontal="right"/>
      <protection locked="0"/>
    </xf>
    <xf numFmtId="0" fontId="25" fillId="0" borderId="14" xfId="0" applyFont="1" applyBorder="1" applyAlignment="1">
      <alignment horizontal="center" vertical="center" wrapText="1"/>
    </xf>
    <xf numFmtId="167" fontId="16" fillId="0" borderId="2" xfId="0" applyNumberFormat="1" applyFont="1" applyFill="1" applyBorder="1" applyAlignment="1">
      <alignment horizontal="right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10" fontId="16" fillId="2" borderId="4" xfId="1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6" fillId="0" borderId="4" xfId="0" applyFont="1" applyFill="1" applyBorder="1" applyProtection="1"/>
    <xf numFmtId="0" fontId="16" fillId="0" borderId="5" xfId="0" applyFont="1" applyFill="1" applyBorder="1" applyProtection="1"/>
    <xf numFmtId="10" fontId="16" fillId="2" borderId="1" xfId="0" applyNumberFormat="1" applyFont="1" applyFill="1" applyBorder="1" applyProtection="1">
      <protection locked="0"/>
    </xf>
    <xf numFmtId="0" fontId="16" fillId="0" borderId="5" xfId="0" applyFont="1" applyFill="1" applyBorder="1"/>
    <xf numFmtId="10" fontId="16" fillId="2" borderId="3" xfId="0" applyNumberFormat="1" applyFont="1" applyFill="1" applyBorder="1" applyProtection="1">
      <protection locked="0"/>
    </xf>
    <xf numFmtId="0" fontId="25" fillId="0" borderId="4" xfId="0" applyFont="1" applyFill="1" applyBorder="1"/>
    <xf numFmtId="10" fontId="16" fillId="2" borderId="10" xfId="1" applyNumberFormat="1" applyFont="1" applyFill="1" applyBorder="1" applyAlignment="1">
      <alignment horizontal="right"/>
    </xf>
    <xf numFmtId="10" fontId="16" fillId="2" borderId="0" xfId="1" applyNumberFormat="1" applyFont="1" applyFill="1" applyBorder="1" applyAlignment="1">
      <alignment horizontal="right"/>
    </xf>
    <xf numFmtId="167" fontId="16" fillId="2" borderId="3" xfId="0" applyNumberFormat="1" applyFont="1" applyFill="1" applyBorder="1" applyAlignment="1">
      <alignment horizontal="right"/>
    </xf>
    <xf numFmtId="167" fontId="16" fillId="2" borderId="6" xfId="0" applyNumberFormat="1" applyFont="1" applyFill="1" applyBorder="1" applyAlignment="1">
      <alignment horizontal="right"/>
    </xf>
    <xf numFmtId="2" fontId="33" fillId="0" borderId="0" xfId="0" applyNumberFormat="1" applyFont="1" applyFill="1" applyBorder="1" applyAlignment="1" applyProtection="1">
      <alignment horizontal="left"/>
    </xf>
    <xf numFmtId="2" fontId="16" fillId="2" borderId="12" xfId="0" applyNumberFormat="1" applyFont="1" applyFill="1" applyBorder="1" applyAlignment="1" applyProtection="1">
      <alignment horizontal="right"/>
      <protection locked="0"/>
    </xf>
    <xf numFmtId="2" fontId="16" fillId="2" borderId="7" xfId="0" applyNumberFormat="1" applyFont="1" applyFill="1" applyBorder="1" applyAlignment="1" applyProtection="1">
      <alignment horizontal="right"/>
      <protection locked="0"/>
    </xf>
    <xf numFmtId="0" fontId="16" fillId="0" borderId="8" xfId="0" applyFont="1" applyFill="1" applyBorder="1"/>
    <xf numFmtId="0" fontId="17" fillId="0" borderId="4" xfId="0" applyFont="1" applyFill="1" applyBorder="1"/>
    <xf numFmtId="0" fontId="25" fillId="0" borderId="5" xfId="0" applyFont="1" applyBorder="1" applyAlignment="1">
      <alignment horizontal="center" vertical="center" wrapText="1"/>
    </xf>
    <xf numFmtId="10" fontId="16" fillId="0" borderId="10" xfId="0" applyNumberFormat="1" applyFont="1" applyFill="1" applyBorder="1" applyAlignment="1" applyProtection="1">
      <alignment horizontal="right" vertical="center" wrapText="1"/>
    </xf>
    <xf numFmtId="0" fontId="27" fillId="0" borderId="5" xfId="0" applyFont="1" applyBorder="1" applyAlignment="1">
      <alignment horizontal="center" vertical="center"/>
    </xf>
    <xf numFmtId="17" fontId="1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6" fillId="0" borderId="4" xfId="0" applyFont="1" applyBorder="1" applyAlignment="1" applyProtection="1">
      <alignment horizontal="left" indent="1"/>
    </xf>
    <xf numFmtId="172" fontId="35" fillId="0" borderId="11" xfId="0" applyNumberFormat="1" applyFont="1" applyFill="1" applyBorder="1" applyAlignment="1">
      <alignment horizontal="center" vertical="center"/>
    </xf>
    <xf numFmtId="10" fontId="16" fillId="0" borderId="0" xfId="0" applyNumberFormat="1" applyFont="1" applyFill="1" applyBorder="1" applyAlignment="1" applyProtection="1">
      <alignment horizontal="right"/>
      <protection locked="0"/>
    </xf>
    <xf numFmtId="167" fontId="17" fillId="2" borderId="1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167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0" xfId="0" applyNumberFormat="1" applyFont="1" applyFill="1" applyBorder="1" applyProtection="1"/>
    <xf numFmtId="167" fontId="38" fillId="0" borderId="10" xfId="0" applyNumberFormat="1" applyFont="1" applyFill="1" applyBorder="1" applyAlignment="1" applyProtection="1">
      <alignment horizontal="right" vertical="center" wrapText="1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8" fillId="0" borderId="10" xfId="0" applyNumberFormat="1" applyFont="1" applyFill="1" applyBorder="1"/>
    <xf numFmtId="167" fontId="17" fillId="2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Protection="1">
      <protection locked="0"/>
    </xf>
    <xf numFmtId="167" fontId="39" fillId="0" borderId="10" xfId="0" applyNumberFormat="1" applyFont="1" applyFill="1" applyBorder="1"/>
    <xf numFmtId="167" fontId="17" fillId="2" borderId="10" xfId="0" applyNumberFormat="1" applyFont="1" applyFill="1" applyBorder="1" applyAlignment="1">
      <alignment horizontal="right"/>
    </xf>
    <xf numFmtId="167" fontId="17" fillId="2" borderId="1" xfId="0" applyNumberFormat="1" applyFont="1" applyFill="1" applyBorder="1" applyAlignment="1">
      <alignment horizontal="right"/>
    </xf>
    <xf numFmtId="10" fontId="17" fillId="2" borderId="10" xfId="1" applyNumberFormat="1" applyFont="1" applyFill="1" applyBorder="1" applyAlignment="1">
      <alignment horizontal="right"/>
    </xf>
    <xf numFmtId="10" fontId="17" fillId="2" borderId="1" xfId="1" applyNumberFormat="1" applyFont="1" applyFill="1" applyBorder="1" applyAlignment="1">
      <alignment horizontal="right"/>
    </xf>
    <xf numFmtId="169" fontId="38" fillId="0" borderId="10" xfId="0" applyNumberFormat="1" applyFont="1" applyFill="1" applyBorder="1" applyProtection="1">
      <protection locked="0"/>
    </xf>
    <xf numFmtId="2" fontId="17" fillId="2" borderId="0" xfId="0" applyNumberFormat="1" applyFont="1" applyFill="1" applyBorder="1" applyProtection="1">
      <protection locked="0"/>
    </xf>
    <xf numFmtId="2" fontId="17" fillId="2" borderId="1" xfId="0" applyNumberFormat="1" applyFont="1" applyFill="1" applyBorder="1" applyProtection="1">
      <protection locked="0"/>
    </xf>
    <xf numFmtId="166" fontId="17" fillId="2" borderId="10" xfId="0" applyNumberFormat="1" applyFont="1" applyFill="1" applyBorder="1" applyAlignment="1" applyProtection="1">
      <alignment horizontal="right"/>
      <protection locked="0"/>
    </xf>
    <xf numFmtId="166" fontId="17" fillId="2" borderId="1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168" fontId="17" fillId="2" borderId="1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Protection="1">
      <protection locked="0"/>
    </xf>
    <xf numFmtId="0" fontId="40" fillId="0" borderId="12" xfId="0" applyFont="1" applyBorder="1"/>
    <xf numFmtId="2" fontId="38" fillId="0" borderId="12" xfId="0" applyNumberFormat="1" applyFont="1" applyFill="1" applyBorder="1" applyAlignment="1" applyProtection="1">
      <alignment horizontal="right"/>
    </xf>
    <xf numFmtId="168" fontId="36" fillId="2" borderId="10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167" fontId="36" fillId="2" borderId="10" xfId="0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167" fontId="38" fillId="0" borderId="0" xfId="0" applyNumberFormat="1" applyFont="1" applyBorder="1"/>
    <xf numFmtId="170" fontId="37" fillId="0" borderId="0" xfId="0" applyNumberFormat="1" applyFont="1" applyBorder="1"/>
    <xf numFmtId="170" fontId="37" fillId="0" borderId="0" xfId="0" applyNumberFormat="1" applyFont="1"/>
    <xf numFmtId="0" fontId="40" fillId="0" borderId="0" xfId="0" applyFont="1"/>
    <xf numFmtId="167" fontId="38" fillId="0" borderId="0" xfId="0" applyNumberFormat="1" applyFont="1"/>
    <xf numFmtId="167" fontId="37" fillId="0" borderId="0" xfId="0" applyNumberFormat="1" applyFont="1"/>
    <xf numFmtId="0" fontId="37" fillId="0" borderId="0" xfId="0" applyFont="1"/>
    <xf numFmtId="166" fontId="36" fillId="2" borderId="10" xfId="0" applyNumberFormat="1" applyFont="1" applyFill="1" applyBorder="1" applyAlignment="1" applyProtection="1">
      <alignment horizontal="right"/>
      <protection locked="0"/>
    </xf>
    <xf numFmtId="2" fontId="16" fillId="6" borderId="0" xfId="0" applyNumberFormat="1" applyFont="1" applyFill="1" applyBorder="1" applyAlignment="1" applyProtection="1">
      <alignment horizontal="right"/>
    </xf>
    <xf numFmtId="167" fontId="38" fillId="0" borderId="1" xfId="0" applyNumberFormat="1" applyFont="1" applyFill="1" applyBorder="1"/>
    <xf numFmtId="167" fontId="39" fillId="0" borderId="1" xfId="0" applyNumberFormat="1" applyFont="1" applyFill="1" applyBorder="1"/>
    <xf numFmtId="0" fontId="16" fillId="0" borderId="4" xfId="0" applyFont="1" applyFill="1" applyBorder="1" applyAlignment="1" applyProtection="1"/>
    <xf numFmtId="0" fontId="16" fillId="0" borderId="4" xfId="0" applyFont="1" applyFill="1" applyBorder="1" applyAlignment="1" applyProtection="1">
      <alignment vertical="center"/>
    </xf>
    <xf numFmtId="0" fontId="16" fillId="0" borderId="4" xfId="0" applyFont="1" applyFill="1" applyBorder="1" applyAlignment="1">
      <alignment vertical="center"/>
    </xf>
    <xf numFmtId="167" fontId="38" fillId="0" borderId="1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 applyProtection="1">
      <alignment horizontal="right"/>
      <protection locked="0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173" fontId="36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166" fontId="33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Alignment="1">
      <alignment horizontal="center"/>
    </xf>
    <xf numFmtId="172" fontId="43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6" fillId="2" borderId="1" xfId="0" applyNumberFormat="1" applyFont="1" applyFill="1" applyBorder="1" applyAlignment="1" applyProtection="1">
      <alignment horizontal="right"/>
      <protection locked="0"/>
    </xf>
    <xf numFmtId="0" fontId="38" fillId="0" borderId="2" xfId="0" applyFont="1" applyBorder="1"/>
    <xf numFmtId="172" fontId="43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0" borderId="2" xfId="0" applyNumberFormat="1" applyFont="1" applyFill="1" applyBorder="1" applyAlignment="1" applyProtection="1">
      <alignment horizontal="right"/>
    </xf>
    <xf numFmtId="167" fontId="38" fillId="0" borderId="10" xfId="0" applyNumberFormat="1" applyFont="1" applyFill="1" applyBorder="1" applyAlignment="1">
      <alignment horizontal="right" vertical="center" wrapText="1"/>
    </xf>
    <xf numFmtId="167" fontId="36" fillId="2" borderId="1" xfId="0" applyNumberFormat="1" applyFont="1" applyFill="1" applyBorder="1" applyAlignment="1">
      <alignment horizontal="right"/>
    </xf>
    <xf numFmtId="10" fontId="36" fillId="2" borderId="1" xfId="1" applyNumberFormat="1" applyFont="1" applyFill="1" applyBorder="1" applyAlignment="1">
      <alignment horizontal="right"/>
    </xf>
    <xf numFmtId="2" fontId="36" fillId="2" borderId="1" xfId="0" applyNumberFormat="1" applyFont="1" applyFill="1" applyBorder="1" applyProtection="1">
      <protection locked="0"/>
    </xf>
    <xf numFmtId="167" fontId="36" fillId="2" borderId="1" xfId="0" applyNumberFormat="1" applyFont="1" applyFill="1" applyBorder="1" applyProtection="1">
      <protection locked="0"/>
    </xf>
    <xf numFmtId="168" fontId="36" fillId="2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2" xfId="0" applyNumberFormat="1" applyFont="1" applyFill="1" applyBorder="1" applyProtection="1"/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6" fillId="0" borderId="0" xfId="0" applyNumberFormat="1" applyFont="1" applyFill="1" applyBorder="1" applyAlignment="1" applyProtection="1">
      <alignment horizontal="right" vertical="center" wrapText="1"/>
    </xf>
    <xf numFmtId="167" fontId="46" fillId="0" borderId="0" xfId="0" applyNumberFormat="1" applyFont="1" applyFill="1" applyBorder="1"/>
    <xf numFmtId="167" fontId="48" fillId="0" borderId="0" xfId="0" applyNumberFormat="1" applyFont="1" applyFill="1" applyBorder="1"/>
    <xf numFmtId="169" fontId="47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6" fillId="0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0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Protection="1">
      <protection locked="0"/>
    </xf>
    <xf numFmtId="0" fontId="45" fillId="0" borderId="0" xfId="0" applyFont="1"/>
    <xf numFmtId="0" fontId="45" fillId="0" borderId="2" xfId="0" applyFont="1" applyBorder="1"/>
    <xf numFmtId="172" fontId="51" fillId="0" borderId="20" xfId="0" applyNumberFormat="1" applyFont="1" applyFill="1" applyBorder="1" applyAlignment="1">
      <alignment horizontal="center" vertical="center"/>
    </xf>
    <xf numFmtId="0" fontId="45" fillId="0" borderId="3" xfId="0" applyFont="1" applyBorder="1"/>
    <xf numFmtId="0" fontId="52" fillId="0" borderId="1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69" fontId="47" fillId="0" borderId="12" xfId="0" applyNumberFormat="1" applyFont="1" applyFill="1" applyBorder="1" applyProtection="1"/>
    <xf numFmtId="169" fontId="46" fillId="0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2" fontId="4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167" fontId="13" fillId="0" borderId="0" xfId="0" applyNumberFormat="1" applyFont="1" applyFill="1" applyProtection="1">
      <protection locked="0"/>
    </xf>
    <xf numFmtId="0" fontId="0" fillId="0" borderId="0" xfId="0" applyFill="1"/>
    <xf numFmtId="0" fontId="13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4" fillId="0" borderId="0" xfId="0" applyFont="1" applyFill="1" applyBorder="1"/>
    <xf numFmtId="9" fontId="0" fillId="0" borderId="0" xfId="1" applyFont="1" applyFill="1" applyProtection="1">
      <protection locked="0"/>
    </xf>
    <xf numFmtId="0" fontId="4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0" fillId="0" borderId="0" xfId="0" applyFont="1" applyAlignment="1">
      <alignment horizontal="center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Border="1"/>
    <xf numFmtId="0" fontId="48" fillId="0" borderId="0" xfId="0" applyFont="1" applyAlignment="1">
      <alignment horizontal="center"/>
    </xf>
    <xf numFmtId="170" fontId="47" fillId="0" borderId="0" xfId="0" applyNumberFormat="1" applyFont="1" applyBorder="1"/>
    <xf numFmtId="170" fontId="47" fillId="0" borderId="0" xfId="0" applyNumberFormat="1" applyFont="1"/>
    <xf numFmtId="0" fontId="46" fillId="0" borderId="0" xfId="0" applyFont="1"/>
    <xf numFmtId="167" fontId="46" fillId="0" borderId="0" xfId="0" applyNumberFormat="1" applyFont="1"/>
    <xf numFmtId="167" fontId="47" fillId="0" borderId="0" xfId="0" applyNumberFormat="1" applyFont="1"/>
    <xf numFmtId="0" fontId="47" fillId="0" borderId="0" xfId="0" applyFont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12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>
      <alignment horizontal="right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>
      <alignment horizontal="right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17" fillId="2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17" fillId="2" borderId="1" xfId="0" applyNumberFormat="1" applyFont="1" applyFill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174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/>
    </xf>
    <xf numFmtId="167" fontId="46" fillId="0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9" fontId="57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/>
      <protection locked="0"/>
    </xf>
    <xf numFmtId="175" fontId="36" fillId="2" borderId="10" xfId="1" applyNumberFormat="1" applyFont="1" applyFill="1" applyBorder="1" applyAlignment="1">
      <alignment horizontal="right"/>
    </xf>
    <xf numFmtId="175" fontId="45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52" fillId="0" borderId="1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2" fontId="45" fillId="0" borderId="12" xfId="0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7" fontId="45" fillId="0" borderId="0" xfId="0" applyNumberFormat="1" applyFont="1"/>
    <xf numFmtId="170" fontId="45" fillId="0" borderId="0" xfId="0" applyNumberFormat="1" applyFont="1"/>
    <xf numFmtId="171" fontId="61" fillId="0" borderId="0" xfId="0" applyNumberFormat="1" applyFont="1"/>
    <xf numFmtId="167" fontId="57" fillId="0" borderId="0" xfId="0" applyNumberFormat="1" applyFont="1"/>
    <xf numFmtId="0" fontId="57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2" fontId="56" fillId="0" borderId="6" xfId="0" applyNumberFormat="1" applyFont="1" applyFill="1" applyBorder="1" applyAlignment="1">
      <alignment horizontal="center" vertical="center"/>
    </xf>
    <xf numFmtId="172" fontId="56" fillId="0" borderId="5" xfId="0" applyNumberFormat="1" applyFont="1" applyFill="1" applyBorder="1" applyAlignment="1">
      <alignment horizontal="center" vertical="center"/>
    </xf>
    <xf numFmtId="170" fontId="57" fillId="0" borderId="0" xfId="0" applyNumberFormat="1" applyFont="1" applyBorder="1"/>
    <xf numFmtId="170" fontId="57" fillId="0" borderId="0" xfId="0" applyNumberFormat="1" applyFont="1"/>
    <xf numFmtId="0" fontId="20" fillId="0" borderId="0" xfId="0" applyFont="1" applyAlignment="1">
      <alignment horizontal="center"/>
    </xf>
    <xf numFmtId="167" fontId="45" fillId="7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11" fillId="2" borderId="10" xfId="0" applyNumberFormat="1" applyFont="1" applyFill="1" applyBorder="1" applyProtection="1">
      <protection locked="0"/>
    </xf>
    <xf numFmtId="172" fontId="12" fillId="0" borderId="27" xfId="0" applyNumberFormat="1" applyFont="1" applyFill="1" applyBorder="1" applyAlignment="1">
      <alignment horizontal="center" vertical="center"/>
    </xf>
    <xf numFmtId="2" fontId="16" fillId="6" borderId="4" xfId="0" applyNumberFormat="1" applyFont="1" applyFill="1" applyBorder="1" applyAlignment="1" applyProtection="1">
      <alignment horizontal="right"/>
    </xf>
    <xf numFmtId="2" fontId="16" fillId="3" borderId="4" xfId="0" applyNumberFormat="1" applyFont="1" applyFill="1" applyBorder="1" applyAlignment="1" applyProtection="1">
      <alignment horizontal="right"/>
    </xf>
    <xf numFmtId="2" fontId="16" fillId="2" borderId="8" xfId="0" applyNumberFormat="1" applyFont="1" applyFill="1" applyBorder="1" applyAlignment="1" applyProtection="1">
      <alignment horizontal="right"/>
      <protection locked="0"/>
    </xf>
    <xf numFmtId="167" fontId="16" fillId="0" borderId="1" xfId="0" applyNumberFormat="1" applyFont="1" applyFill="1" applyBorder="1"/>
    <xf numFmtId="167" fontId="16" fillId="0" borderId="4" xfId="0" applyNumberFormat="1" applyFont="1" applyFill="1" applyBorder="1"/>
    <xf numFmtId="167" fontId="16" fillId="2" borderId="4" xfId="0" applyNumberFormat="1" applyFont="1" applyFill="1" applyBorder="1" applyAlignment="1">
      <alignment horizontal="right"/>
    </xf>
    <xf numFmtId="167" fontId="16" fillId="2" borderId="5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172" fontId="51" fillId="0" borderId="28" xfId="0" applyNumberFormat="1" applyFont="1" applyFill="1" applyBorder="1" applyAlignment="1">
      <alignment horizontal="center" vertical="center"/>
    </xf>
    <xf numFmtId="172" fontId="51" fillId="0" borderId="29" xfId="0" applyNumberFormat="1" applyFont="1" applyFill="1" applyBorder="1" applyAlignment="1">
      <alignment horizontal="center" vertical="center"/>
    </xf>
    <xf numFmtId="167" fontId="16" fillId="0" borderId="2" xfId="0" applyNumberFormat="1" applyFont="1" applyFill="1" applyBorder="1"/>
    <xf numFmtId="167" fontId="16" fillId="0" borderId="8" xfId="0" applyNumberFormat="1" applyFont="1" applyFill="1" applyBorder="1"/>
    <xf numFmtId="10" fontId="16" fillId="2" borderId="1" xfId="1" applyNumberFormat="1" applyFont="1" applyFill="1" applyBorder="1" applyAlignment="1">
      <alignment horizontal="right"/>
    </xf>
    <xf numFmtId="10" fontId="16" fillId="2" borderId="4" xfId="1" applyNumberFormat="1" applyFont="1" applyFill="1" applyBorder="1" applyAlignment="1">
      <alignment horizontal="right"/>
    </xf>
    <xf numFmtId="167" fontId="16" fillId="2" borderId="4" xfId="0" applyNumberFormat="1" applyFont="1" applyFill="1" applyBorder="1" applyProtection="1">
      <protection locked="0"/>
    </xf>
    <xf numFmtId="167" fontId="16" fillId="2" borderId="5" xfId="0" applyNumberFormat="1" applyFont="1" applyFill="1" applyBorder="1" applyProtection="1">
      <protection locked="0"/>
    </xf>
    <xf numFmtId="0" fontId="12" fillId="0" borderId="2" xfId="0" applyFont="1" applyFill="1" applyBorder="1"/>
    <xf numFmtId="0" fontId="12" fillId="0" borderId="8" xfId="0" applyFont="1" applyFill="1" applyBorder="1"/>
    <xf numFmtId="10" fontId="16" fillId="0" borderId="1" xfId="0" applyNumberFormat="1" applyFont="1" applyFill="1" applyBorder="1" applyAlignment="1" applyProtection="1">
      <alignment horizontal="right"/>
      <protection locked="0"/>
    </xf>
    <xf numFmtId="10" fontId="16" fillId="0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169" fontId="45" fillId="0" borderId="10" xfId="0" applyNumberFormat="1" applyFont="1" applyFill="1" applyBorder="1" applyProtection="1">
      <protection locked="0"/>
    </xf>
    <xf numFmtId="169" fontId="46" fillId="0" borderId="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167" fontId="11" fillId="2" borderId="10" xfId="0" applyNumberFormat="1" applyFont="1" applyFill="1" applyBorder="1" applyAlignment="1" applyProtection="1">
      <alignment horizontal="right"/>
      <protection locked="0"/>
    </xf>
    <xf numFmtId="2" fontId="46" fillId="3" borderId="15" xfId="0" applyNumberFormat="1" applyFont="1" applyFill="1" applyBorder="1" applyAlignment="1" applyProtection="1">
      <alignment horizontal="right"/>
    </xf>
    <xf numFmtId="172" fontId="56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10" fontId="11" fillId="2" borderId="10" xfId="0" applyNumberFormat="1" applyFont="1" applyFill="1" applyBorder="1" applyProtection="1">
      <protection locked="0"/>
    </xf>
    <xf numFmtId="175" fontId="11" fillId="2" borderId="10" xfId="1" applyNumberFormat="1" applyFont="1" applyFill="1" applyBorder="1" applyAlignment="1">
      <alignment horizontal="right"/>
    </xf>
    <xf numFmtId="2" fontId="11" fillId="2" borderId="10" xfId="0" applyNumberFormat="1" applyFont="1" applyFill="1" applyBorder="1" applyProtection="1">
      <protection locked="0"/>
    </xf>
    <xf numFmtId="173" fontId="11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 applyProtection="1">
      <alignment horizontal="right"/>
      <protection locked="0"/>
    </xf>
    <xf numFmtId="0" fontId="52" fillId="0" borderId="0" xfId="0" applyFont="1" applyBorder="1" applyAlignment="1">
      <alignment horizontal="center" vertical="center" wrapText="1"/>
    </xf>
    <xf numFmtId="172" fontId="12" fillId="0" borderId="7" xfId="0" applyNumberFormat="1" applyFont="1" applyFill="1" applyBorder="1" applyAlignment="1">
      <alignment horizontal="center" vertical="center"/>
    </xf>
    <xf numFmtId="172" fontId="56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167" fontId="46" fillId="0" borderId="2" xfId="0" applyNumberFormat="1" applyFont="1" applyFill="1" applyBorder="1" applyAlignment="1">
      <alignment horizontal="right" vertical="center" wrapText="1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167" fontId="46" fillId="0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7" fontId="45" fillId="7" borderId="1" xfId="0" applyNumberFormat="1" applyFont="1" applyFill="1" applyBorder="1" applyProtection="1">
      <protection locked="0"/>
    </xf>
    <xf numFmtId="167" fontId="48" fillId="0" borderId="1" xfId="0" applyNumberFormat="1" applyFont="1" applyFill="1" applyBorder="1"/>
    <xf numFmtId="3" fontId="45" fillId="2" borderId="1" xfId="0" applyNumberFormat="1" applyFont="1" applyFill="1" applyBorder="1" applyAlignment="1">
      <alignment horizontal="right"/>
    </xf>
    <xf numFmtId="175" fontId="45" fillId="2" borderId="1" xfId="1" applyNumberFormat="1" applyFont="1" applyFill="1" applyBorder="1" applyAlignment="1">
      <alignment horizontal="right"/>
    </xf>
    <xf numFmtId="169" fontId="46" fillId="0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Protection="1"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51" fillId="0" borderId="12" xfId="0" applyFont="1" applyFill="1" applyBorder="1"/>
    <xf numFmtId="167" fontId="55" fillId="0" borderId="10" xfId="0" applyNumberFormat="1" applyFont="1" applyFill="1" applyBorder="1"/>
    <xf numFmtId="167" fontId="54" fillId="0" borderId="12" xfId="0" applyNumberFormat="1" applyFont="1" applyFill="1" applyBorder="1"/>
    <xf numFmtId="169" fontId="55" fillId="0" borderId="12" xfId="0" applyNumberFormat="1" applyFont="1" applyFill="1" applyBorder="1" applyProtection="1">
      <protection locked="0"/>
    </xf>
    <xf numFmtId="0" fontId="45" fillId="0" borderId="10" xfId="0" applyFont="1" applyBorder="1"/>
    <xf numFmtId="2" fontId="55" fillId="2" borderId="12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6" fillId="0" borderId="12" xfId="0" applyFont="1" applyFill="1" applyBorder="1" applyAlignment="1">
      <alignment horizontal="center" vertical="center" wrapText="1"/>
    </xf>
    <xf numFmtId="169" fontId="47" fillId="0" borderId="4" xfId="0" applyNumberFormat="1" applyFont="1" applyFill="1" applyBorder="1" applyProtection="1"/>
    <xf numFmtId="167" fontId="46" fillId="0" borderId="4" xfId="0" applyNumberFormat="1" applyFont="1" applyFill="1" applyBorder="1" applyAlignment="1" applyProtection="1">
      <alignment horizontal="right" vertical="center" wrapText="1"/>
    </xf>
    <xf numFmtId="167" fontId="46" fillId="0" borderId="4" xfId="0" applyNumberFormat="1" applyFont="1" applyFill="1" applyBorder="1" applyAlignment="1" applyProtection="1">
      <alignment horizontal="right"/>
      <protection locked="0"/>
    </xf>
    <xf numFmtId="167" fontId="46" fillId="0" borderId="4" xfId="0" applyNumberFormat="1" applyFont="1" applyFill="1" applyBorder="1"/>
    <xf numFmtId="167" fontId="48" fillId="0" borderId="4" xfId="0" applyNumberFormat="1" applyFont="1" applyFill="1" applyBorder="1"/>
    <xf numFmtId="10" fontId="11" fillId="2" borderId="1" xfId="0" applyNumberFormat="1" applyFont="1" applyFill="1" applyBorder="1" applyProtection="1">
      <protection locked="0"/>
    </xf>
    <xf numFmtId="169" fontId="46" fillId="0" borderId="4" xfId="0" applyNumberFormat="1" applyFont="1" applyFill="1" applyBorder="1" applyProtection="1">
      <protection locked="0"/>
    </xf>
    <xf numFmtId="2" fontId="46" fillId="3" borderId="26" xfId="0" applyNumberFormat="1" applyFont="1" applyFill="1" applyBorder="1" applyAlignment="1" applyProtection="1">
      <alignment horizontal="right"/>
    </xf>
    <xf numFmtId="2" fontId="11" fillId="0" borderId="7" xfId="0" applyNumberFormat="1" applyFont="1" applyFill="1" applyBorder="1" applyAlignment="1" applyProtection="1">
      <alignment horizontal="right"/>
    </xf>
    <xf numFmtId="2" fontId="11" fillId="3" borderId="0" xfId="0" applyNumberFormat="1" applyFont="1" applyFill="1" applyBorder="1" applyAlignment="1" applyProtection="1">
      <alignment horizontal="right"/>
    </xf>
    <xf numFmtId="2" fontId="11" fillId="3" borderId="6" xfId="0" applyNumberFormat="1" applyFont="1" applyFill="1" applyBorder="1" applyAlignment="1" applyProtection="1">
      <alignment horizontal="right"/>
    </xf>
    <xf numFmtId="2" fontId="11" fillId="0" borderId="8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3" borderId="5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172" fontId="12" fillId="0" borderId="38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 applyProtection="1">
      <alignment horizontal="right"/>
    </xf>
    <xf numFmtId="2" fontId="55" fillId="3" borderId="10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2" borderId="0" xfId="0" applyNumberFormat="1" applyFont="1" applyFill="1" applyBorder="1" applyAlignment="1" applyProtection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11" xfId="0" applyNumberFormat="1" applyFont="1" applyFill="1" applyBorder="1" applyAlignment="1">
      <alignment horizontal="center" vertical="center"/>
    </xf>
    <xf numFmtId="17" fontId="8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46" fillId="0" borderId="2" xfId="0" applyNumberFormat="1" applyFont="1" applyFill="1" applyBorder="1" applyAlignment="1" applyProtection="1">
      <alignment horizontal="right"/>
    </xf>
    <xf numFmtId="3" fontId="11" fillId="2" borderId="10" xfId="0" applyNumberFormat="1" applyFont="1" applyFill="1" applyBorder="1"/>
    <xf numFmtId="3" fontId="11" fillId="2" borderId="10" xfId="0" applyNumberFormat="1" applyFont="1" applyFill="1" applyBorder="1" applyProtection="1">
      <protection locked="0"/>
    </xf>
    <xf numFmtId="167" fontId="11" fillId="7" borderId="10" xfId="0" applyNumberFormat="1" applyFont="1" applyFill="1" applyBorder="1" applyProtection="1">
      <protection locked="0"/>
    </xf>
    <xf numFmtId="2" fontId="11" fillId="0" borderId="12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3" fontId="45" fillId="2" borderId="0" xfId="0" applyNumberFormat="1" applyFont="1" applyFill="1" applyBorder="1"/>
    <xf numFmtId="3" fontId="45" fillId="2" borderId="0" xfId="0" applyNumberFormat="1" applyFont="1" applyFill="1" applyBorder="1" applyProtection="1">
      <protection locked="0"/>
    </xf>
    <xf numFmtId="167" fontId="45" fillId="2" borderId="0" xfId="0" applyNumberFormat="1" applyFont="1" applyFill="1" applyBorder="1" applyAlignment="1" applyProtection="1">
      <alignment horizontal="right"/>
      <protection locked="0"/>
    </xf>
    <xf numFmtId="167" fontId="45" fillId="2" borderId="0" xfId="0" applyNumberFormat="1" applyFont="1" applyFill="1" applyBorder="1" applyProtection="1">
      <protection locked="0"/>
    </xf>
    <xf numFmtId="167" fontId="45" fillId="7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>
      <alignment horizontal="right"/>
    </xf>
    <xf numFmtId="175" fontId="45" fillId="2" borderId="0" xfId="1" applyNumberFormat="1" applyFont="1" applyFill="1" applyBorder="1" applyAlignment="1">
      <alignment horizontal="right"/>
    </xf>
    <xf numFmtId="2" fontId="45" fillId="2" borderId="0" xfId="0" applyNumberFormat="1" applyFont="1" applyFill="1" applyBorder="1" applyProtection="1">
      <protection locked="0"/>
    </xf>
    <xf numFmtId="2" fontId="45" fillId="2" borderId="0" xfId="0" applyNumberFormat="1" applyFont="1" applyFill="1" applyBorder="1" applyAlignment="1" applyProtection="1">
      <alignment horizontal="right"/>
      <protection locked="0"/>
    </xf>
    <xf numFmtId="3" fontId="11" fillId="7" borderId="10" xfId="0" applyNumberFormat="1" applyFont="1" applyFill="1" applyBorder="1" applyAlignment="1" applyProtection="1">
      <alignment horizontal="right"/>
      <protection locked="0"/>
    </xf>
    <xf numFmtId="175" fontId="11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8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Protection="1">
      <protection locked="0"/>
    </xf>
    <xf numFmtId="2" fontId="11" fillId="2" borderId="4" xfId="0" applyNumberFormat="1" applyFont="1" applyFill="1" applyBorder="1" applyProtection="1">
      <protection locked="0"/>
    </xf>
    <xf numFmtId="173" fontId="11" fillId="2" borderId="0" xfId="0" applyNumberFormat="1" applyFont="1" applyFill="1" applyBorder="1" applyAlignment="1" applyProtection="1">
      <alignment horizontal="right"/>
      <protection locked="0"/>
    </xf>
    <xf numFmtId="3" fontId="11" fillId="7" borderId="0" xfId="0" applyNumberFormat="1" applyFont="1" applyFill="1" applyBorder="1" applyAlignment="1" applyProtection="1">
      <alignment horizontal="right"/>
      <protection locked="0"/>
    </xf>
    <xf numFmtId="175" fontId="11" fillId="7" borderId="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0" xfId="0" applyNumberFormat="1" applyFont="1" applyFill="1" applyBorder="1" applyAlignment="1" applyProtection="1">
      <alignment horizontal="right" vertical="center" wrapText="1"/>
    </xf>
    <xf numFmtId="10" fontId="11" fillId="7" borderId="0" xfId="0" applyNumberFormat="1" applyFont="1" applyFill="1" applyBorder="1" applyProtection="1">
      <protection locked="0"/>
    </xf>
    <xf numFmtId="10" fontId="11" fillId="7" borderId="10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" fontId="5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6" fillId="29" borderId="1" xfId="0" applyFont="1" applyFill="1" applyBorder="1"/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46" fillId="29" borderId="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45" fillId="29" borderId="4" xfId="1" applyNumberFormat="1" applyFont="1" applyFill="1" applyBorder="1" applyAlignment="1" applyProtection="1">
      <alignment horizontal="right"/>
      <protection locked="0"/>
    </xf>
    <xf numFmtId="0" fontId="16" fillId="0" borderId="4" xfId="0" applyFont="1" applyFill="1" applyBorder="1" applyAlignment="1">
      <alignment horizontal="left" indent="1"/>
    </xf>
    <xf numFmtId="0" fontId="16" fillId="0" borderId="4" xfId="0" applyFont="1" applyFill="1" applyBorder="1" applyAlignment="1">
      <alignment horizontal="left" indent="4"/>
    </xf>
    <xf numFmtId="3" fontId="1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 applyProtection="1">
      <alignment horizontal="left"/>
    </xf>
    <xf numFmtId="173" fontId="11" fillId="2" borderId="4" xfId="0" applyNumberFormat="1" applyFont="1" applyFill="1" applyBorder="1" applyAlignment="1" applyProtection="1">
      <alignment horizontal="right"/>
      <protection locked="0"/>
    </xf>
    <xf numFmtId="10" fontId="46" fillId="29" borderId="4" xfId="0" applyNumberFormat="1" applyFont="1" applyFill="1" applyBorder="1" applyAlignment="1" applyProtection="1">
      <alignment horizontal="right"/>
      <protection locked="0"/>
    </xf>
    <xf numFmtId="3" fontId="11" fillId="7" borderId="4" xfId="0" applyNumberFormat="1" applyFont="1" applyFill="1" applyBorder="1" applyAlignment="1" applyProtection="1">
      <alignment horizontal="right"/>
      <protection locked="0"/>
    </xf>
    <xf numFmtId="10" fontId="11" fillId="7" borderId="4" xfId="0" applyNumberFormat="1" applyFont="1" applyFill="1" applyBorder="1" applyProtection="1">
      <protection locked="0"/>
    </xf>
    <xf numFmtId="175" fontId="11" fillId="7" borderId="4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8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0" fillId="0" borderId="10" xfId="0" applyFont="1" applyFill="1" applyBorder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6" fillId="29" borderId="4" xfId="0" applyFont="1" applyFill="1" applyBorder="1"/>
    <xf numFmtId="168" fontId="36" fillId="29" borderId="1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3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45" fillId="29" borderId="10" xfId="0" applyNumberFormat="1" applyFont="1" applyFill="1" applyBorder="1" applyProtection="1">
      <protection locked="0"/>
    </xf>
    <xf numFmtId="168" fontId="11" fillId="29" borderId="10" xfId="0" applyNumberFormat="1" applyFont="1" applyFill="1" applyBorder="1" applyProtection="1">
      <protection locked="0"/>
    </xf>
    <xf numFmtId="168" fontId="45" fillId="29" borderId="0" xfId="0" applyNumberFormat="1" applyFont="1" applyFill="1" applyBorder="1" applyProtection="1">
      <protection locked="0"/>
    </xf>
    <xf numFmtId="168" fontId="11" fillId="29" borderId="1" xfId="0" applyNumberFormat="1" applyFont="1" applyFill="1" applyBorder="1" applyProtection="1">
      <protection locked="0"/>
    </xf>
    <xf numFmtId="168" fontId="11" fillId="29" borderId="0" xfId="0" applyNumberFormat="1" applyFont="1" applyFill="1" applyBorder="1" applyProtection="1">
      <protection locked="0"/>
    </xf>
    <xf numFmtId="168" fontId="11" fillId="29" borderId="4" xfId="0" applyNumberFormat="1" applyFont="1" applyFill="1" applyBorder="1" applyProtection="1">
      <protection locked="0"/>
    </xf>
    <xf numFmtId="17" fontId="5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Protection="1">
      <protection locked="0"/>
    </xf>
    <xf numFmtId="0" fontId="16" fillId="0" borderId="4" xfId="0" applyFont="1" applyFill="1" applyBorder="1" applyAlignment="1" applyProtection="1">
      <alignment horizontal="left" inden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3" fontId="45" fillId="7" borderId="4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5" fontId="46" fillId="7" borderId="0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3" fillId="0" borderId="8" xfId="0" applyNumberFormat="1" applyFont="1" applyFill="1" applyBorder="1" applyAlignment="1">
      <alignment horizontal="right"/>
    </xf>
    <xf numFmtId="2" fontId="11" fillId="0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>
      <alignment horizontal="right"/>
    </xf>
    <xf numFmtId="2" fontId="11" fillId="29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  <protection locked="0"/>
    </xf>
    <xf numFmtId="2" fontId="11" fillId="0" borderId="8" xfId="0" applyNumberFormat="1" applyFont="1" applyFill="1" applyBorder="1" applyAlignment="1">
      <alignment horizontal="right"/>
    </xf>
    <xf numFmtId="2" fontId="11" fillId="2" borderId="5" xfId="1" applyNumberFormat="1" applyFont="1" applyFill="1" applyBorder="1" applyAlignment="1">
      <alignment horizontal="right" vertical="center" wrapText="1"/>
    </xf>
    <xf numFmtId="2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>
      <alignment horizontal="right"/>
    </xf>
    <xf numFmtId="2" fontId="16" fillId="2" borderId="4" xfId="64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 vertical="center" wrapText="1"/>
    </xf>
    <xf numFmtId="2" fontId="16" fillId="2" borderId="5" xfId="1" applyNumberFormat="1" applyFont="1" applyFill="1" applyBorder="1" applyAlignment="1">
      <alignment horizontal="right" vertical="center" wrapText="1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16" fillId="2" borderId="4" xfId="64" applyNumberFormat="1" applyFont="1" applyFill="1" applyBorder="1" applyAlignment="1" applyProtection="1">
      <alignment horizontal="right"/>
      <protection locked="0"/>
    </xf>
    <xf numFmtId="2" fontId="16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55" fillId="2" borderId="10" xfId="1" applyNumberFormat="1" applyFont="1" applyFill="1" applyBorder="1" applyAlignment="1" applyProtection="1">
      <alignment horizontal="right"/>
      <protection locked="0"/>
    </xf>
    <xf numFmtId="2" fontId="55" fillId="2" borderId="4" xfId="1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45" fillId="2" borderId="1" xfId="1" applyNumberFormat="1" applyFont="1" applyFill="1" applyBorder="1" applyAlignment="1" applyProtection="1">
      <alignment horizontal="right"/>
      <protection locked="0"/>
    </xf>
    <xf numFmtId="2" fontId="11" fillId="2" borderId="1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11" fillId="2" borderId="1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45" fillId="2" borderId="6" xfId="0" applyNumberFormat="1" applyFont="1" applyFill="1" applyBorder="1" applyAlignment="1" applyProtection="1">
      <alignment horizontal="right"/>
      <protection locked="0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2" fontId="11" fillId="7" borderId="11" xfId="0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Alignment="1" applyProtection="1">
      <alignment horizontal="right"/>
    </xf>
    <xf numFmtId="2" fontId="17" fillId="2" borderId="1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Alignment="1" applyProtection="1">
      <alignment horizontal="right"/>
    </xf>
    <xf numFmtId="2" fontId="45" fillId="2" borderId="0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11" fillId="2" borderId="10" xfId="0" applyNumberFormat="1" applyFont="1" applyFill="1" applyBorder="1" applyAlignment="1" applyProtection="1">
      <alignment horizontal="right"/>
    </xf>
    <xf numFmtId="2" fontId="11" fillId="2" borderId="0" xfId="0" applyNumberFormat="1" applyFont="1" applyFill="1" applyBorder="1" applyAlignment="1" applyProtection="1">
      <alignment horizontal="right"/>
    </xf>
    <xf numFmtId="2" fontId="11" fillId="2" borderId="4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17" fillId="2" borderId="3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45" fillId="2" borderId="6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</xf>
    <xf numFmtId="2" fontId="11" fillId="2" borderId="5" xfId="0" applyNumberFormat="1" applyFont="1" applyFill="1" applyBorder="1" applyAlignment="1" applyProtection="1">
      <alignment horizontal="right"/>
    </xf>
    <xf numFmtId="2" fontId="11" fillId="2" borderId="6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6" xfId="0" applyNumberFormat="1" applyFont="1" applyFill="1" applyBorder="1" applyProtection="1">
      <protection locked="0"/>
    </xf>
    <xf numFmtId="10" fontId="1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>
      <alignment horizontal="right"/>
    </xf>
    <xf numFmtId="2" fontId="17" fillId="2" borderId="10" xfId="1" applyNumberFormat="1" applyFont="1" applyFill="1" applyBorder="1" applyAlignment="1">
      <alignment horizontal="right"/>
    </xf>
    <xf numFmtId="2" fontId="17" fillId="2" borderId="1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45" fillId="2" borderId="10" xfId="1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>
      <alignment horizontal="right"/>
    </xf>
    <xf numFmtId="2" fontId="11" fillId="2" borderId="10" xfId="1" applyNumberFormat="1" applyFont="1" applyFill="1" applyBorder="1" applyAlignment="1">
      <alignment horizontal="right"/>
    </xf>
    <xf numFmtId="2" fontId="45" fillId="2" borderId="1" xfId="1" applyNumberFormat="1" applyFont="1" applyFill="1" applyBorder="1" applyAlignment="1">
      <alignment horizontal="right"/>
    </xf>
    <xf numFmtId="2" fontId="45" fillId="2" borderId="0" xfId="1" applyNumberFormat="1" applyFont="1" applyFill="1" applyBorder="1" applyAlignment="1">
      <alignment horizontal="right"/>
    </xf>
    <xf numFmtId="2" fontId="11" fillId="7" borderId="10" xfId="1" applyNumberFormat="1" applyFont="1" applyFill="1" applyBorder="1" applyAlignment="1">
      <alignment horizontal="right"/>
    </xf>
    <xf numFmtId="2" fontId="11" fillId="7" borderId="0" xfId="1" applyNumberFormat="1" applyFont="1" applyFill="1" applyBorder="1" applyAlignment="1">
      <alignment horizontal="right"/>
    </xf>
    <xf numFmtId="2" fontId="11" fillId="7" borderId="4" xfId="1" applyNumberFormat="1" applyFont="1" applyFill="1" applyBorder="1" applyAlignment="1">
      <alignment horizontal="right"/>
    </xf>
    <xf numFmtId="172" fontId="12" fillId="0" borderId="2" xfId="0" applyNumberFormat="1" applyFont="1" applyFill="1" applyBorder="1" applyAlignment="1">
      <alignment horizontal="center" vertical="center"/>
    </xf>
    <xf numFmtId="172" fontId="51" fillId="0" borderId="3" xfId="0" applyNumberFormat="1" applyFont="1" applyFill="1" applyBorder="1" applyAlignment="1">
      <alignment horizontal="center" vertical="center"/>
    </xf>
    <xf numFmtId="3" fontId="45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6" fillId="7" borderId="4" xfId="1" applyNumberFormat="1" applyFont="1" applyFill="1" applyBorder="1" applyAlignment="1">
      <alignment horizontal="right"/>
    </xf>
    <xf numFmtId="2" fontId="11" fillId="2" borderId="1" xfId="0" applyNumberFormat="1" applyFont="1" applyFill="1" applyBorder="1" applyProtection="1">
      <protection locked="0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16" fillId="2" borderId="0" xfId="1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/>
    </xf>
    <xf numFmtId="3" fontId="16" fillId="2" borderId="1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>
      <alignment horizontal="right"/>
    </xf>
    <xf numFmtId="3" fontId="45" fillId="29" borderId="1" xfId="0" applyNumberFormat="1" applyFont="1" applyFill="1" applyBorder="1" applyAlignment="1" applyProtection="1">
      <alignment horizontal="right"/>
      <protection locked="0"/>
    </xf>
    <xf numFmtId="3" fontId="45" fillId="0" borderId="2" xfId="0" applyNumberFormat="1" applyFont="1" applyFill="1" applyBorder="1" applyAlignment="1" applyProtection="1">
      <alignment horizontal="right"/>
    </xf>
    <xf numFmtId="3" fontId="45" fillId="3" borderId="1" xfId="0" applyNumberFormat="1" applyFont="1" applyFill="1" applyBorder="1" applyAlignment="1" applyProtection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Protection="1">
      <protection locked="0"/>
    </xf>
    <xf numFmtId="3" fontId="16" fillId="2" borderId="0" xfId="0" applyNumberFormat="1" applyFont="1" applyFill="1" applyBorder="1" applyProtection="1">
      <protection locked="0"/>
    </xf>
    <xf numFmtId="3" fontId="16" fillId="2" borderId="4" xfId="0" applyNumberFormat="1" applyFont="1" applyFill="1" applyBorder="1" applyProtection="1">
      <protection locked="0"/>
    </xf>
    <xf numFmtId="3" fontId="16" fillId="0" borderId="10" xfId="0" applyNumberFormat="1" applyFont="1" applyFill="1" applyBorder="1" applyAlignment="1" applyProtection="1">
      <alignment horizontal="right" vertical="center" wrapText="1"/>
    </xf>
    <xf numFmtId="3" fontId="16" fillId="0" borderId="1" xfId="0" applyNumberFormat="1" applyFont="1" applyFill="1" applyBorder="1" applyProtection="1">
      <protection locked="0"/>
    </xf>
    <xf numFmtId="3" fontId="16" fillId="0" borderId="0" xfId="0" applyNumberFormat="1" applyFont="1" applyFill="1" applyBorder="1" applyProtection="1">
      <protection locked="0"/>
    </xf>
    <xf numFmtId="3" fontId="16" fillId="0" borderId="4" xfId="0" applyNumberFormat="1" applyFont="1" applyFill="1" applyBorder="1" applyProtection="1"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 vertical="center" wrapText="1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 vertical="center" wrapText="1"/>
    </xf>
    <xf numFmtId="2" fontId="16" fillId="2" borderId="6" xfId="0" applyNumberFormat="1" applyFont="1" applyFill="1" applyBorder="1" applyAlignment="1" applyProtection="1">
      <alignment horizontal="right"/>
      <protection locked="0"/>
    </xf>
    <xf numFmtId="2" fontId="16" fillId="2" borderId="5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/>
    <xf numFmtId="3" fontId="16" fillId="2" borderId="1" xfId="0" applyNumberFormat="1" applyFont="1" applyFill="1" applyBorder="1"/>
    <xf numFmtId="3" fontId="16" fillId="2" borderId="0" xfId="0" applyNumberFormat="1" applyFont="1" applyFill="1" applyBorder="1"/>
    <xf numFmtId="3" fontId="16" fillId="2" borderId="4" xfId="0" applyNumberFormat="1" applyFont="1" applyFill="1" applyBorder="1"/>
    <xf numFmtId="3" fontId="16" fillId="2" borderId="1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right"/>
    </xf>
    <xf numFmtId="3" fontId="16" fillId="2" borderId="4" xfId="0" applyNumberFormat="1" applyFont="1" applyFill="1" applyBorder="1" applyAlignment="1">
      <alignment horizontal="right"/>
    </xf>
    <xf numFmtId="3" fontId="16" fillId="2" borderId="10" xfId="64" applyNumberFormat="1" applyFont="1" applyFill="1" applyBorder="1" applyAlignment="1">
      <alignment horizontal="right"/>
    </xf>
    <xf numFmtId="2" fontId="16" fillId="0" borderId="1" xfId="0" applyNumberFormat="1" applyFont="1" applyBorder="1" applyProtection="1"/>
    <xf numFmtId="173" fontId="16" fillId="0" borderId="4" xfId="0" applyNumberFormat="1" applyFont="1" applyFill="1" applyBorder="1" applyAlignment="1" applyProtection="1">
      <alignment vertical="center"/>
    </xf>
    <xf numFmtId="173" fontId="36" fillId="2" borderId="10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>
      <alignment horizontal="right" vertical="center" wrapText="1"/>
    </xf>
    <xf numFmtId="173" fontId="36" fillId="2" borderId="1" xfId="0" applyNumberFormat="1" applyFont="1" applyFill="1" applyBorder="1" applyAlignment="1">
      <alignment horizontal="right" vertical="center" wrapText="1"/>
    </xf>
    <xf numFmtId="173" fontId="45" fillId="2" borderId="10" xfId="0" applyNumberFormat="1" applyFont="1" applyFill="1" applyBorder="1" applyAlignment="1">
      <alignment horizontal="right" vertical="center" wrapText="1"/>
    </xf>
    <xf numFmtId="173" fontId="11" fillId="2" borderId="10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45" fillId="2" borderId="0" xfId="0" applyNumberFormat="1" applyFont="1" applyFill="1" applyBorder="1" applyAlignment="1">
      <alignment horizontal="right" vertical="center" wrapText="1"/>
    </xf>
    <xf numFmtId="173" fontId="11" fillId="2" borderId="0" xfId="0" applyNumberFormat="1" applyFont="1" applyFill="1" applyBorder="1" applyAlignment="1">
      <alignment horizontal="right" vertical="center" wrapText="1"/>
    </xf>
    <xf numFmtId="173" fontId="11" fillId="2" borderId="4" xfId="0" applyNumberFormat="1" applyFont="1" applyFill="1" applyBorder="1" applyAlignment="1">
      <alignment horizontal="right" vertical="center" wrapText="1"/>
    </xf>
    <xf numFmtId="173" fontId="16" fillId="0" borderId="4" xfId="0" applyNumberFormat="1" applyFont="1" applyFill="1" applyBorder="1" applyAlignment="1" applyProtection="1"/>
    <xf numFmtId="173" fontId="36" fillId="2" borderId="11" xfId="0" applyNumberFormat="1" applyFont="1" applyFill="1" applyBorder="1" applyAlignment="1">
      <alignment horizontal="right" vertical="center" wrapText="1"/>
    </xf>
    <xf numFmtId="173" fontId="17" fillId="2" borderId="3" xfId="0" applyNumberFormat="1" applyFont="1" applyFill="1" applyBorder="1" applyAlignment="1">
      <alignment horizontal="right" vertical="center" wrapText="1"/>
    </xf>
    <xf numFmtId="173" fontId="36" fillId="2" borderId="3" xfId="0" applyNumberFormat="1" applyFont="1" applyFill="1" applyBorder="1" applyAlignment="1">
      <alignment horizontal="right" vertical="center" wrapText="1"/>
    </xf>
    <xf numFmtId="173" fontId="45" fillId="2" borderId="11" xfId="0" applyNumberFormat="1" applyFont="1" applyFill="1" applyBorder="1" applyAlignment="1">
      <alignment horizontal="right" vertical="center" wrapText="1"/>
    </xf>
    <xf numFmtId="173" fontId="11" fillId="2" borderId="11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45" fillId="2" borderId="6" xfId="0" applyNumberFormat="1" applyFont="1" applyFill="1" applyBorder="1" applyAlignment="1">
      <alignment horizontal="right" vertical="center" wrapText="1"/>
    </xf>
    <xf numFmtId="173" fontId="11" fillId="2" borderId="6" xfId="0" applyNumberFormat="1" applyFont="1" applyFill="1" applyBorder="1" applyAlignment="1">
      <alignment horizontal="right" vertical="center" wrapText="1"/>
    </xf>
    <xf numFmtId="173" fontId="11" fillId="2" borderId="5" xfId="0" applyNumberFormat="1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Protection="1">
      <protection locked="0"/>
    </xf>
    <xf numFmtId="1" fontId="16" fillId="2" borderId="3" xfId="0" applyNumberFormat="1" applyFont="1" applyFill="1" applyBorder="1" applyProtection="1">
      <protection locked="0"/>
    </xf>
    <xf numFmtId="4" fontId="16" fillId="2" borderId="4" xfId="0" applyNumberFormat="1" applyFont="1" applyFill="1" applyBorder="1"/>
    <xf numFmtId="4" fontId="16" fillId="2" borderId="4" xfId="0" applyNumberFormat="1" applyFont="1" applyFill="1" applyBorder="1" applyProtection="1">
      <protection locked="0"/>
    </xf>
    <xf numFmtId="4" fontId="17" fillId="0" borderId="0" xfId="0" applyNumberFormat="1" applyFont="1"/>
    <xf numFmtId="4" fontId="16" fillId="0" borderId="4" xfId="0" applyNumberFormat="1" applyFont="1" applyFill="1" applyBorder="1" applyAlignment="1">
      <alignment horizontal="left" indent="1"/>
    </xf>
    <xf numFmtId="4" fontId="16" fillId="2" borderId="10" xfId="64" applyNumberFormat="1" applyFont="1" applyFill="1" applyBorder="1" applyAlignment="1">
      <alignment horizontal="right"/>
    </xf>
    <xf numFmtId="4" fontId="16" fillId="2" borderId="1" xfId="64" applyNumberFormat="1" applyFont="1" applyFill="1" applyBorder="1" applyAlignment="1">
      <alignment horizontal="right"/>
    </xf>
    <xf numFmtId="4" fontId="16" fillId="2" borderId="0" xfId="64" applyNumberFormat="1" applyFont="1" applyFill="1" applyBorder="1" applyAlignment="1">
      <alignment horizontal="right"/>
    </xf>
    <xf numFmtId="4" fontId="16" fillId="2" borderId="4" xfId="64" applyNumberFormat="1" applyFont="1" applyFill="1" applyBorder="1" applyAlignment="1">
      <alignment horizontal="right"/>
    </xf>
    <xf numFmtId="4" fontId="16" fillId="2" borderId="10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>
      <alignment horizontal="left" indent="4"/>
    </xf>
    <xf numFmtId="2" fontId="16" fillId="2" borderId="5" xfId="0" applyNumberFormat="1" applyFont="1" applyFill="1" applyBorder="1" applyAlignment="1">
      <alignment horizontal="right"/>
    </xf>
    <xf numFmtId="3" fontId="16" fillId="0" borderId="4" xfId="0" applyNumberFormat="1" applyFont="1" applyFill="1" applyBorder="1"/>
    <xf numFmtId="2" fontId="16" fillId="0" borderId="4" xfId="0" applyNumberFormat="1" applyFont="1" applyFill="1" applyBorder="1" applyAlignment="1">
      <alignment horizontal="left" indent="4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3" fontId="45" fillId="2" borderId="6" xfId="0" applyNumberFormat="1" applyFont="1" applyFill="1" applyBorder="1" applyAlignment="1" applyProtection="1">
      <alignment horizontal="right"/>
      <protection locked="0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6" xfId="0" applyNumberFormat="1" applyFont="1" applyFill="1" applyBorder="1" applyAlignment="1" applyProtection="1">
      <alignment horizontal="right"/>
      <protection locked="0"/>
    </xf>
    <xf numFmtId="2" fontId="16" fillId="0" borderId="4" xfId="0" applyNumberFormat="1" applyFont="1" applyFill="1" applyBorder="1"/>
    <xf numFmtId="2" fontId="16" fillId="4" borderId="15" xfId="0" applyNumberFormat="1" applyFont="1" applyFill="1" applyBorder="1" applyAlignment="1" applyProtection="1">
      <alignment horizontal="right"/>
      <protection locked="0"/>
    </xf>
    <xf numFmtId="2" fontId="16" fillId="0" borderId="6" xfId="0" applyNumberFormat="1" applyFont="1" applyFill="1" applyBorder="1"/>
    <xf numFmtId="2" fontId="16" fillId="2" borderId="11" xfId="0" applyNumberFormat="1" applyFont="1" applyFill="1" applyBorder="1" applyProtection="1">
      <protection locked="0"/>
    </xf>
    <xf numFmtId="1" fontId="16" fillId="2" borderId="1" xfId="0" applyNumberFormat="1" applyFont="1" applyFill="1" applyBorder="1" applyAlignment="1" applyProtection="1">
      <alignment horizontal="right"/>
      <protection locked="0"/>
    </xf>
    <xf numFmtId="1" fontId="16" fillId="2" borderId="3" xfId="0" applyNumberFormat="1" applyFont="1" applyFill="1" applyBorder="1" applyAlignment="1" applyProtection="1">
      <alignment horizontal="right"/>
      <protection locked="0"/>
    </xf>
    <xf numFmtId="3" fontId="16" fillId="0" borderId="5" xfId="0" applyNumberFormat="1" applyFont="1" applyFill="1" applyBorder="1"/>
    <xf numFmtId="3" fontId="16" fillId="2" borderId="11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3" fontId="16" fillId="2" borderId="6" xfId="0" applyNumberFormat="1" applyFont="1" applyFill="1" applyBorder="1" applyAlignment="1">
      <alignment horizontal="right"/>
    </xf>
    <xf numFmtId="3" fontId="16" fillId="2" borderId="5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25" fillId="0" borderId="4" xfId="0" applyNumberFormat="1" applyFont="1" applyFill="1" applyBorder="1"/>
    <xf numFmtId="2" fontId="25" fillId="0" borderId="4" xfId="0" applyNumberFormat="1" applyFont="1" applyFill="1" applyBorder="1"/>
    <xf numFmtId="2" fontId="16" fillId="0" borderId="4" xfId="0" applyNumberFormat="1" applyFont="1" applyBorder="1"/>
    <xf numFmtId="2" fontId="16" fillId="0" borderId="5" xfId="0" applyNumberFormat="1" applyFont="1" applyBorder="1"/>
    <xf numFmtId="0" fontId="11" fillId="0" borderId="0" xfId="0" applyFont="1"/>
    <xf numFmtId="0" fontId="26" fillId="0" borderId="12" xfId="0" applyFont="1" applyFill="1" applyBorder="1" applyAlignment="1">
      <alignment horizontal="center" vertical="center" wrapText="1"/>
    </xf>
    <xf numFmtId="168" fontId="46" fillId="29" borderId="7" xfId="0" applyNumberFormat="1" applyFont="1" applyFill="1" applyBorder="1" applyProtection="1">
      <protection locked="0"/>
    </xf>
    <xf numFmtId="17" fontId="51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11" fillId="7" borderId="10" xfId="64" applyNumberFormat="1" applyFont="1" applyFill="1" applyBorder="1" applyAlignment="1" applyProtection="1">
      <alignment horizontal="right"/>
      <protection locked="0"/>
    </xf>
    <xf numFmtId="2" fontId="11" fillId="7" borderId="11" xfId="64" applyNumberFormat="1" applyFont="1" applyFill="1" applyBorder="1" applyAlignment="1" applyProtection="1">
      <alignment horizontal="right"/>
      <protection locked="0"/>
    </xf>
    <xf numFmtId="175" fontId="46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1" xfId="0" applyNumberFormat="1" applyFont="1" applyFill="1" applyBorder="1" applyAlignment="1" applyProtection="1">
      <alignment horizontal="right"/>
      <protection locked="0"/>
    </xf>
    <xf numFmtId="2" fontId="46" fillId="3" borderId="25" xfId="0" applyNumberFormat="1" applyFont="1" applyFill="1" applyBorder="1" applyAlignment="1" applyProtection="1">
      <alignment horizontal="right"/>
    </xf>
    <xf numFmtId="168" fontId="46" fillId="29" borderId="2" xfId="0" applyNumberFormat="1" applyFont="1" applyFill="1" applyBorder="1" applyProtection="1">
      <protection locked="0"/>
    </xf>
    <xf numFmtId="2" fontId="11" fillId="0" borderId="2" xfId="0" applyNumberFormat="1" applyFont="1" applyFill="1" applyBorder="1" applyAlignment="1" applyProtection="1">
      <alignment horizontal="right"/>
    </xf>
    <xf numFmtId="2" fontId="11" fillId="3" borderId="1" xfId="0" applyNumberFormat="1" applyFont="1" applyFill="1" applyBorder="1" applyAlignment="1" applyProtection="1">
      <alignment horizontal="right"/>
    </xf>
    <xf numFmtId="2" fontId="11" fillId="3" borderId="3" xfId="0" applyNumberFormat="1" applyFont="1" applyFill="1" applyBorder="1" applyAlignment="1" applyProtection="1">
      <alignment horizontal="right"/>
    </xf>
    <xf numFmtId="168" fontId="46" fillId="29" borderId="4" xfId="0" applyNumberFormat="1" applyFont="1" applyFill="1" applyBorder="1" applyProtection="1">
      <protection locked="0"/>
    </xf>
    <xf numFmtId="0" fontId="25" fillId="0" borderId="16" xfId="0" applyFont="1" applyBorder="1" applyAlignment="1">
      <alignment horizontal="center" vertical="center"/>
    </xf>
    <xf numFmtId="172" fontId="12" fillId="0" borderId="17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17" fontId="83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10" xfId="0" applyNumberFormat="1" applyFont="1" applyFill="1" applyBorder="1" applyProtection="1">
      <protection locked="0"/>
    </xf>
    <xf numFmtId="169" fontId="47" fillId="0" borderId="8" xfId="0" applyNumberFormat="1" applyFont="1" applyFill="1" applyBorder="1" applyProtection="1"/>
    <xf numFmtId="0" fontId="26" fillId="0" borderId="12" xfId="0" applyFont="1" applyFill="1" applyBorder="1" applyAlignment="1">
      <alignment horizontal="center" vertical="center" wrapText="1"/>
    </xf>
    <xf numFmtId="3" fontId="45" fillId="7" borderId="10" xfId="0" applyNumberFormat="1" applyFont="1" applyFill="1" applyBorder="1" applyAlignment="1" applyProtection="1">
      <alignment horizontal="right"/>
      <protection locked="0"/>
    </xf>
    <xf numFmtId="3" fontId="45" fillId="7" borderId="1" xfId="0" applyNumberFormat="1" applyFont="1" applyFill="1" applyBorder="1" applyAlignment="1" applyProtection="1">
      <alignment horizontal="right"/>
      <protection locked="0"/>
    </xf>
    <xf numFmtId="3" fontId="45" fillId="7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57" fillId="0" borderId="7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3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</xf>
    <xf numFmtId="2" fontId="11" fillId="7" borderId="4" xfId="0" applyNumberFormat="1" applyFont="1" applyFill="1" applyBorder="1" applyAlignment="1" applyProtection="1">
      <alignment horizontal="right"/>
    </xf>
    <xf numFmtId="2" fontId="11" fillId="7" borderId="6" xfId="0" applyNumberFormat="1" applyFont="1" applyFill="1" applyBorder="1" applyAlignment="1" applyProtection="1">
      <alignment horizontal="right"/>
    </xf>
    <xf numFmtId="2" fontId="11" fillId="7" borderId="5" xfId="0" applyNumberFormat="1" applyFont="1" applyFill="1" applyBorder="1" applyAlignment="1" applyProtection="1">
      <alignment horizontal="right"/>
    </xf>
    <xf numFmtId="167" fontId="11" fillId="0" borderId="0" xfId="0" applyNumberFormat="1" applyFont="1"/>
    <xf numFmtId="173" fontId="11" fillId="7" borderId="1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</xf>
    <xf numFmtId="2" fontId="11" fillId="7" borderId="3" xfId="0" applyNumberFormat="1" applyFont="1" applyFill="1" applyBorder="1" applyAlignment="1" applyProtection="1">
      <alignment horizontal="right"/>
    </xf>
    <xf numFmtId="0" fontId="11" fillId="0" borderId="12" xfId="0" applyFont="1" applyBorder="1"/>
    <xf numFmtId="2" fontId="11" fillId="0" borderId="10" xfId="0" applyNumberFormat="1" applyFont="1" applyFill="1" applyBorder="1" applyAlignment="1" applyProtection="1">
      <alignment horizontal="right"/>
    </xf>
    <xf numFmtId="168" fontId="46" fillId="29" borderId="0" xfId="0" applyNumberFormat="1" applyFont="1" applyFill="1" applyBorder="1" applyProtection="1">
      <protection locked="0"/>
    </xf>
    <xf numFmtId="3" fontId="45" fillId="0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3" xfId="0" applyNumberFormat="1" applyFont="1" applyFill="1" applyBorder="1" applyAlignment="1">
      <alignment horizontal="center" vertical="center"/>
    </xf>
    <xf numFmtId="169" fontId="47" fillId="0" borderId="7" xfId="0" applyNumberFormat="1" applyFont="1" applyFill="1" applyBorder="1" applyProtection="1"/>
    <xf numFmtId="167" fontId="46" fillId="29" borderId="1" xfId="0" applyNumberFormat="1" applyFont="1" applyFill="1" applyBorder="1" applyAlignment="1" applyProtection="1">
      <alignment horizontal="right" vertical="center" wrapText="1"/>
    </xf>
    <xf numFmtId="167" fontId="46" fillId="29" borderId="0" xfId="0" applyNumberFormat="1" applyFont="1" applyFill="1" applyBorder="1" applyAlignment="1" applyProtection="1">
      <alignment horizontal="right" vertical="center" wrapText="1"/>
    </xf>
    <xf numFmtId="167" fontId="46" fillId="29" borderId="43" xfId="0" applyNumberFormat="1" applyFont="1" applyFill="1" applyBorder="1" applyAlignment="1" applyProtection="1">
      <alignment horizontal="right" vertical="center" wrapText="1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3" fontId="11" fillId="7" borderId="1" xfId="0" applyNumberFormat="1" applyFont="1" applyFill="1" applyBorder="1" applyAlignment="1" applyProtection="1">
      <alignment horizontal="right"/>
      <protection locked="0"/>
    </xf>
    <xf numFmtId="4" fontId="11" fillId="7" borderId="0" xfId="0" applyNumberFormat="1" applyFont="1" applyFill="1" applyBorder="1" applyAlignment="1" applyProtection="1">
      <alignment horizontal="right"/>
      <protection locked="0"/>
    </xf>
    <xf numFmtId="4" fontId="11" fillId="7" borderId="43" xfId="0" applyNumberFormat="1" applyFont="1" applyFill="1" applyBorder="1" applyAlignment="1" applyProtection="1">
      <alignment horizontal="right"/>
      <protection locked="0"/>
    </xf>
    <xf numFmtId="2" fontId="16" fillId="7" borderId="1" xfId="64" applyNumberFormat="1" applyFont="1" applyFill="1" applyBorder="1" applyAlignment="1" applyProtection="1">
      <alignment horizontal="right"/>
      <protection locked="0"/>
    </xf>
    <xf numFmtId="2" fontId="16" fillId="7" borderId="0" xfId="64" applyNumberFormat="1" applyFont="1" applyFill="1" applyBorder="1" applyAlignment="1" applyProtection="1">
      <alignment horizontal="right"/>
      <protection locked="0"/>
    </xf>
    <xf numFmtId="10" fontId="11" fillId="7" borderId="1" xfId="1" applyNumberFormat="1" applyFont="1" applyFill="1" applyBorder="1" applyAlignment="1" applyProtection="1">
      <alignment horizontal="right"/>
      <protection locked="0"/>
    </xf>
    <xf numFmtId="10" fontId="11" fillId="7" borderId="0" xfId="1" applyNumberFormat="1" applyFont="1" applyFill="1" applyBorder="1" applyAlignment="1" applyProtection="1">
      <alignment horizontal="right"/>
      <protection locked="0"/>
    </xf>
    <xf numFmtId="2" fontId="16" fillId="7" borderId="1" xfId="1" applyNumberFormat="1" applyFont="1" applyFill="1" applyBorder="1" applyAlignment="1" applyProtection="1">
      <alignment horizontal="right"/>
      <protection locked="0"/>
    </xf>
    <xf numFmtId="2" fontId="16" fillId="7" borderId="0" xfId="1" applyNumberFormat="1" applyFont="1" applyFill="1" applyBorder="1" applyAlignment="1" applyProtection="1">
      <alignment horizontal="right"/>
      <protection locked="0"/>
    </xf>
    <xf numFmtId="4" fontId="11" fillId="7" borderId="1" xfId="0" applyNumberFormat="1" applyFont="1" applyFill="1" applyBorder="1" applyAlignment="1" applyProtection="1">
      <alignment horizontal="right"/>
      <protection locked="0"/>
    </xf>
    <xf numFmtId="3" fontId="11" fillId="7" borderId="43" xfId="0" applyNumberFormat="1" applyFont="1" applyFill="1" applyBorder="1" applyAlignment="1" applyProtection="1">
      <alignment horizontal="right" vertical="center" wrapText="1"/>
    </xf>
    <xf numFmtId="2" fontId="11" fillId="7" borderId="0" xfId="0" applyNumberFormat="1" applyFont="1" applyFill="1" applyBorder="1" applyProtection="1">
      <protection locked="0"/>
    </xf>
    <xf numFmtId="2" fontId="11" fillId="7" borderId="1" xfId="0" applyNumberFormat="1" applyFont="1" applyFill="1" applyBorder="1" applyProtection="1">
      <protection locked="0"/>
    </xf>
    <xf numFmtId="2" fontId="11" fillId="7" borderId="1" xfId="1" applyNumberFormat="1" applyFont="1" applyFill="1" applyBorder="1" applyAlignment="1">
      <alignment horizontal="right"/>
    </xf>
    <xf numFmtId="0" fontId="47" fillId="0" borderId="0" xfId="0" applyFont="1" applyFill="1"/>
    <xf numFmtId="0" fontId="47" fillId="0" borderId="0" xfId="0" applyFont="1" applyFill="1" applyProtection="1">
      <protection locked="0"/>
    </xf>
    <xf numFmtId="167" fontId="47" fillId="0" borderId="0" xfId="0" applyNumberFormat="1" applyFont="1" applyFill="1" applyProtection="1">
      <protection locked="0"/>
    </xf>
    <xf numFmtId="0" fontId="108" fillId="0" borderId="12" xfId="0" applyFont="1" applyFill="1" applyBorder="1" applyAlignment="1">
      <alignment horizontal="center" vertical="center" wrapText="1"/>
    </xf>
    <xf numFmtId="0" fontId="48" fillId="0" borderId="0" xfId="0" applyFont="1" applyAlignment="1"/>
    <xf numFmtId="3" fontId="11" fillId="7" borderId="6" xfId="0" applyNumberFormat="1" applyFont="1" applyFill="1" applyBorder="1" applyAlignment="1" applyProtection="1">
      <alignment horizontal="right"/>
      <protection locked="0"/>
    </xf>
    <xf numFmtId="2" fontId="11" fillId="2" borderId="26" xfId="0" applyNumberFormat="1" applyFont="1" applyFill="1" applyBorder="1" applyProtection="1">
      <protection locked="0"/>
    </xf>
    <xf numFmtId="10" fontId="11" fillId="7" borderId="1" xfId="0" applyNumberFormat="1" applyFont="1" applyFill="1" applyBorder="1" applyProtection="1"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</xf>
    <xf numFmtId="173" fontId="11" fillId="7" borderId="1" xfId="0" applyNumberFormat="1" applyFont="1" applyFill="1" applyBorder="1" applyAlignment="1">
      <alignment horizontal="right" vertical="center" wrapText="1"/>
    </xf>
    <xf numFmtId="173" fontId="11" fillId="7" borderId="3" xfId="0" applyNumberFormat="1" applyFont="1" applyFill="1" applyBorder="1" applyAlignment="1">
      <alignment horizontal="right" vertical="center" wrapText="1"/>
    </xf>
    <xf numFmtId="173" fontId="11" fillId="7" borderId="6" xfId="0" applyNumberFormat="1" applyFont="1" applyFill="1" applyBorder="1" applyAlignment="1">
      <alignment horizontal="right" vertical="center" wrapText="1"/>
    </xf>
    <xf numFmtId="173" fontId="11" fillId="7" borderId="5" xfId="0" applyNumberFormat="1" applyFont="1" applyFill="1" applyBorder="1" applyAlignment="1">
      <alignment horizontal="right" vertical="center" wrapText="1"/>
    </xf>
    <xf numFmtId="167" fontId="11" fillId="0" borderId="0" xfId="0" applyNumberFormat="1" applyFont="1" applyBorder="1"/>
    <xf numFmtId="170" fontId="13" fillId="0" borderId="0" xfId="0" applyNumberFormat="1" applyFont="1" applyBorder="1"/>
    <xf numFmtId="169" fontId="47" fillId="0" borderId="2" xfId="0" applyNumberFormat="1" applyFont="1" applyFill="1" applyBorder="1" applyProtection="1"/>
    <xf numFmtId="167" fontId="46" fillId="0" borderId="7" xfId="0" applyNumberFormat="1" applyFont="1" applyFill="1" applyBorder="1" applyAlignment="1">
      <alignment horizontal="right" vertical="center" wrapText="1"/>
    </xf>
    <xf numFmtId="167" fontId="46" fillId="0" borderId="43" xfId="0" applyNumberFormat="1" applyFont="1" applyFill="1" applyBorder="1" applyAlignment="1" applyProtection="1">
      <alignment horizontal="right"/>
      <protection locked="0"/>
    </xf>
    <xf numFmtId="167" fontId="46" fillId="0" borderId="43" xfId="0" applyNumberFormat="1" applyFont="1" applyFill="1" applyBorder="1"/>
    <xf numFmtId="3" fontId="11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 applyProtection="1">
      <alignment horizontal="right"/>
      <protection locked="0"/>
    </xf>
    <xf numFmtId="2" fontId="11" fillId="7" borderId="25" xfId="0" applyNumberFormat="1" applyFont="1" applyFill="1" applyBorder="1" applyProtection="1">
      <protection locked="0"/>
    </xf>
    <xf numFmtId="2" fontId="11" fillId="7" borderId="15" xfId="0" applyNumberFormat="1" applyFont="1" applyFill="1" applyBorder="1" applyProtection="1">
      <protection locked="0"/>
    </xf>
    <xf numFmtId="10" fontId="11" fillId="7" borderId="43" xfId="0" applyNumberFormat="1" applyFont="1" applyFill="1" applyBorder="1" applyProtection="1">
      <protection locked="0"/>
    </xf>
    <xf numFmtId="175" fontId="46" fillId="7" borderId="1" xfId="1" applyNumberFormat="1" applyFont="1" applyFill="1" applyBorder="1" applyAlignment="1">
      <alignment horizontal="right"/>
    </xf>
    <xf numFmtId="175" fontId="46" fillId="7" borderId="43" xfId="1" applyNumberFormat="1" applyFont="1" applyFill="1" applyBorder="1" applyAlignment="1">
      <alignment horizontal="right"/>
    </xf>
    <xf numFmtId="2" fontId="11" fillId="7" borderId="43" xfId="1" applyNumberFormat="1" applyFont="1" applyFill="1" applyBorder="1" applyAlignment="1">
      <alignment horizontal="right"/>
    </xf>
    <xf numFmtId="3" fontId="11" fillId="7" borderId="11" xfId="0" applyNumberFormat="1" applyFont="1" applyFill="1" applyBorder="1" applyAlignment="1" applyProtection="1">
      <alignment horizontal="right"/>
      <protection locked="0"/>
    </xf>
    <xf numFmtId="172" fontId="63" fillId="0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6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>
      <alignment horizontal="right" vertical="center" wrapText="1"/>
    </xf>
    <xf numFmtId="167" fontId="48" fillId="0" borderId="43" xfId="0" applyNumberFormat="1" applyFont="1" applyFill="1" applyBorder="1"/>
    <xf numFmtId="2" fontId="16" fillId="7" borderId="43" xfId="64" applyNumberFormat="1" applyFont="1" applyFill="1" applyBorder="1" applyAlignment="1" applyProtection="1">
      <alignment horizontal="right"/>
      <protection locked="0"/>
    </xf>
    <xf numFmtId="10" fontId="11" fillId="7" borderId="43" xfId="1" applyNumberFormat="1" applyFont="1" applyFill="1" applyBorder="1" applyAlignment="1" applyProtection="1">
      <alignment horizontal="right"/>
      <protection locked="0"/>
    </xf>
    <xf numFmtId="2" fontId="16" fillId="7" borderId="43" xfId="1" applyNumberFormat="1" applyFont="1" applyFill="1" applyBorder="1" applyAlignment="1" applyProtection="1">
      <alignment horizontal="right"/>
      <protection locked="0"/>
    </xf>
    <xf numFmtId="10" fontId="46" fillId="29" borderId="43" xfId="0" applyNumberFormat="1" applyFont="1" applyFill="1" applyBorder="1" applyAlignment="1" applyProtection="1">
      <alignment horizontal="right"/>
      <protection locked="0"/>
    </xf>
    <xf numFmtId="169" fontId="46" fillId="0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3" fontId="11" fillId="7" borderId="43" xfId="0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1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2" fontId="11" fillId="2" borderId="43" xfId="0" applyNumberFormat="1" applyFont="1" applyFill="1" applyBorder="1" applyProtection="1">
      <protection locked="0"/>
    </xf>
    <xf numFmtId="168" fontId="46" fillId="29" borderId="43" xfId="0" applyNumberFormat="1" applyFont="1" applyFill="1" applyBorder="1" applyProtection="1">
      <protection locked="0"/>
    </xf>
    <xf numFmtId="3" fontId="11" fillId="2" borderId="43" xfId="0" applyNumberFormat="1" applyFont="1" applyFill="1" applyBorder="1" applyAlignment="1" applyProtection="1">
      <alignment horizontal="right" vertical="center" wrapText="1"/>
    </xf>
    <xf numFmtId="3" fontId="11" fillId="7" borderId="5" xfId="0" applyNumberFormat="1" applyFont="1" applyFill="1" applyBorder="1" applyAlignment="1" applyProtection="1">
      <alignment horizontal="right"/>
      <protection locked="0"/>
    </xf>
    <xf numFmtId="0" fontId="25" fillId="0" borderId="18" xfId="0" applyFont="1" applyBorder="1" applyAlignment="1">
      <alignment horizontal="center" vertical="center"/>
    </xf>
    <xf numFmtId="172" fontId="12" fillId="0" borderId="39" xfId="0" applyNumberFormat="1" applyFont="1" applyFill="1" applyBorder="1" applyAlignment="1">
      <alignment horizontal="center" vertical="center"/>
    </xf>
    <xf numFmtId="173" fontId="11" fillId="7" borderId="45" xfId="0" applyNumberFormat="1" applyFont="1" applyFill="1" applyBorder="1" applyAlignment="1">
      <alignment horizontal="right" vertical="center" wrapText="1"/>
    </xf>
    <xf numFmtId="0" fontId="1" fillId="0" borderId="0" xfId="3579" applyFill="1"/>
    <xf numFmtId="167" fontId="45" fillId="0" borderId="0" xfId="0" applyNumberFormat="1" applyFont="1" applyFill="1"/>
    <xf numFmtId="0" fontId="45" fillId="0" borderId="0" xfId="0" applyFont="1" applyFill="1"/>
    <xf numFmtId="3" fontId="11" fillId="7" borderId="44" xfId="0" applyNumberFormat="1" applyFont="1" applyFill="1" applyBorder="1" applyAlignment="1" applyProtection="1">
      <alignment horizontal="right" vertical="center" wrapText="1"/>
    </xf>
    <xf numFmtId="3" fontId="11" fillId="7" borderId="0" xfId="0" applyNumberFormat="1" applyFont="1" applyFill="1" applyBorder="1" applyAlignment="1" applyProtection="1">
      <alignment horizontal="right" vertical="center" wrapText="1"/>
    </xf>
    <xf numFmtId="2" fontId="11" fillId="7" borderId="26" xfId="0" applyNumberFormat="1" applyFont="1" applyFill="1" applyBorder="1" applyProtection="1">
      <protection locked="0"/>
    </xf>
    <xf numFmtId="0" fontId="1" fillId="0" borderId="0" xfId="3579"/>
    <xf numFmtId="3" fontId="55" fillId="2" borderId="10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 vertical="center" wrapText="1"/>
    </xf>
    <xf numFmtId="10" fontId="55" fillId="0" borderId="10" xfId="0" applyNumberFormat="1" applyFont="1" applyFill="1" applyBorder="1" applyAlignment="1" applyProtection="1">
      <alignment horizontal="right" vertical="center" wrapText="1"/>
    </xf>
    <xf numFmtId="2" fontId="55" fillId="2" borderId="10" xfId="0" applyNumberFormat="1" applyFont="1" applyFill="1" applyBorder="1" applyAlignment="1" applyProtection="1">
      <alignment horizontal="right" vertical="center" wrapText="1"/>
    </xf>
    <xf numFmtId="2" fontId="55" fillId="2" borderId="11" xfId="0" applyNumberFormat="1" applyFont="1" applyFill="1" applyBorder="1" applyAlignment="1" applyProtection="1">
      <alignment horizontal="right" vertical="center" wrapText="1"/>
    </xf>
    <xf numFmtId="3" fontId="55" fillId="2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 applyProtection="1">
      <alignment horizontal="right"/>
      <protection locked="0"/>
    </xf>
    <xf numFmtId="167" fontId="55" fillId="2" borderId="10" xfId="0" applyNumberFormat="1" applyFont="1" applyFill="1" applyBorder="1" applyAlignment="1">
      <alignment horizontal="right" vertical="center" wrapText="1"/>
    </xf>
    <xf numFmtId="167" fontId="55" fillId="2" borderId="11" xfId="0" applyNumberFormat="1" applyFont="1" applyFill="1" applyBorder="1" applyAlignment="1">
      <alignment horizontal="right" vertical="center" wrapText="1"/>
    </xf>
    <xf numFmtId="3" fontId="55" fillId="2" borderId="10" xfId="0" applyNumberFormat="1" applyFont="1" applyFill="1" applyBorder="1"/>
    <xf numFmtId="167" fontId="55" fillId="2" borderId="10" xfId="0" applyNumberFormat="1" applyFont="1" applyFill="1" applyBorder="1" applyProtection="1">
      <protection locked="0"/>
    </xf>
    <xf numFmtId="167" fontId="55" fillId="2" borderId="11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4" fontId="55" fillId="2" borderId="10" xfId="64" applyNumberFormat="1" applyFont="1" applyFill="1" applyBorder="1" applyAlignment="1">
      <alignment horizontal="right"/>
    </xf>
    <xf numFmtId="10" fontId="55" fillId="2" borderId="10" xfId="1" applyNumberFormat="1" applyFont="1" applyFill="1" applyBorder="1" applyAlignment="1">
      <alignment horizontal="right"/>
    </xf>
    <xf numFmtId="167" fontId="55" fillId="2" borderId="10" xfId="0" applyNumberFormat="1" applyFont="1" applyFill="1" applyBorder="1" applyAlignment="1">
      <alignment horizontal="right"/>
    </xf>
    <xf numFmtId="2" fontId="55" fillId="2" borderId="10" xfId="1" applyNumberFormat="1" applyFont="1" applyFill="1" applyBorder="1" applyAlignment="1">
      <alignment horizontal="right"/>
    </xf>
    <xf numFmtId="167" fontId="55" fillId="2" borderId="11" xfId="0" applyNumberFormat="1" applyFont="1" applyFill="1" applyBorder="1" applyAlignment="1">
      <alignment horizontal="right"/>
    </xf>
    <xf numFmtId="2" fontId="55" fillId="2" borderId="10" xfId="0" applyNumberFormat="1" applyFont="1" applyFill="1" applyBorder="1" applyProtection="1">
      <protection locked="0"/>
    </xf>
    <xf numFmtId="2" fontId="55" fillId="2" borderId="10" xfId="0" applyNumberFormat="1" applyFont="1" applyFill="1" applyBorder="1" applyAlignment="1" applyProtection="1">
      <alignment horizontal="right"/>
      <protection locked="0"/>
    </xf>
    <xf numFmtId="2" fontId="55" fillId="4" borderId="15" xfId="0" applyNumberFormat="1" applyFont="1" applyFill="1" applyBorder="1" applyAlignment="1" applyProtection="1">
      <alignment horizontal="right"/>
      <protection locked="0"/>
    </xf>
    <xf numFmtId="3" fontId="55" fillId="2" borderId="11" xfId="0" applyNumberFormat="1" applyFont="1" applyFill="1" applyBorder="1" applyAlignment="1">
      <alignment horizontal="right"/>
    </xf>
    <xf numFmtId="2" fontId="55" fillId="2" borderId="11" xfId="0" applyNumberFormat="1" applyFont="1" applyFill="1" applyBorder="1" applyAlignment="1" applyProtection="1">
      <alignment horizontal="right"/>
      <protection locked="0"/>
    </xf>
    <xf numFmtId="173" fontId="0" fillId="0" borderId="0" xfId="0" applyNumberFormat="1"/>
    <xf numFmtId="0" fontId="44" fillId="5" borderId="12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vertical="center" textRotation="255"/>
      <protection locked="0"/>
    </xf>
    <xf numFmtId="0" fontId="44" fillId="5" borderId="2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171" fontId="60" fillId="0" borderId="0" xfId="0" applyNumberFormat="1" applyFont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2" fillId="0" borderId="19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7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2" fillId="0" borderId="25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/>
    </xf>
    <xf numFmtId="0" fontId="52" fillId="0" borderId="26" xfId="0" applyFont="1" applyFill="1" applyBorder="1" applyAlignment="1">
      <alignment horizontal="center"/>
    </xf>
  </cellXfs>
  <cellStyles count="366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1" xfId="2262"/>
    <cellStyle name="Normal 11 10" xfId="358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9" xfId="2279"/>
    <cellStyle name="Normal 19 10" xfId="3595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9" xfId="2320"/>
    <cellStyle name="Normal 29 10" xfId="361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0" xfId="3500"/>
    <cellStyle name="Normal 81" xfId="3579"/>
    <cellStyle name="Normal 9" xfId="2413"/>
    <cellStyle name="Normal 9 10" xfId="3494"/>
    <cellStyle name="Normal 9 11" xfId="3573"/>
    <cellStyle name="Normal 9 12" xfId="3652"/>
    <cellStyle name="Normal 9 2" xfId="2414"/>
    <cellStyle name="Normal 9 2 10" xfId="3653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85" zoomScaleNormal="85" workbookViewId="0">
      <pane xSplit="4" ySplit="5" topLeftCell="CQ69" activePane="bottomRight" state="frozen"/>
      <selection pane="topRight" activeCell="E1" sqref="E1"/>
      <selection pane="bottomLeft" activeCell="A6" sqref="A6"/>
      <selection pane="bottomRight" activeCell="CZ26" sqref="CZ2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21" customWidth="1"/>
    <col min="94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405"/>
      <c r="CP1" s="240"/>
      <c r="CQ1" s="240"/>
      <c r="CR1" s="306"/>
      <c r="CS1" s="306"/>
      <c r="CT1" s="306"/>
      <c r="CU1" s="240"/>
      <c r="CV1" s="306"/>
      <c r="CW1" s="306"/>
      <c r="CX1" s="306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405"/>
      <c r="CP2" s="240"/>
      <c r="CQ2" s="240"/>
      <c r="CR2" s="306"/>
      <c r="CS2" s="306"/>
      <c r="CT2" s="306"/>
      <c r="CU2" s="240"/>
      <c r="CV2" s="306"/>
      <c r="CW2" s="306"/>
      <c r="CX2" s="306"/>
    </row>
    <row r="3" spans="1:104" ht="19.5" customHeight="1" thickBot="1" x14ac:dyDescent="0.3">
      <c r="A3"/>
      <c r="C3" s="15"/>
      <c r="D3" s="891" t="s">
        <v>117</v>
      </c>
      <c r="E3" s="893" t="s">
        <v>97</v>
      </c>
      <c r="F3" s="893" t="s">
        <v>99</v>
      </c>
      <c r="G3" s="893" t="s">
        <v>100</v>
      </c>
      <c r="H3" s="893" t="s">
        <v>101</v>
      </c>
      <c r="I3" s="893" t="s">
        <v>102</v>
      </c>
      <c r="J3" s="893" t="s">
        <v>104</v>
      </c>
      <c r="K3" s="893" t="s">
        <v>106</v>
      </c>
      <c r="L3" s="884" t="s">
        <v>107</v>
      </c>
      <c r="M3" s="889" t="s">
        <v>108</v>
      </c>
      <c r="N3" s="884" t="s">
        <v>109</v>
      </c>
      <c r="O3" s="884" t="s">
        <v>110</v>
      </c>
      <c r="P3" s="889" t="s">
        <v>111</v>
      </c>
      <c r="Q3" s="884" t="s">
        <v>112</v>
      </c>
      <c r="R3" s="884" t="s">
        <v>113</v>
      </c>
      <c r="S3" s="884" t="s">
        <v>114</v>
      </c>
      <c r="T3" s="884" t="s">
        <v>115</v>
      </c>
      <c r="U3" s="884" t="s">
        <v>123</v>
      </c>
      <c r="V3" s="884" t="s">
        <v>124</v>
      </c>
      <c r="W3" s="884" t="s">
        <v>125</v>
      </c>
      <c r="X3" s="884" t="s">
        <v>126</v>
      </c>
      <c r="Y3" s="884" t="s">
        <v>127</v>
      </c>
      <c r="Z3" s="884" t="s">
        <v>128</v>
      </c>
      <c r="AA3" s="884" t="s">
        <v>129</v>
      </c>
      <c r="AB3" s="884" t="s">
        <v>130</v>
      </c>
      <c r="AC3" s="884" t="s">
        <v>131</v>
      </c>
      <c r="AD3" s="884" t="s">
        <v>132</v>
      </c>
      <c r="AE3" s="884" t="s">
        <v>133</v>
      </c>
      <c r="AF3" s="884" t="s">
        <v>134</v>
      </c>
      <c r="AG3" s="884" t="s">
        <v>135</v>
      </c>
      <c r="AH3" s="884" t="s">
        <v>136</v>
      </c>
      <c r="AI3" s="884" t="s">
        <v>137</v>
      </c>
      <c r="AJ3" s="884" t="s">
        <v>138</v>
      </c>
      <c r="AK3" s="884" t="s">
        <v>139</v>
      </c>
      <c r="AL3" s="884" t="s">
        <v>141</v>
      </c>
      <c r="AM3" s="884" t="s">
        <v>142</v>
      </c>
      <c r="AN3" s="884" t="s">
        <v>143</v>
      </c>
      <c r="AO3" s="884" t="s">
        <v>144</v>
      </c>
      <c r="AP3" s="884" t="s">
        <v>145</v>
      </c>
      <c r="AQ3" s="884" t="s">
        <v>146</v>
      </c>
      <c r="AR3" s="884" t="s">
        <v>147</v>
      </c>
      <c r="AS3" s="884" t="s">
        <v>148</v>
      </c>
      <c r="AT3" s="884" t="s">
        <v>149</v>
      </c>
      <c r="AU3" s="884" t="s">
        <v>150</v>
      </c>
      <c r="AV3" s="889" t="s">
        <v>153</v>
      </c>
      <c r="AW3" s="884" t="s">
        <v>154</v>
      </c>
      <c r="AX3" s="884" t="s">
        <v>155</v>
      </c>
      <c r="AY3" s="884" t="s">
        <v>156</v>
      </c>
      <c r="AZ3" s="884" t="s">
        <v>157</v>
      </c>
      <c r="BA3" s="884" t="s">
        <v>158</v>
      </c>
      <c r="BB3" s="884" t="s">
        <v>164</v>
      </c>
      <c r="BC3" s="884" t="s">
        <v>165</v>
      </c>
      <c r="BD3" s="884" t="s">
        <v>166</v>
      </c>
      <c r="BE3" s="884" t="s">
        <v>167</v>
      </c>
      <c r="BF3" s="884" t="s">
        <v>168</v>
      </c>
      <c r="BG3" s="884" t="s">
        <v>174</v>
      </c>
      <c r="BH3" s="884" t="s">
        <v>175</v>
      </c>
      <c r="BI3" s="884" t="s">
        <v>176</v>
      </c>
      <c r="BJ3" s="884" t="s">
        <v>177</v>
      </c>
      <c r="BK3" s="884" t="s">
        <v>179</v>
      </c>
      <c r="BL3" s="889" t="s">
        <v>180</v>
      </c>
      <c r="BM3" s="884" t="s">
        <v>181</v>
      </c>
      <c r="BN3" s="884" t="s">
        <v>182</v>
      </c>
      <c r="BO3" s="884" t="s">
        <v>183</v>
      </c>
      <c r="BP3" s="884" t="s">
        <v>185</v>
      </c>
      <c r="BQ3" s="884" t="s">
        <v>186</v>
      </c>
      <c r="BR3" s="884" t="s">
        <v>187</v>
      </c>
      <c r="BS3" s="899" t="s">
        <v>189</v>
      </c>
      <c r="BT3" s="899" t="s">
        <v>190</v>
      </c>
      <c r="BU3" s="901" t="s">
        <v>199</v>
      </c>
      <c r="BV3" s="884" t="s">
        <v>201</v>
      </c>
      <c r="BW3" s="884" t="s">
        <v>208</v>
      </c>
      <c r="BX3" s="884" t="s">
        <v>209</v>
      </c>
      <c r="BY3" s="884" t="s">
        <v>213</v>
      </c>
      <c r="BZ3" s="889" t="s">
        <v>217</v>
      </c>
      <c r="CA3" s="889" t="s">
        <v>218</v>
      </c>
      <c r="CB3" s="889" t="s">
        <v>220</v>
      </c>
      <c r="CC3" s="889" t="s">
        <v>222</v>
      </c>
      <c r="CD3" s="889" t="s">
        <v>223</v>
      </c>
      <c r="CE3" s="889" t="s">
        <v>224</v>
      </c>
      <c r="CF3" s="889" t="s">
        <v>225</v>
      </c>
      <c r="CG3" s="889" t="s">
        <v>226</v>
      </c>
      <c r="CH3" s="889" t="s">
        <v>229</v>
      </c>
      <c r="CI3" s="889" t="s">
        <v>230</v>
      </c>
      <c r="CJ3" s="884" t="s">
        <v>231</v>
      </c>
      <c r="CK3" s="884" t="s">
        <v>232</v>
      </c>
      <c r="CL3" s="884" t="s">
        <v>233</v>
      </c>
      <c r="CM3" s="884" t="s">
        <v>234</v>
      </c>
      <c r="CN3" s="740" t="s">
        <v>184</v>
      </c>
      <c r="CO3" s="740" t="s">
        <v>151</v>
      </c>
      <c r="CP3" s="740" t="s">
        <v>152</v>
      </c>
      <c r="CQ3" s="850" t="s">
        <v>188</v>
      </c>
      <c r="CR3" s="898" t="s">
        <v>237</v>
      </c>
      <c r="CS3" s="898"/>
      <c r="CT3" s="898"/>
      <c r="CU3" s="898"/>
      <c r="CV3" s="898"/>
      <c r="CW3" s="896" t="s">
        <v>140</v>
      </c>
      <c r="CX3" s="897"/>
    </row>
    <row r="4" spans="1:104" ht="16.5" customHeight="1" x14ac:dyDescent="0.2">
      <c r="A4"/>
      <c r="C4" s="23"/>
      <c r="D4" s="892"/>
      <c r="E4" s="894"/>
      <c r="F4" s="894"/>
      <c r="G4" s="894"/>
      <c r="H4" s="894"/>
      <c r="I4" s="894"/>
      <c r="J4" s="894"/>
      <c r="K4" s="894"/>
      <c r="L4" s="885"/>
      <c r="M4" s="890"/>
      <c r="N4" s="885"/>
      <c r="O4" s="885"/>
      <c r="P4" s="890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90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90"/>
      <c r="BM4" s="885"/>
      <c r="BN4" s="885"/>
      <c r="BO4" s="885"/>
      <c r="BP4" s="885"/>
      <c r="BQ4" s="885"/>
      <c r="BR4" s="885"/>
      <c r="BS4" s="900"/>
      <c r="BT4" s="900"/>
      <c r="BU4" s="902"/>
      <c r="BV4" s="885"/>
      <c r="BW4" s="885"/>
      <c r="BX4" s="885"/>
      <c r="BY4" s="885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85"/>
      <c r="CK4" s="885"/>
      <c r="CL4" s="885"/>
      <c r="CM4" s="885"/>
      <c r="CN4" s="741">
        <v>42433</v>
      </c>
      <c r="CO4" s="741">
        <v>42440</v>
      </c>
      <c r="CP4" s="741">
        <v>42447</v>
      </c>
      <c r="CQ4" s="851">
        <v>42453</v>
      </c>
      <c r="CR4" s="617">
        <v>42457</v>
      </c>
      <c r="CS4" s="376">
        <v>42458</v>
      </c>
      <c r="CT4" s="376">
        <v>42459</v>
      </c>
      <c r="CU4" s="376">
        <v>42460</v>
      </c>
      <c r="CV4" s="468">
        <v>42461</v>
      </c>
      <c r="CW4" s="375" t="s">
        <v>20</v>
      </c>
      <c r="CX4" s="307" t="s">
        <v>212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358"/>
      <c r="CM5" s="358"/>
      <c r="CN5" s="441"/>
      <c r="CO5" s="441"/>
      <c r="CP5" s="844"/>
      <c r="CQ5" s="775"/>
      <c r="CR5" s="618"/>
      <c r="CS5" s="316"/>
      <c r="CT5" s="316"/>
      <c r="CU5" s="825"/>
      <c r="CV5" s="317"/>
      <c r="CW5" s="308"/>
      <c r="CX5" s="205"/>
    </row>
    <row r="6" spans="1:104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524"/>
      <c r="CM6" s="524"/>
      <c r="CN6" s="743"/>
      <c r="CO6" s="442"/>
      <c r="CP6" s="71"/>
      <c r="CQ6" s="442"/>
      <c r="CR6" s="619"/>
      <c r="CS6" s="428"/>
      <c r="CT6" s="428"/>
      <c r="CU6" s="428"/>
      <c r="CV6" s="429"/>
      <c r="CW6" s="299"/>
      <c r="CX6" s="300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826">
        <v>12818.296497339999</v>
      </c>
      <c r="CM7" s="826">
        <v>12787.37214892</v>
      </c>
      <c r="CN7" s="826">
        <v>12768.55861283</v>
      </c>
      <c r="CO7" s="826">
        <v>12816.431210449999</v>
      </c>
      <c r="CP7" s="826">
        <v>12643.386397799999</v>
      </c>
      <c r="CQ7" s="781">
        <v>12552.42336796</v>
      </c>
      <c r="CR7" s="804">
        <v>12520.293161199999</v>
      </c>
      <c r="CS7" s="781">
        <v>12507.8668098</v>
      </c>
      <c r="CT7" s="781">
        <v>12532.69377665</v>
      </c>
      <c r="CU7" s="781">
        <v>12482.879840449999</v>
      </c>
      <c r="CV7" s="826">
        <v>12494.95605526</v>
      </c>
      <c r="CW7" s="381">
        <v>-57.467312700000548</v>
      </c>
      <c r="CX7" s="535">
        <v>-0.45781847070810455</v>
      </c>
      <c r="CY7" s="883"/>
      <c r="CZ7" s="883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826">
        <v>11046.755480329999</v>
      </c>
      <c r="CM8" s="826">
        <v>10864.59095224</v>
      </c>
      <c r="CN8" s="826">
        <v>10795.194907620002</v>
      </c>
      <c r="CO8" s="826">
        <v>10831.874220169999</v>
      </c>
      <c r="CP8" s="826">
        <v>10673.46963874</v>
      </c>
      <c r="CQ8" s="781">
        <v>10635.358488490001</v>
      </c>
      <c r="CR8" s="804">
        <v>10601.859349130002</v>
      </c>
      <c r="CS8" s="781">
        <v>10590.399101259998</v>
      </c>
      <c r="CT8" s="781">
        <v>10588.859079719999</v>
      </c>
      <c r="CU8" s="781">
        <v>10556.37455583</v>
      </c>
      <c r="CV8" s="826">
        <v>10559.822995799999</v>
      </c>
      <c r="CW8" s="381">
        <v>-75.535492690001774</v>
      </c>
      <c r="CX8" s="535">
        <v>-0.7102298692775566</v>
      </c>
      <c r="CY8" s="883"/>
      <c r="CZ8" s="883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826">
        <v>230.47986592000001</v>
      </c>
      <c r="CM9" s="826">
        <v>231.47641289999999</v>
      </c>
      <c r="CN9" s="826">
        <v>230.46281794999999</v>
      </c>
      <c r="CO9" s="826">
        <v>231.46474322</v>
      </c>
      <c r="CP9" s="826">
        <v>234.69391003000001</v>
      </c>
      <c r="CQ9" s="781">
        <v>233.08516145999999</v>
      </c>
      <c r="CR9" s="804">
        <v>232.69506077</v>
      </c>
      <c r="CS9" s="781">
        <v>233.24353568000001</v>
      </c>
      <c r="CT9" s="781">
        <v>233.19185567</v>
      </c>
      <c r="CU9" s="781">
        <v>234.50420253999999</v>
      </c>
      <c r="CV9" s="826">
        <v>234.87431437999999</v>
      </c>
      <c r="CW9" s="381">
        <v>1.7891529199999923</v>
      </c>
      <c r="CX9" s="535">
        <v>0.76759623340802996</v>
      </c>
      <c r="CY9" s="883"/>
      <c r="CZ9" s="883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26">
        <v>1528.79226234</v>
      </c>
      <c r="CM10" s="826">
        <v>1678.9818462799999</v>
      </c>
      <c r="CN10" s="826">
        <v>1730.6319097599999</v>
      </c>
      <c r="CO10" s="826">
        <v>1740.76993081</v>
      </c>
      <c r="CP10" s="826">
        <v>1722.72862403</v>
      </c>
      <c r="CQ10" s="781">
        <v>1671.5711367599999</v>
      </c>
      <c r="CR10" s="804">
        <v>1673.35093755</v>
      </c>
      <c r="CS10" s="781">
        <v>1671.8071603600001</v>
      </c>
      <c r="CT10" s="781">
        <v>1698.2285800099999</v>
      </c>
      <c r="CU10" s="781">
        <v>1679.5175070799999</v>
      </c>
      <c r="CV10" s="826">
        <v>1687.75546758</v>
      </c>
      <c r="CW10" s="381">
        <v>16.184330820000014</v>
      </c>
      <c r="CX10" s="535">
        <v>0.96821071290869032</v>
      </c>
      <c r="CY10" s="883"/>
      <c r="CZ10" s="883"/>
    </row>
    <row r="11" spans="1:10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26">
        <v>12.26888875</v>
      </c>
      <c r="CM11" s="826">
        <v>12.3229375</v>
      </c>
      <c r="CN11" s="826">
        <v>12.2689775</v>
      </c>
      <c r="CO11" s="826">
        <v>12.32231625</v>
      </c>
      <c r="CP11" s="826">
        <v>12.494225</v>
      </c>
      <c r="CQ11" s="781">
        <v>12.408581249999999</v>
      </c>
      <c r="CR11" s="804">
        <v>12.387813749999999</v>
      </c>
      <c r="CS11" s="781">
        <v>12.4170125</v>
      </c>
      <c r="CT11" s="781">
        <v>12.414261249999999</v>
      </c>
      <c r="CU11" s="781">
        <v>12.483575</v>
      </c>
      <c r="CV11" s="826">
        <v>12.503277499999999</v>
      </c>
      <c r="CW11" s="381">
        <v>9.4696250000000148E-2</v>
      </c>
      <c r="CX11" s="535">
        <v>0.76315130708435319</v>
      </c>
      <c r="CY11" s="883"/>
      <c r="CZ11" s="883"/>
    </row>
    <row r="12" spans="1:104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827">
        <v>16814.12118509259</v>
      </c>
      <c r="CM12" s="827">
        <v>16803.814027677261</v>
      </c>
      <c r="CN12" s="827">
        <v>16774.793926107257</v>
      </c>
      <c r="CO12" s="827">
        <v>16870.060070546577</v>
      </c>
      <c r="CP12" s="827">
        <v>16714.041002947255</v>
      </c>
      <c r="CQ12" s="781">
        <v>16612.310812025102</v>
      </c>
      <c r="CR12" s="780">
        <v>16566.045967664624</v>
      </c>
      <c r="CS12" s="781">
        <v>16557.360030058127</v>
      </c>
      <c r="CT12" s="781">
        <v>16581.043268117246</v>
      </c>
      <c r="CU12" s="781">
        <v>16548.699030065432</v>
      </c>
      <c r="CV12" s="827">
        <v>16542.045482697271</v>
      </c>
      <c r="CW12" s="381">
        <v>-70.265329327830841</v>
      </c>
      <c r="CX12" s="535">
        <v>-0.42297143439531393</v>
      </c>
      <c r="CY12" s="883"/>
      <c r="CZ12" s="883"/>
    </row>
    <row r="13" spans="1:104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92">
        <v>12818.310155429999</v>
      </c>
      <c r="CM13" s="792">
        <v>12787.383130419999</v>
      </c>
      <c r="CN13" s="792">
        <v>12768.54585882</v>
      </c>
      <c r="CO13" s="792">
        <v>12816.340669189998</v>
      </c>
      <c r="CP13" s="792">
        <v>12643.369199049997</v>
      </c>
      <c r="CQ13" s="781">
        <v>12552.42340867</v>
      </c>
      <c r="CR13" s="805">
        <v>12520.293201910001</v>
      </c>
      <c r="CS13" s="781">
        <v>12507.833338409999</v>
      </c>
      <c r="CT13" s="781">
        <v>12532.66030526</v>
      </c>
      <c r="CU13" s="781">
        <v>12482.758729730002</v>
      </c>
      <c r="CV13" s="792">
        <v>12494.70781819</v>
      </c>
      <c r="CW13" s="381">
        <v>-57.715590480000174</v>
      </c>
      <c r="CX13" s="535">
        <v>-0.45979639628899172</v>
      </c>
      <c r="CY13" s="883"/>
      <c r="CZ13" s="883"/>
    </row>
    <row r="14" spans="1:104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816">
        <v>2587.3463667346941</v>
      </c>
      <c r="CM14" s="816">
        <v>2608.0494263979595</v>
      </c>
      <c r="CN14" s="816">
        <v>2597.7243153075788</v>
      </c>
      <c r="CO14" s="816">
        <v>2644.992606743439</v>
      </c>
      <c r="CP14" s="816">
        <v>2661.7373859110785</v>
      </c>
      <c r="CQ14" s="781">
        <v>2650.7754918965011</v>
      </c>
      <c r="CR14" s="782">
        <v>2636.543817919825</v>
      </c>
      <c r="CS14" s="781">
        <v>2640.2716863163268</v>
      </c>
      <c r="CT14" s="781">
        <v>2639.0844456224486</v>
      </c>
      <c r="CU14" s="781">
        <v>2656.5024960437318</v>
      </c>
      <c r="CV14" s="816">
        <v>2637.8693345320698</v>
      </c>
      <c r="CW14" s="381">
        <v>-12.906157364431238</v>
      </c>
      <c r="CX14" s="535">
        <v>-0.48688232571508783</v>
      </c>
      <c r="CY14" s="883"/>
      <c r="CZ14" s="883"/>
    </row>
    <row r="15" spans="1:104" ht="12.75" customHeight="1" x14ac:dyDescent="0.2">
      <c r="C15" s="25"/>
      <c r="D15" s="527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816">
        <v>556.70541374469997</v>
      </c>
      <c r="CM15" s="816">
        <v>557.02958685210001</v>
      </c>
      <c r="CN15" s="816">
        <v>557.08843117840001</v>
      </c>
      <c r="CO15" s="816">
        <v>557.17185940959996</v>
      </c>
      <c r="CP15" s="816">
        <v>557.25542867599995</v>
      </c>
      <c r="CQ15" s="781">
        <v>557.32976801409995</v>
      </c>
      <c r="CR15" s="782">
        <v>557.36548833580002</v>
      </c>
      <c r="CS15" s="781">
        <v>557.38532728619998</v>
      </c>
      <c r="CT15" s="781">
        <v>557.41095212460004</v>
      </c>
      <c r="CU15" s="781">
        <v>557.5330379065</v>
      </c>
      <c r="CV15" s="816">
        <v>557.54471452999996</v>
      </c>
      <c r="CW15" s="381">
        <v>0.21494651590001013</v>
      </c>
      <c r="CX15" s="535">
        <v>3.8567205312922681E-2</v>
      </c>
      <c r="CY15" s="883"/>
      <c r="CZ15" s="883"/>
    </row>
    <row r="16" spans="1:104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816">
        <v>851.75924918320004</v>
      </c>
      <c r="CM16" s="816">
        <v>851.35188400720006</v>
      </c>
      <c r="CN16" s="816">
        <v>851.43532080128</v>
      </c>
      <c r="CO16" s="816">
        <v>851.55493520354003</v>
      </c>
      <c r="CP16" s="816">
        <v>851.67898931017999</v>
      </c>
      <c r="CQ16" s="781">
        <v>851.78214344449998</v>
      </c>
      <c r="CR16" s="782">
        <v>851.84345949900001</v>
      </c>
      <c r="CS16" s="781">
        <v>851.86967804560004</v>
      </c>
      <c r="CT16" s="781">
        <v>851.88756511019994</v>
      </c>
      <c r="CU16" s="781">
        <v>851.90476638519999</v>
      </c>
      <c r="CV16" s="816">
        <v>851.92361544519997</v>
      </c>
      <c r="CW16" s="381">
        <v>0.14147200069999144</v>
      </c>
      <c r="CX16" s="535">
        <v>1.6608941827289669E-2</v>
      </c>
      <c r="CY16" s="883"/>
      <c r="CZ16" s="883"/>
    </row>
    <row r="17" spans="1:104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828">
        <v>81.199999999999989</v>
      </c>
      <c r="CM17" s="828">
        <v>77</v>
      </c>
      <c r="CN17" s="828">
        <v>6.5</v>
      </c>
      <c r="CO17" s="828">
        <v>10</v>
      </c>
      <c r="CP17" s="828">
        <v>19.7</v>
      </c>
      <c r="CQ17" s="781">
        <v>0</v>
      </c>
      <c r="CR17" s="806">
        <v>0.1</v>
      </c>
      <c r="CS17" s="781">
        <v>0</v>
      </c>
      <c r="CT17" s="781">
        <v>0</v>
      </c>
      <c r="CU17" s="781">
        <v>2</v>
      </c>
      <c r="CV17" s="828">
        <v>3</v>
      </c>
      <c r="CW17" s="840">
        <v>6.1</v>
      </c>
      <c r="CX17" s="536" t="e">
        <v>#DIV/0!</v>
      </c>
      <c r="CY17" s="883"/>
      <c r="CZ17" s="883"/>
    </row>
    <row r="18" spans="1:10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828">
        <v>5.0999999999999996</v>
      </c>
      <c r="CM18" s="828">
        <v>2.4</v>
      </c>
      <c r="CN18" s="828">
        <v>0.3</v>
      </c>
      <c r="CO18" s="828">
        <v>0</v>
      </c>
      <c r="CP18" s="828">
        <v>0</v>
      </c>
      <c r="CQ18" s="781">
        <v>0</v>
      </c>
      <c r="CR18" s="806">
        <v>0</v>
      </c>
      <c r="CS18" s="781">
        <v>0</v>
      </c>
      <c r="CT18" s="781">
        <v>0</v>
      </c>
      <c r="CU18" s="781">
        <v>0</v>
      </c>
      <c r="CV18" s="828">
        <v>0</v>
      </c>
      <c r="CW18" s="840">
        <v>0</v>
      </c>
      <c r="CX18" s="536" t="e">
        <v>#DIV/0!</v>
      </c>
      <c r="CY18" s="883"/>
      <c r="CZ18" s="883"/>
    </row>
    <row r="19" spans="1:10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828">
        <v>0</v>
      </c>
      <c r="CM19" s="828">
        <v>0</v>
      </c>
      <c r="CN19" s="828">
        <v>0</v>
      </c>
      <c r="CO19" s="828">
        <v>0</v>
      </c>
      <c r="CP19" s="828">
        <v>0</v>
      </c>
      <c r="CQ19" s="781">
        <v>0</v>
      </c>
      <c r="CR19" s="806">
        <v>0</v>
      </c>
      <c r="CS19" s="781">
        <v>0</v>
      </c>
      <c r="CT19" s="781">
        <v>0</v>
      </c>
      <c r="CU19" s="781">
        <v>0</v>
      </c>
      <c r="CV19" s="828">
        <v>0</v>
      </c>
      <c r="CW19" s="840">
        <v>0</v>
      </c>
      <c r="CX19" s="536" t="e">
        <v>#DIV/0!</v>
      </c>
      <c r="CY19" s="883"/>
      <c r="CZ19" s="883"/>
    </row>
    <row r="20" spans="1:10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828">
        <v>0</v>
      </c>
      <c r="CM20" s="828">
        <v>0</v>
      </c>
      <c r="CN20" s="828">
        <v>0</v>
      </c>
      <c r="CO20" s="828">
        <v>0</v>
      </c>
      <c r="CP20" s="828">
        <v>0</v>
      </c>
      <c r="CQ20" s="781">
        <v>0</v>
      </c>
      <c r="CR20" s="806">
        <v>0</v>
      </c>
      <c r="CS20" s="781">
        <v>0</v>
      </c>
      <c r="CT20" s="781">
        <v>0</v>
      </c>
      <c r="CU20" s="781">
        <v>0</v>
      </c>
      <c r="CV20" s="828">
        <v>0</v>
      </c>
      <c r="CW20" s="840">
        <v>0</v>
      </c>
      <c r="CX20" s="536" t="e">
        <v>#DIV/0!</v>
      </c>
      <c r="CY20" s="883"/>
      <c r="CZ20" s="883"/>
    </row>
    <row r="21" spans="1:10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809">
        <v>265</v>
      </c>
      <c r="CM21" s="809">
        <v>192.5</v>
      </c>
      <c r="CN21" s="809">
        <v>48.3</v>
      </c>
      <c r="CO21" s="809">
        <v>81.599999999999994</v>
      </c>
      <c r="CP21" s="809">
        <v>135</v>
      </c>
      <c r="CQ21" s="809">
        <v>7</v>
      </c>
      <c r="CR21" s="807">
        <v>10</v>
      </c>
      <c r="CS21" s="808">
        <v>5</v>
      </c>
      <c r="CT21" s="808">
        <v>23</v>
      </c>
      <c r="CU21" s="852">
        <v>41.2</v>
      </c>
      <c r="CV21" s="809">
        <v>2</v>
      </c>
      <c r="CW21" s="840">
        <v>35</v>
      </c>
      <c r="CX21" s="536">
        <v>500</v>
      </c>
      <c r="CY21" s="883"/>
      <c r="CZ21" s="88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745"/>
      <c r="CM22" s="745"/>
      <c r="CN22" s="745"/>
      <c r="CO22" s="745"/>
      <c r="CP22" s="745"/>
      <c r="CQ22" s="509"/>
      <c r="CR22" s="812"/>
      <c r="CS22" s="776"/>
      <c r="CT22" s="813"/>
      <c r="CU22" s="326"/>
      <c r="CV22" s="745"/>
      <c r="CW22" s="758"/>
      <c r="CX22" s="537" t="s">
        <v>3</v>
      </c>
      <c r="CY22" s="883"/>
      <c r="CZ22" s="883"/>
    </row>
    <row r="23" spans="1:104" x14ac:dyDescent="0.2">
      <c r="A23" s="227"/>
      <c r="B23" s="8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92">
        <v>66595.033799124838</v>
      </c>
      <c r="CM23" s="838">
        <v>63175.544665872658</v>
      </c>
      <c r="CN23" s="838">
        <v>64551.510334313709</v>
      </c>
      <c r="CO23" s="838">
        <v>63454.774613279151</v>
      </c>
      <c r="CP23" s="838">
        <v>60921.355025137367</v>
      </c>
      <c r="CQ23" s="848">
        <v>59890.52461460304</v>
      </c>
      <c r="CR23" s="856">
        <v>59711.605666203963</v>
      </c>
      <c r="CS23" s="857">
        <v>60223.833192189049</v>
      </c>
      <c r="CT23" s="857">
        <v>59443.138013741722</v>
      </c>
      <c r="CU23" s="857">
        <v>59674.575930174418</v>
      </c>
      <c r="CV23" s="838">
        <v>60894.356795180895</v>
      </c>
      <c r="CW23" s="452">
        <v>1003.8321805778542</v>
      </c>
      <c r="CX23" s="535">
        <v>1.6761118508103579</v>
      </c>
      <c r="CY23" s="883"/>
      <c r="CZ23" s="883"/>
    </row>
    <row r="24" spans="1:104" x14ac:dyDescent="0.2">
      <c r="A24" s="227"/>
      <c r="B24" s="8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92">
        <v>41389.473878190001</v>
      </c>
      <c r="CM24" s="838">
        <v>40258.307510389997</v>
      </c>
      <c r="CN24" s="838">
        <v>40294.306134809995</v>
      </c>
      <c r="CO24" s="838">
        <v>40184.82684139</v>
      </c>
      <c r="CP24" s="838">
        <v>39786.079829589995</v>
      </c>
      <c r="CQ24" s="848">
        <v>39453.367019990001</v>
      </c>
      <c r="CR24" s="856">
        <v>39380.466407190004</v>
      </c>
      <c r="CS24" s="857">
        <v>39330.165991190006</v>
      </c>
      <c r="CT24" s="857">
        <v>39234.787392589998</v>
      </c>
      <c r="CU24" s="857">
        <v>39151.185397690002</v>
      </c>
      <c r="CV24" s="838">
        <v>39257.889131989999</v>
      </c>
      <c r="CW24" s="452">
        <v>-195.47788800000126</v>
      </c>
      <c r="CX24" s="535">
        <v>-0.49546566684905979</v>
      </c>
      <c r="CY24" s="883"/>
      <c r="CZ24" s="883"/>
    </row>
    <row r="25" spans="1:104" x14ac:dyDescent="0.2">
      <c r="A25" s="227"/>
      <c r="B25" s="8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92">
        <v>-46544.133787802115</v>
      </c>
      <c r="CM25" s="838">
        <v>-47463.14076422833</v>
      </c>
      <c r="CN25" s="838">
        <v>-47297.918456275482</v>
      </c>
      <c r="CO25" s="838">
        <v>-47735.270148683041</v>
      </c>
      <c r="CP25" s="838">
        <v>-46947.432875290397</v>
      </c>
      <c r="CQ25" s="848">
        <v>-46656.257562992476</v>
      </c>
      <c r="CR25" s="856">
        <v>-46508.744957341631</v>
      </c>
      <c r="CS25" s="857">
        <v>-46473.570709814448</v>
      </c>
      <c r="CT25" s="857">
        <v>-46739.262301153118</v>
      </c>
      <c r="CU25" s="857">
        <v>-46480.539488136805</v>
      </c>
      <c r="CV25" s="838">
        <v>-46455.8065006588</v>
      </c>
      <c r="CW25" s="452">
        <v>200.45106233367551</v>
      </c>
      <c r="CX25" s="535">
        <v>-0.42963382149336926</v>
      </c>
      <c r="CY25" s="883"/>
      <c r="CZ25" s="883"/>
    </row>
    <row r="26" spans="1:104" x14ac:dyDescent="0.2">
      <c r="A26" s="227"/>
      <c r="B26" s="88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92">
        <v>-20011.825010876411</v>
      </c>
      <c r="CM26" s="838">
        <v>-20263.734654778789</v>
      </c>
      <c r="CN26" s="838">
        <v>-18390.835464557425</v>
      </c>
      <c r="CO26" s="838">
        <v>-19273.639210740679</v>
      </c>
      <c r="CP26" s="838">
        <v>-19982.192730453764</v>
      </c>
      <c r="CQ26" s="848">
        <v>-20293.359951886654</v>
      </c>
      <c r="CR26" s="856">
        <v>-20380.901925203394</v>
      </c>
      <c r="CS26" s="857">
        <v>-19757.197814254967</v>
      </c>
      <c r="CT26" s="857">
        <v>-20372.391296220885</v>
      </c>
      <c r="CU26" s="857">
        <v>-19957.445178932117</v>
      </c>
      <c r="CV26" s="838">
        <v>-18299.384988311511</v>
      </c>
      <c r="CW26" s="452">
        <v>1993.9749635751432</v>
      </c>
      <c r="CX26" s="535">
        <v>-9.8257507298083695</v>
      </c>
      <c r="CY26" s="883"/>
      <c r="CZ26" s="883"/>
    </row>
    <row r="27" spans="1:104" x14ac:dyDescent="0.2">
      <c r="A27" s="227"/>
      <c r="B27" s="886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92">
        <v>5515.2090533657993</v>
      </c>
      <c r="CM27" s="838">
        <v>5623.4534891457997</v>
      </c>
      <c r="CN27" s="838">
        <v>5513.7367578681997</v>
      </c>
      <c r="CO27" s="838">
        <v>5514.4199171009986</v>
      </c>
      <c r="CP27" s="838">
        <v>5513.5354304424</v>
      </c>
      <c r="CQ27" s="848">
        <v>5513.0374593927991</v>
      </c>
      <c r="CR27" s="856">
        <v>5513.0454480644003</v>
      </c>
      <c r="CS27" s="857">
        <v>5513.0484934877986</v>
      </c>
      <c r="CT27" s="857">
        <v>5512.8331810667996</v>
      </c>
      <c r="CU27" s="857">
        <v>5624.4747691864004</v>
      </c>
      <c r="CV27" s="838">
        <v>5512.8748393755995</v>
      </c>
      <c r="CW27" s="452">
        <v>-0.16262001719951513</v>
      </c>
      <c r="CX27" s="535">
        <v>-2.9497353935536985E-3</v>
      </c>
      <c r="CY27" s="883"/>
      <c r="CZ27" s="883"/>
    </row>
    <row r="28" spans="1:104" ht="13.5" x14ac:dyDescent="0.2">
      <c r="A28" s="227"/>
      <c r="B28" s="88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779"/>
      <c r="CM28" s="779"/>
      <c r="CN28" s="779"/>
      <c r="CO28" s="779"/>
      <c r="CP28" s="779"/>
      <c r="CQ28" s="779"/>
      <c r="CR28" s="777"/>
      <c r="CS28" s="778"/>
      <c r="CT28" s="778"/>
      <c r="CU28" s="778"/>
      <c r="CV28" s="779"/>
      <c r="CW28" s="773"/>
      <c r="CX28" s="538"/>
      <c r="CY28" s="883"/>
      <c r="CZ28" s="883"/>
    </row>
    <row r="29" spans="1:104" x14ac:dyDescent="0.2">
      <c r="A29" s="227"/>
      <c r="B29" s="8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816">
        <v>66696.684680890001</v>
      </c>
      <c r="CM29" s="816">
        <v>68384.390425739999</v>
      </c>
      <c r="CN29" s="816">
        <v>68863.591720144104</v>
      </c>
      <c r="CO29" s="816">
        <v>68552.159179634109</v>
      </c>
      <c r="CP29" s="816">
        <v>67207.569084384115</v>
      </c>
      <c r="CQ29" s="816">
        <v>67131.71406213411</v>
      </c>
      <c r="CR29" s="782">
        <v>67774.924917224096</v>
      </c>
      <c r="CS29" s="472">
        <v>67946.400925964102</v>
      </c>
      <c r="CT29" s="472">
        <v>68255.376496394107</v>
      </c>
      <c r="CU29" s="472">
        <v>68005.990412824118</v>
      </c>
      <c r="CV29" s="816">
        <v>68754.548600394119</v>
      </c>
      <c r="CW29" s="452">
        <v>1622.8345382600091</v>
      </c>
      <c r="CX29" s="535">
        <v>2.4173888018977019</v>
      </c>
      <c r="CY29" s="883"/>
      <c r="CZ29" s="883"/>
    </row>
    <row r="30" spans="1:104" x14ac:dyDescent="0.2">
      <c r="A30" s="227"/>
      <c r="B30" s="8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816">
        <v>119757.07853556001</v>
      </c>
      <c r="CM30" s="816">
        <v>119206.73807091999</v>
      </c>
      <c r="CN30" s="816">
        <v>120223.39107997536</v>
      </c>
      <c r="CO30" s="816">
        <v>119213.35346881537</v>
      </c>
      <c r="CP30" s="816">
        <v>116835.26811509539</v>
      </c>
      <c r="CQ30" s="816">
        <v>117148.38496845539</v>
      </c>
      <c r="CR30" s="782">
        <v>116993.09358839538</v>
      </c>
      <c r="CS30" s="472">
        <v>117183.14595412537</v>
      </c>
      <c r="CT30" s="472">
        <v>117735.35224145537</v>
      </c>
      <c r="CU30" s="472">
        <v>118274.77718680538</v>
      </c>
      <c r="CV30" s="816">
        <v>119475.55572696541</v>
      </c>
      <c r="CW30" s="452">
        <v>2327.170758510023</v>
      </c>
      <c r="CX30" s="535">
        <v>1.9865154429031806</v>
      </c>
      <c r="CY30" s="883"/>
      <c r="CZ30" s="883"/>
    </row>
    <row r="31" spans="1:104" x14ac:dyDescent="0.2">
      <c r="A31" s="227"/>
      <c r="B31" s="8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816">
        <v>179621.50643555002</v>
      </c>
      <c r="CM31" s="816">
        <v>179315.63459114003</v>
      </c>
      <c r="CN31" s="816">
        <v>180307.81644712295</v>
      </c>
      <c r="CO31" s="816">
        <v>179455.76422448293</v>
      </c>
      <c r="CP31" s="816">
        <v>177459.18227976296</v>
      </c>
      <c r="CQ31" s="816">
        <v>178031.24354859293</v>
      </c>
      <c r="CR31" s="782">
        <v>178020.05075067293</v>
      </c>
      <c r="CS31" s="472">
        <v>178194.67180684296</v>
      </c>
      <c r="CT31" s="472">
        <v>178851.24584521292</v>
      </c>
      <c r="CU31" s="472">
        <v>179403.44332011294</v>
      </c>
      <c r="CV31" s="816">
        <v>180517.02475802298</v>
      </c>
      <c r="CW31" s="452">
        <v>2485.7812094300461</v>
      </c>
      <c r="CX31" s="535">
        <v>1.3962612179089673</v>
      </c>
      <c r="CY31" s="883"/>
      <c r="CZ31" s="883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814"/>
      <c r="CM32" s="814"/>
      <c r="CN32" s="814"/>
      <c r="CO32" s="814"/>
      <c r="CP32" s="814"/>
      <c r="CQ32" s="814"/>
      <c r="CR32" s="733"/>
      <c r="CS32" s="374"/>
      <c r="CT32" s="374"/>
      <c r="CU32" s="374"/>
      <c r="CV32" s="814"/>
      <c r="CW32" s="629"/>
      <c r="CX32" s="538"/>
      <c r="CY32" s="883"/>
      <c r="CZ32" s="883"/>
    </row>
    <row r="33" spans="1:104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784">
        <v>87.961824589070616</v>
      </c>
      <c r="CM33" s="784">
        <v>87.858771125132122</v>
      </c>
      <c r="CN33" s="784">
        <v>87.685691056861131</v>
      </c>
      <c r="CO33" s="784">
        <v>87.61468897567164</v>
      </c>
      <c r="CP33" s="784">
        <v>87.602213494943413</v>
      </c>
      <c r="CQ33" s="784">
        <v>87.560884436599636</v>
      </c>
      <c r="CR33" s="791">
        <v>87.222798899981385</v>
      </c>
      <c r="CS33" s="783">
        <v>87.219522436865361</v>
      </c>
      <c r="CT33" s="783">
        <v>87.367198881796682</v>
      </c>
      <c r="CU33" s="783">
        <v>87.409716268545409</v>
      </c>
      <c r="CV33" s="784">
        <v>87.521360904867933</v>
      </c>
      <c r="CW33" s="452">
        <v>-3.9523531731703088E-2</v>
      </c>
      <c r="CX33" s="535">
        <v>-4.5138342292927458E-2</v>
      </c>
      <c r="CY33" s="883"/>
      <c r="CZ33" s="883"/>
    </row>
    <row r="34" spans="1:104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784">
        <v>83.797424972338177</v>
      </c>
      <c r="CM34" s="784">
        <v>83.485251078243508</v>
      </c>
      <c r="CN34" s="784">
        <v>83.466772777735727</v>
      </c>
      <c r="CO34" s="784">
        <v>83.301088762559445</v>
      </c>
      <c r="CP34" s="784">
        <v>83.115533770709973</v>
      </c>
      <c r="CQ34" s="784">
        <v>83.131930580327918</v>
      </c>
      <c r="CR34" s="791">
        <v>82.909366555277558</v>
      </c>
      <c r="CS34" s="783">
        <v>82.918093155870721</v>
      </c>
      <c r="CT34" s="783">
        <v>83.015731596110314</v>
      </c>
      <c r="CU34" s="783">
        <v>83.146108714870167</v>
      </c>
      <c r="CV34" s="784">
        <v>83.27906226257889</v>
      </c>
      <c r="CW34" s="452">
        <v>0.14713168225097206</v>
      </c>
      <c r="CX34" s="535">
        <v>0.17698576374189923</v>
      </c>
      <c r="CY34" s="883"/>
      <c r="CZ34" s="883"/>
    </row>
    <row r="35" spans="1:104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784">
        <v>86.36450054232337</v>
      </c>
      <c r="CM35" s="784">
        <v>86.290421336663655</v>
      </c>
      <c r="CN35" s="784">
        <v>86.254544937074186</v>
      </c>
      <c r="CO35" s="784">
        <v>86.165107738414548</v>
      </c>
      <c r="CP35" s="784">
        <v>86.084261426489078</v>
      </c>
      <c r="CQ35" s="784">
        <v>86.11247323694414</v>
      </c>
      <c r="CR35" s="791">
        <v>85.971433043989492</v>
      </c>
      <c r="CS35" s="783">
        <v>85.9866868203558</v>
      </c>
      <c r="CT35" s="783">
        <v>86.05216790351497</v>
      </c>
      <c r="CU35" s="783">
        <v>86.130230170998971</v>
      </c>
      <c r="CV35" s="784">
        <v>86.189939674842748</v>
      </c>
      <c r="CW35" s="452">
        <v>7.746643789860741E-2</v>
      </c>
      <c r="CX35" s="535">
        <v>8.9959601654276966E-2</v>
      </c>
      <c r="CY35" s="883"/>
      <c r="CZ35" s="88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815"/>
      <c r="CM36" s="815"/>
      <c r="CN36" s="815"/>
      <c r="CO36" s="815"/>
      <c r="CP36" s="815"/>
      <c r="CQ36" s="815"/>
      <c r="CR36" s="385"/>
      <c r="CS36" s="190"/>
      <c r="CT36" s="190"/>
      <c r="CU36" s="190"/>
      <c r="CV36" s="815"/>
      <c r="CW36" s="630" t="s">
        <v>3</v>
      </c>
      <c r="CX36" s="539"/>
      <c r="CY36" s="883"/>
      <c r="CZ36" s="883"/>
    </row>
    <row r="37" spans="1:104" ht="12.75" customHeight="1" x14ac:dyDescent="0.2">
      <c r="A37" s="227"/>
      <c r="B37" s="8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816">
        <v>2781.8310262390664</v>
      </c>
      <c r="CM37" s="816">
        <v>2701.9375510204072</v>
      </c>
      <c r="CN37" s="816">
        <v>2667.5363965014567</v>
      </c>
      <c r="CO37" s="816">
        <v>2708.6369241982502</v>
      </c>
      <c r="CP37" s="816">
        <v>2785.5456851311947</v>
      </c>
      <c r="CQ37" s="816">
        <v>2850.877084548104</v>
      </c>
      <c r="CR37" s="782">
        <v>2850.877084548104</v>
      </c>
      <c r="CS37" s="472">
        <v>2850.877084548104</v>
      </c>
      <c r="CT37" s="472">
        <v>2850.877084548104</v>
      </c>
      <c r="CU37" s="472">
        <v>2850.877084548104</v>
      </c>
      <c r="CV37" s="816">
        <v>2872.7335568513108</v>
      </c>
      <c r="CW37" s="381">
        <v>21.856472303206829</v>
      </c>
      <c r="CX37" s="535">
        <v>0.76665782687264095</v>
      </c>
      <c r="CY37" s="883"/>
      <c r="CZ37" s="883"/>
    </row>
    <row r="38" spans="1:104" x14ac:dyDescent="0.2">
      <c r="A38" s="227"/>
      <c r="B38" s="8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816">
        <v>1503.075341107872</v>
      </c>
      <c r="CM38" s="816">
        <v>1491.258833819242</v>
      </c>
      <c r="CN38" s="816">
        <v>1490.0401865889214</v>
      </c>
      <c r="CO38" s="816">
        <v>1489.444504373178</v>
      </c>
      <c r="CP38" s="816">
        <v>1489.4662390670555</v>
      </c>
      <c r="CQ38" s="816">
        <v>1488.2533236151605</v>
      </c>
      <c r="CR38" s="782">
        <v>1488.2533236151605</v>
      </c>
      <c r="CS38" s="472">
        <v>1488.2533236151605</v>
      </c>
      <c r="CT38" s="472">
        <v>1488.2533236151605</v>
      </c>
      <c r="CU38" s="472">
        <v>1488.2533236151605</v>
      </c>
      <c r="CV38" s="816">
        <v>1487.0452186588923</v>
      </c>
      <c r="CW38" s="381">
        <v>-1.2081049562682438</v>
      </c>
      <c r="CX38" s="535">
        <v>-8.1176029449991915E-2</v>
      </c>
      <c r="CY38" s="883"/>
      <c r="CZ38" s="883"/>
    </row>
    <row r="39" spans="1:104" ht="12.75" customHeight="1" x14ac:dyDescent="0.2">
      <c r="A39" s="227"/>
      <c r="B39" s="88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816">
        <v>10311.096840000002</v>
      </c>
      <c r="CM39" s="816">
        <v>10230.035600000001</v>
      </c>
      <c r="CN39" s="816">
        <v>10221.675680000002</v>
      </c>
      <c r="CO39" s="816">
        <v>10217.589300000001</v>
      </c>
      <c r="CP39" s="816">
        <v>10217.738400000002</v>
      </c>
      <c r="CQ39" s="816">
        <v>10209.417800000001</v>
      </c>
      <c r="CR39" s="782">
        <v>10209.417800000001</v>
      </c>
      <c r="CS39" s="472">
        <v>10209.417800000001</v>
      </c>
      <c r="CT39" s="472">
        <v>10209.417800000001</v>
      </c>
      <c r="CU39" s="472">
        <v>10209.417800000001</v>
      </c>
      <c r="CV39" s="816">
        <v>10201.130200000001</v>
      </c>
      <c r="CW39" s="381">
        <v>-8.2875999999996566</v>
      </c>
      <c r="CX39" s="535">
        <v>-8.1176029449980813E-2</v>
      </c>
      <c r="CY39" s="883"/>
      <c r="CZ39" s="883"/>
    </row>
    <row r="40" spans="1:104" ht="12.75" customHeight="1" x14ac:dyDescent="0.2">
      <c r="A40" s="227"/>
      <c r="B40" s="88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816">
        <v>0</v>
      </c>
      <c r="CM40" s="816">
        <v>0</v>
      </c>
      <c r="CN40" s="816">
        <v>0</v>
      </c>
      <c r="CO40" s="816">
        <v>0</v>
      </c>
      <c r="CP40" s="816">
        <v>0</v>
      </c>
      <c r="CQ40" s="816">
        <v>0</v>
      </c>
      <c r="CR40" s="782">
        <v>0</v>
      </c>
      <c r="CS40" s="472">
        <v>0</v>
      </c>
      <c r="CT40" s="472">
        <v>0</v>
      </c>
      <c r="CU40" s="472">
        <v>0</v>
      </c>
      <c r="CV40" s="816">
        <v>0</v>
      </c>
      <c r="CW40" s="381">
        <v>0</v>
      </c>
      <c r="CX40" s="535">
        <v>0</v>
      </c>
      <c r="CY40" s="883"/>
      <c r="CZ40" s="883"/>
    </row>
    <row r="41" spans="1:104" x14ac:dyDescent="0.2">
      <c r="A41" s="227"/>
      <c r="B41" s="8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816">
        <v>1278.7556851311945</v>
      </c>
      <c r="CM41" s="816">
        <v>1210.6787172011652</v>
      </c>
      <c r="CN41" s="816">
        <v>1177.4962099125355</v>
      </c>
      <c r="CO41" s="816">
        <v>1219.192419825072</v>
      </c>
      <c r="CP41" s="816">
        <v>1296.0794460641391</v>
      </c>
      <c r="CQ41" s="816">
        <v>1362.6237609329435</v>
      </c>
      <c r="CR41" s="782">
        <v>1362.6237609329435</v>
      </c>
      <c r="CS41" s="472">
        <v>1362.6237609329435</v>
      </c>
      <c r="CT41" s="472">
        <v>1362.6237609329435</v>
      </c>
      <c r="CU41" s="472">
        <v>1362.6237609329435</v>
      </c>
      <c r="CV41" s="816">
        <v>1385.6883381924188</v>
      </c>
      <c r="CW41" s="381">
        <v>23.0645772594753</v>
      </c>
      <c r="CX41" s="535">
        <v>1.6926592593456524</v>
      </c>
      <c r="CY41" s="883"/>
      <c r="CZ41" s="883"/>
    </row>
    <row r="42" spans="1:104" ht="13.5" x14ac:dyDescent="0.2">
      <c r="A42" s="227"/>
      <c r="B42" s="88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816">
        <v>8772.2639999999938</v>
      </c>
      <c r="CM42" s="816">
        <v>8305.2559999999939</v>
      </c>
      <c r="CN42" s="816">
        <v>8077.6239999999943</v>
      </c>
      <c r="CO42" s="816">
        <v>8363.6599999999944</v>
      </c>
      <c r="CP42" s="816">
        <v>8891.1049999999941</v>
      </c>
      <c r="CQ42" s="816">
        <v>9347.5989999999929</v>
      </c>
      <c r="CR42" s="782">
        <v>9347.5989999999929</v>
      </c>
      <c r="CS42" s="472">
        <v>9347.5989999999929</v>
      </c>
      <c r="CT42" s="472">
        <v>9347.5989999999929</v>
      </c>
      <c r="CU42" s="472">
        <v>9347.5989999999929</v>
      </c>
      <c r="CV42" s="816">
        <v>9505.8219999999928</v>
      </c>
      <c r="CW42" s="381">
        <v>158.22299999999996</v>
      </c>
      <c r="CX42" s="535">
        <v>1.6926592593456302</v>
      </c>
      <c r="CY42" s="883"/>
      <c r="CZ42" s="883"/>
    </row>
    <row r="43" spans="1:104" ht="12.75" customHeight="1" x14ac:dyDescent="0.2">
      <c r="A43" s="227"/>
      <c r="B43" s="88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816">
        <v>1501.7879999999996</v>
      </c>
      <c r="CM43" s="816">
        <v>1497.4209999999998</v>
      </c>
      <c r="CN43" s="816">
        <v>1490.3889999999999</v>
      </c>
      <c r="CO43" s="816">
        <v>1485.6609999999998</v>
      </c>
      <c r="CP43" s="816">
        <v>1483.1059999999998</v>
      </c>
      <c r="CQ43" s="816">
        <v>1471.5999999999997</v>
      </c>
      <c r="CR43" s="782">
        <v>1471.5999999999997</v>
      </c>
      <c r="CS43" s="472">
        <v>1471.5999999999997</v>
      </c>
      <c r="CT43" s="472">
        <v>1471.5999999999997</v>
      </c>
      <c r="CU43" s="472">
        <v>1471.5999999999997</v>
      </c>
      <c r="CV43" s="816">
        <v>1471.8229999999996</v>
      </c>
      <c r="CW43" s="381">
        <v>0.22299999999995634</v>
      </c>
      <c r="CX43" s="535">
        <v>1.5153574340853737E-2</v>
      </c>
      <c r="CY43" s="883"/>
      <c r="CZ43" s="883"/>
    </row>
    <row r="44" spans="1:104" x14ac:dyDescent="0.2">
      <c r="A44" s="227"/>
      <c r="B44" s="8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816">
        <v>0</v>
      </c>
      <c r="CM44" s="816">
        <v>0</v>
      </c>
      <c r="CN44" s="816">
        <v>0</v>
      </c>
      <c r="CO44" s="816">
        <v>0</v>
      </c>
      <c r="CP44" s="816">
        <v>0</v>
      </c>
      <c r="CQ44" s="816">
        <v>0</v>
      </c>
      <c r="CR44" s="782">
        <v>0</v>
      </c>
      <c r="CS44" s="472">
        <v>0</v>
      </c>
      <c r="CT44" s="472">
        <v>0</v>
      </c>
      <c r="CU44" s="472">
        <v>0</v>
      </c>
      <c r="CV44" s="816">
        <v>0</v>
      </c>
      <c r="CW44" s="381">
        <v>0</v>
      </c>
      <c r="CX44" s="535">
        <v>0</v>
      </c>
      <c r="CY44" s="883"/>
      <c r="CZ44" s="883"/>
    </row>
    <row r="45" spans="1:104" x14ac:dyDescent="0.2">
      <c r="A45" s="227"/>
      <c r="B45" s="8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817">
        <v>0.38749271137026237</v>
      </c>
      <c r="CM45" s="817">
        <v>16.167346938775509</v>
      </c>
      <c r="CN45" s="817">
        <v>0.17186588921282797</v>
      </c>
      <c r="CO45" s="817">
        <v>0.24577259475218657</v>
      </c>
      <c r="CP45" s="817">
        <v>0.1</v>
      </c>
      <c r="CQ45" s="817">
        <v>4.3731778425655975E-2</v>
      </c>
      <c r="CR45" s="767">
        <v>4.3731778425655975E-2</v>
      </c>
      <c r="CS45" s="761">
        <v>4.3731778425655975E-2</v>
      </c>
      <c r="CT45" s="761">
        <v>4.3731778425655975E-2</v>
      </c>
      <c r="CU45" s="761">
        <v>16.273007234693875</v>
      </c>
      <c r="CV45" s="817">
        <v>0</v>
      </c>
      <c r="CW45" s="381">
        <v>-4.3731778425655975E-2</v>
      </c>
      <c r="CX45" s="535"/>
      <c r="CY45" s="883"/>
      <c r="CZ45" s="883"/>
    </row>
    <row r="46" spans="1:104" x14ac:dyDescent="0.2">
      <c r="A46" s="227"/>
      <c r="B46" s="8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817">
        <v>0.38749271137026237</v>
      </c>
      <c r="CM46" s="817">
        <v>16.167346938775509</v>
      </c>
      <c r="CN46" s="817">
        <v>0.17186588921282797</v>
      </c>
      <c r="CO46" s="817">
        <v>0.24577259475218657</v>
      </c>
      <c r="CP46" s="817">
        <v>0.1</v>
      </c>
      <c r="CQ46" s="761">
        <v>4.3731778425655975E-2</v>
      </c>
      <c r="CR46" s="767">
        <v>4.3731778425655975E-2</v>
      </c>
      <c r="CS46" s="761">
        <v>4.3731778425655975E-2</v>
      </c>
      <c r="CT46" s="761">
        <v>4.3731778425655975E-2</v>
      </c>
      <c r="CU46" s="761">
        <v>16.273007234693875</v>
      </c>
      <c r="CV46" s="817">
        <v>0</v>
      </c>
      <c r="CW46" s="381">
        <v>-4.3731778425655975E-2</v>
      </c>
      <c r="CX46" s="535"/>
      <c r="CY46" s="883"/>
      <c r="CZ46" s="883"/>
    </row>
    <row r="47" spans="1:104" ht="12.75" customHeight="1" outlineLevel="1" x14ac:dyDescent="0.2">
      <c r="A47" s="227"/>
      <c r="B47" s="8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817">
        <v>0.12</v>
      </c>
      <c r="CM47" s="817">
        <v>109.879</v>
      </c>
      <c r="CN47" s="817">
        <v>0.15</v>
      </c>
      <c r="CO47" s="817">
        <v>1</v>
      </c>
      <c r="CP47" s="817">
        <v>0</v>
      </c>
      <c r="CQ47" s="761">
        <v>0.3</v>
      </c>
      <c r="CR47" s="767">
        <v>0.3</v>
      </c>
      <c r="CS47" s="761">
        <v>0.3</v>
      </c>
      <c r="CT47" s="761">
        <v>0.3</v>
      </c>
      <c r="CU47" s="761">
        <v>111.63282962999999</v>
      </c>
      <c r="CV47" s="817">
        <v>0</v>
      </c>
      <c r="CW47" s="381">
        <v>-0.3</v>
      </c>
      <c r="CX47" s="536"/>
      <c r="CY47" s="883"/>
      <c r="CZ47" s="883"/>
    </row>
    <row r="48" spans="1:104" ht="12.75" customHeight="1" outlineLevel="1" x14ac:dyDescent="0.2">
      <c r="A48" s="227"/>
      <c r="B48" s="8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817">
        <v>0.37</v>
      </c>
      <c r="CM48" s="817">
        <v>0.15</v>
      </c>
      <c r="CN48" s="817">
        <v>0.15</v>
      </c>
      <c r="CO48" s="817">
        <v>0.1</v>
      </c>
      <c r="CP48" s="817">
        <v>0.1</v>
      </c>
      <c r="CQ48" s="761">
        <v>0</v>
      </c>
      <c r="CR48" s="767">
        <v>0</v>
      </c>
      <c r="CS48" s="761">
        <v>0</v>
      </c>
      <c r="CT48" s="761">
        <v>0</v>
      </c>
      <c r="CU48" s="761">
        <v>0</v>
      </c>
      <c r="CV48" s="817">
        <v>0</v>
      </c>
      <c r="CW48" s="381">
        <v>0</v>
      </c>
      <c r="CX48" s="535"/>
      <c r="CY48" s="883"/>
      <c r="CZ48" s="883"/>
    </row>
    <row r="49" spans="1:104" x14ac:dyDescent="0.2">
      <c r="A49" s="227"/>
      <c r="B49" s="8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817">
        <v>0</v>
      </c>
      <c r="CM49" s="817">
        <v>0</v>
      </c>
      <c r="CN49" s="817">
        <v>0</v>
      </c>
      <c r="CO49" s="817">
        <v>0</v>
      </c>
      <c r="CP49" s="817">
        <v>0</v>
      </c>
      <c r="CQ49" s="761">
        <v>0</v>
      </c>
      <c r="CR49" s="767">
        <v>0</v>
      </c>
      <c r="CS49" s="761">
        <v>0</v>
      </c>
      <c r="CT49" s="761">
        <v>0</v>
      </c>
      <c r="CU49" s="761">
        <v>0</v>
      </c>
      <c r="CV49" s="817">
        <v>0</v>
      </c>
      <c r="CW49" s="381">
        <v>0</v>
      </c>
      <c r="CX49" s="536" t="e">
        <v>#DIV/0!</v>
      </c>
      <c r="CY49" s="883"/>
      <c r="CZ49" s="883"/>
    </row>
    <row r="50" spans="1:104" ht="12.75" customHeight="1" outlineLevel="1" x14ac:dyDescent="0.2">
      <c r="A50" s="227"/>
      <c r="B50" s="8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817">
        <v>0</v>
      </c>
      <c r="CM50" s="817">
        <v>0</v>
      </c>
      <c r="CN50" s="817">
        <v>0</v>
      </c>
      <c r="CO50" s="817">
        <v>0</v>
      </c>
      <c r="CP50" s="817">
        <v>0</v>
      </c>
      <c r="CQ50" s="761">
        <v>0</v>
      </c>
      <c r="CR50" s="767">
        <v>0</v>
      </c>
      <c r="CS50" s="761">
        <v>0</v>
      </c>
      <c r="CT50" s="761">
        <v>0</v>
      </c>
      <c r="CU50" s="761">
        <v>0</v>
      </c>
      <c r="CV50" s="817">
        <v>0</v>
      </c>
      <c r="CW50" s="381">
        <v>0</v>
      </c>
      <c r="CX50" s="536" t="e">
        <v>#DIV/0!</v>
      </c>
      <c r="CY50" s="883"/>
      <c r="CZ50" s="883"/>
    </row>
    <row r="51" spans="1:104" ht="12.75" customHeight="1" outlineLevel="1" x14ac:dyDescent="0.2">
      <c r="A51" s="227"/>
      <c r="B51" s="8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817">
        <v>0</v>
      </c>
      <c r="CM51" s="817">
        <v>0</v>
      </c>
      <c r="CN51" s="817">
        <v>0</v>
      </c>
      <c r="CO51" s="817">
        <v>0</v>
      </c>
      <c r="CP51" s="817">
        <v>0</v>
      </c>
      <c r="CQ51" s="761">
        <v>0</v>
      </c>
      <c r="CR51" s="767">
        <v>0</v>
      </c>
      <c r="CS51" s="761">
        <v>0</v>
      </c>
      <c r="CT51" s="761">
        <v>0</v>
      </c>
      <c r="CU51" s="761">
        <v>0</v>
      </c>
      <c r="CV51" s="817">
        <v>0</v>
      </c>
      <c r="CW51" s="381">
        <v>0</v>
      </c>
      <c r="CX51" s="536" t="e">
        <v>#DIV/0!</v>
      </c>
      <c r="CY51" s="883"/>
      <c r="CZ51" s="88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829"/>
      <c r="CM52" s="829"/>
      <c r="CN52" s="829"/>
      <c r="CO52" s="829"/>
      <c r="CP52" s="829"/>
      <c r="CQ52" s="191"/>
      <c r="CR52" s="390"/>
      <c r="CS52" s="191"/>
      <c r="CT52" s="191"/>
      <c r="CU52" s="191"/>
      <c r="CV52" s="829"/>
      <c r="CW52" s="630"/>
      <c r="CX52" s="539"/>
      <c r="CY52" s="883"/>
      <c r="CZ52" s="883"/>
    </row>
    <row r="53" spans="1:104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816">
        <v>22417.362263173472</v>
      </c>
      <c r="CM53" s="816">
        <v>22392.224273766762</v>
      </c>
      <c r="CN53" s="816">
        <v>22621.519888637453</v>
      </c>
      <c r="CO53" s="816">
        <v>22508.264496468357</v>
      </c>
      <c r="CP53" s="816">
        <v>22296.365139246787</v>
      </c>
      <c r="CQ53" s="472">
        <v>22273.726757182645</v>
      </c>
      <c r="CR53" s="782">
        <v>22277.00128622054</v>
      </c>
      <c r="CS53" s="472">
        <v>22320.711748803638</v>
      </c>
      <c r="CT53" s="472">
        <v>22437.206041006251</v>
      </c>
      <c r="CU53" s="472">
        <v>22527.178350805094</v>
      </c>
      <c r="CV53" s="816">
        <v>22673.796653506262</v>
      </c>
      <c r="CW53" s="381">
        <v>400.06989632361729</v>
      </c>
      <c r="CX53" s="535">
        <v>1.7961515856101951</v>
      </c>
      <c r="CY53" s="883"/>
      <c r="CZ53" s="883"/>
    </row>
    <row r="54" spans="1:104" ht="13.5" x14ac:dyDescent="0.2">
      <c r="A54" s="227"/>
      <c r="B54" s="11"/>
      <c r="C54" s="26"/>
      <c r="D54" s="497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82.304774525105202</v>
      </c>
      <c r="CI54" s="557">
        <v>82.882411753798408</v>
      </c>
      <c r="CJ54" s="557">
        <v>83.143691901778709</v>
      </c>
      <c r="CK54" s="557">
        <v>83.76132118255363</v>
      </c>
      <c r="CL54" s="784">
        <v>83.588133324526694</v>
      </c>
      <c r="CM54" s="784">
        <v>83.662312306638086</v>
      </c>
      <c r="CN54" s="784">
        <v>83.54510295208965</v>
      </c>
      <c r="CO54" s="784">
        <v>83.288217352306305</v>
      </c>
      <c r="CP54" s="784">
        <v>83.221922673314197</v>
      </c>
      <c r="CQ54" s="783">
        <v>83.207545416481437</v>
      </c>
      <c r="CR54" s="791">
        <v>83.253622228738593</v>
      </c>
      <c r="CS54" s="783">
        <v>83.295942598373671</v>
      </c>
      <c r="CT54" s="783">
        <v>83.394119812580428</v>
      </c>
      <c r="CU54" s="783">
        <v>83.513802486048249</v>
      </c>
      <c r="CV54" s="784">
        <v>83.588112092191807</v>
      </c>
      <c r="CW54" s="381"/>
      <c r="CX54" s="535"/>
      <c r="CY54" s="883"/>
      <c r="CZ54" s="883"/>
    </row>
    <row r="55" spans="1:104" ht="12.75" customHeight="1" x14ac:dyDescent="0.2">
      <c r="A55" s="227"/>
      <c r="B55" s="887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816">
        <v>20997.725055360057</v>
      </c>
      <c r="CM55" s="816">
        <v>21122.079939620991</v>
      </c>
      <c r="CN55" s="816">
        <v>21203.539761144744</v>
      </c>
      <c r="CO55" s="816">
        <v>21090.972777882354</v>
      </c>
      <c r="CP55" s="816">
        <v>20882.690381054366</v>
      </c>
      <c r="CQ55" s="472">
        <v>21004.137122809465</v>
      </c>
      <c r="CR55" s="782">
        <v>21009.465941235121</v>
      </c>
      <c r="CS55" s="472">
        <v>21052.843474707424</v>
      </c>
      <c r="CT55" s="472">
        <v>21169.111251793431</v>
      </c>
      <c r="CU55" s="472">
        <v>21259.088241810925</v>
      </c>
      <c r="CV55" s="816">
        <v>21407.382799074774</v>
      </c>
      <c r="CW55" s="381">
        <v>403.24567626530916</v>
      </c>
      <c r="CX55" s="535">
        <v>1.9198392864584912</v>
      </c>
      <c r="CY55" s="883"/>
      <c r="CZ55" s="883"/>
    </row>
    <row r="56" spans="1:104" ht="12.75" customHeight="1" x14ac:dyDescent="0.2">
      <c r="A56" s="227"/>
      <c r="B56" s="887"/>
      <c r="C56" s="19"/>
      <c r="D56" s="497" t="s">
        <v>191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830">
        <v>82.571555229330883</v>
      </c>
      <c r="CM56" s="830">
        <v>82.639762972245876</v>
      </c>
      <c r="CN56" s="830">
        <v>82.552979947964062</v>
      </c>
      <c r="CO56" s="830">
        <v>82.428499263075665</v>
      </c>
      <c r="CP56" s="830">
        <v>82.355980649774281</v>
      </c>
      <c r="CQ56" s="786">
        <v>82.336382559958196</v>
      </c>
      <c r="CR56" s="785">
        <v>82.19850858484952</v>
      </c>
      <c r="CS56" s="783">
        <v>82.245824452577367</v>
      </c>
      <c r="CT56" s="783">
        <v>82.355628973513916</v>
      </c>
      <c r="CU56" s="783">
        <v>82.488156337865803</v>
      </c>
      <c r="CV56" s="830">
        <v>82.575545335812308</v>
      </c>
      <c r="CW56" s="381"/>
      <c r="CX56" s="535"/>
      <c r="CY56" s="883"/>
      <c r="CZ56" s="883"/>
    </row>
    <row r="57" spans="1:104" ht="3" customHeight="1" x14ac:dyDescent="0.2">
      <c r="A57" s="227"/>
      <c r="B57" s="88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831"/>
      <c r="CM57" s="831"/>
      <c r="CN57" s="831"/>
      <c r="CO57" s="831"/>
      <c r="CP57" s="831"/>
      <c r="CQ57" s="788"/>
      <c r="CR57" s="787"/>
      <c r="CS57" s="788"/>
      <c r="CT57" s="788"/>
      <c r="CU57" s="788"/>
      <c r="CV57" s="831"/>
      <c r="CW57" s="381"/>
      <c r="CX57" s="535" t="s">
        <v>3</v>
      </c>
      <c r="CY57" s="883"/>
      <c r="CZ57" s="883"/>
    </row>
    <row r="58" spans="1:104" x14ac:dyDescent="0.2">
      <c r="A58" s="227"/>
      <c r="B58" s="887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816">
        <v>4536.3807762551023</v>
      </c>
      <c r="CM58" s="816">
        <v>4951.344638542274</v>
      </c>
      <c r="CN58" s="816">
        <v>4958.0259525472466</v>
      </c>
      <c r="CO58" s="816">
        <v>4924.266503123049</v>
      </c>
      <c r="CP58" s="816">
        <v>4807.7812308825232</v>
      </c>
      <c r="CQ58" s="472">
        <v>4838.024952771736</v>
      </c>
      <c r="CR58" s="782">
        <v>4938.7478897119681</v>
      </c>
      <c r="CS58" s="472">
        <v>4981.6669614597822</v>
      </c>
      <c r="CT58" s="472">
        <v>5047.2644079422889</v>
      </c>
      <c r="CU58" s="472">
        <v>5020.3924827309202</v>
      </c>
      <c r="CV58" s="816">
        <v>5115.4766536478301</v>
      </c>
      <c r="CW58" s="381">
        <v>277.45170087609404</v>
      </c>
      <c r="CX58" s="535">
        <v>5.7348133501696763</v>
      </c>
      <c r="CY58" s="883"/>
      <c r="CZ58" s="883"/>
    </row>
    <row r="59" spans="1:104" x14ac:dyDescent="0.2">
      <c r="A59" s="227"/>
      <c r="B59" s="887"/>
      <c r="C59" s="17"/>
      <c r="D59" s="498" t="s">
        <v>191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832">
        <v>74.199311408007929</v>
      </c>
      <c r="CM59" s="832">
        <v>75.558018401545397</v>
      </c>
      <c r="CN59" s="832">
        <v>75.067443948363604</v>
      </c>
      <c r="CO59" s="832">
        <v>74.865954861398237</v>
      </c>
      <c r="CP59" s="832">
        <v>74.736499438928035</v>
      </c>
      <c r="CQ59" s="790">
        <v>74.839166780453652</v>
      </c>
      <c r="CR59" s="789">
        <v>74.439826202472091</v>
      </c>
      <c r="CS59" s="783">
        <v>74.589410897020173</v>
      </c>
      <c r="CT59" s="783">
        <v>75.096731365975955</v>
      </c>
      <c r="CU59" s="783">
        <v>75.13886791492817</v>
      </c>
      <c r="CV59" s="832">
        <v>75.551149958909164</v>
      </c>
      <c r="CW59" s="381"/>
      <c r="CX59" s="535"/>
      <c r="CY59" s="883"/>
      <c r="CZ59" s="883"/>
    </row>
    <row r="60" spans="1:104" ht="3" customHeight="1" x14ac:dyDescent="0.2">
      <c r="A60" s="227"/>
      <c r="B60" s="88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816"/>
      <c r="CM60" s="816"/>
      <c r="CN60" s="816"/>
      <c r="CO60" s="816"/>
      <c r="CP60" s="816"/>
      <c r="CQ60" s="472"/>
      <c r="CR60" s="782"/>
      <c r="CS60" s="472"/>
      <c r="CT60" s="472"/>
      <c r="CU60" s="472"/>
      <c r="CV60" s="816"/>
      <c r="CW60" s="381"/>
      <c r="CX60" s="535"/>
      <c r="CY60" s="883"/>
      <c r="CZ60" s="883"/>
    </row>
    <row r="61" spans="1:104" x14ac:dyDescent="0.2">
      <c r="A61" s="227"/>
      <c r="B61" s="887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816">
        <v>7734.7512907682212</v>
      </c>
      <c r="CM61" s="816">
        <v>7408.5054876355671</v>
      </c>
      <c r="CN61" s="816">
        <v>7486.851218634295</v>
      </c>
      <c r="CO61" s="816">
        <v>7385.013744778611</v>
      </c>
      <c r="CP61" s="816">
        <v>7234.3584592873558</v>
      </c>
      <c r="CQ61" s="472">
        <v>7291.0598988806505</v>
      </c>
      <c r="CR61" s="782">
        <v>7174.6601561474163</v>
      </c>
      <c r="CS61" s="472">
        <v>7177.3680799068889</v>
      </c>
      <c r="CT61" s="472">
        <v>7212.8244526328381</v>
      </c>
      <c r="CU61" s="472">
        <v>7327.8114830876493</v>
      </c>
      <c r="CV61" s="816">
        <v>7393.7328172844436</v>
      </c>
      <c r="CW61" s="381">
        <v>102.67291840379312</v>
      </c>
      <c r="CX61" s="535">
        <v>1.4082029201207824</v>
      </c>
      <c r="CY61" s="883"/>
      <c r="CZ61" s="883"/>
    </row>
    <row r="62" spans="1:104" x14ac:dyDescent="0.2">
      <c r="A62" s="227"/>
      <c r="B62" s="887"/>
      <c r="C62" s="17"/>
      <c r="D62" s="498" t="s">
        <v>191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832">
        <v>78.562792736415247</v>
      </c>
      <c r="CM62" s="832">
        <v>77.600555182421502</v>
      </c>
      <c r="CN62" s="832">
        <v>77.810016530717178</v>
      </c>
      <c r="CO62" s="832">
        <v>77.46414368861123</v>
      </c>
      <c r="CP62" s="832">
        <v>77.039514865635965</v>
      </c>
      <c r="CQ62" s="790">
        <v>77.187447301333009</v>
      </c>
      <c r="CR62" s="789">
        <v>76.969638174667111</v>
      </c>
      <c r="CS62" s="783">
        <v>76.982147586886043</v>
      </c>
      <c r="CT62" s="783">
        <v>77.013080353381852</v>
      </c>
      <c r="CU62" s="783">
        <v>77.378098921378154</v>
      </c>
      <c r="CV62" s="832">
        <v>77.528440484687451</v>
      </c>
      <c r="CW62" s="381"/>
      <c r="CX62" s="535"/>
      <c r="CY62" s="883"/>
      <c r="CZ62" s="883"/>
    </row>
    <row r="63" spans="1:104" ht="3.75" customHeight="1" x14ac:dyDescent="0.2">
      <c r="A63" s="227"/>
      <c r="B63" s="88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831"/>
      <c r="CM63" s="831"/>
      <c r="CN63" s="831"/>
      <c r="CO63" s="831"/>
      <c r="CP63" s="831"/>
      <c r="CQ63" s="788"/>
      <c r="CR63" s="787"/>
      <c r="CS63" s="788"/>
      <c r="CT63" s="788"/>
      <c r="CU63" s="788"/>
      <c r="CV63" s="831"/>
      <c r="CW63" s="381"/>
      <c r="CX63" s="535" t="s">
        <v>3</v>
      </c>
      <c r="CY63" s="883"/>
      <c r="CZ63" s="883"/>
    </row>
    <row r="64" spans="1:104" x14ac:dyDescent="0.2">
      <c r="A64" s="227"/>
      <c r="B64" s="887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816">
        <v>8066.7078304693887</v>
      </c>
      <c r="CM64" s="816">
        <v>8092.1894513396501</v>
      </c>
      <c r="CN64" s="816">
        <v>8087.2501970568464</v>
      </c>
      <c r="CO64" s="816">
        <v>8120.2894173775449</v>
      </c>
      <c r="CP64" s="816">
        <v>8171.2387501384801</v>
      </c>
      <c r="CQ64" s="472">
        <v>8204.6977166136985</v>
      </c>
      <c r="CR64" s="782">
        <v>8225.8409503483927</v>
      </c>
      <c r="CS64" s="472">
        <v>8224.522831973758</v>
      </c>
      <c r="CT64" s="472">
        <v>8240.6063392959131</v>
      </c>
      <c r="CU64" s="472">
        <v>8241.0326061603446</v>
      </c>
      <c r="CV64" s="816">
        <v>8231.9614326093233</v>
      </c>
      <c r="CW64" s="381">
        <v>27.263715995624807</v>
      </c>
      <c r="CX64" s="535">
        <v>0.33229397276171024</v>
      </c>
      <c r="CY64" s="883"/>
      <c r="CZ64" s="883"/>
    </row>
    <row r="65" spans="1:104" x14ac:dyDescent="0.2">
      <c r="A65" s="227"/>
      <c r="B65" s="887"/>
      <c r="C65" s="17"/>
      <c r="D65" s="498" t="s">
        <v>191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832">
        <v>92.547119559035281</v>
      </c>
      <c r="CM65" s="832">
        <v>92.757728226083259</v>
      </c>
      <c r="CN65" s="832">
        <v>92.72548329857247</v>
      </c>
      <c r="CO65" s="832">
        <v>92.702315141391296</v>
      </c>
      <c r="CP65" s="832">
        <v>92.679401669024315</v>
      </c>
      <c r="CQ65" s="790">
        <v>92.721268372588781</v>
      </c>
      <c r="CR65" s="789">
        <v>92.717306159431999</v>
      </c>
      <c r="CS65" s="790">
        <v>92.750457565429315</v>
      </c>
      <c r="CT65" s="790">
        <v>92.769001395698581</v>
      </c>
      <c r="CU65" s="790">
        <v>92.773877012268883</v>
      </c>
      <c r="CV65" s="832">
        <v>92.769600395642797</v>
      </c>
      <c r="CW65" s="381"/>
      <c r="CX65" s="535"/>
      <c r="CY65" s="883"/>
      <c r="CZ65" s="883"/>
    </row>
    <row r="66" spans="1:104" ht="3" customHeight="1" x14ac:dyDescent="0.2">
      <c r="A66" s="227"/>
      <c r="B66" s="88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816"/>
      <c r="CM66" s="816"/>
      <c r="CN66" s="816"/>
      <c r="CO66" s="816"/>
      <c r="CP66" s="816"/>
      <c r="CQ66" s="472"/>
      <c r="CR66" s="782"/>
      <c r="CS66" s="472"/>
      <c r="CT66" s="472"/>
      <c r="CU66" s="472"/>
      <c r="CV66" s="816"/>
      <c r="CW66" s="381"/>
      <c r="CX66" s="535"/>
      <c r="CY66" s="883"/>
      <c r="CZ66" s="883"/>
    </row>
    <row r="67" spans="1:104" x14ac:dyDescent="0.2">
      <c r="A67" s="227"/>
      <c r="B67" s="887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816">
        <v>659.88515786734695</v>
      </c>
      <c r="CM67" s="816">
        <v>670.04036210349864</v>
      </c>
      <c r="CN67" s="816">
        <v>671.4123929063536</v>
      </c>
      <c r="CO67" s="816">
        <v>661.4031126031465</v>
      </c>
      <c r="CP67" s="816">
        <v>666.06652167894833</v>
      </c>
      <c r="CQ67" s="472">
        <v>670.35455454337989</v>
      </c>
      <c r="CR67" s="782">
        <v>670.21694502734488</v>
      </c>
      <c r="CS67" s="472">
        <v>669.28560136699491</v>
      </c>
      <c r="CT67" s="472">
        <v>668.41605192238865</v>
      </c>
      <c r="CU67" s="472">
        <v>669.85166983200975</v>
      </c>
      <c r="CV67" s="816">
        <v>666.21189553317595</v>
      </c>
      <c r="CW67" s="381">
        <v>-4.1426590102039427</v>
      </c>
      <c r="CX67" s="535">
        <v>-0.61798028850952313</v>
      </c>
      <c r="CY67" s="883"/>
      <c r="CZ67" s="883"/>
    </row>
    <row r="68" spans="1:104" ht="12.75" customHeight="1" x14ac:dyDescent="0.2">
      <c r="A68" s="227"/>
      <c r="B68" s="887"/>
      <c r="C68" s="17"/>
      <c r="D68" s="498" t="s">
        <v>191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832">
        <v>78.69775334201465</v>
      </c>
      <c r="CM68" s="832">
        <v>80.925845266922963</v>
      </c>
      <c r="CN68" s="832">
        <v>81.077961983102213</v>
      </c>
      <c r="CO68" s="832">
        <v>81.156089643306089</v>
      </c>
      <c r="CP68" s="832">
        <v>81.086358044695942</v>
      </c>
      <c r="CQ68" s="790">
        <v>81.153354642622006</v>
      </c>
      <c r="CR68" s="789">
        <v>81.094186990104063</v>
      </c>
      <c r="CS68" s="790">
        <v>81.189347777103976</v>
      </c>
      <c r="CT68" s="790">
        <v>81.208364480651809</v>
      </c>
      <c r="CU68" s="790">
        <v>81.202852386862347</v>
      </c>
      <c r="CV68" s="832">
        <v>80.986024328055777</v>
      </c>
      <c r="CW68" s="381"/>
      <c r="CX68" s="535"/>
      <c r="CY68" s="883"/>
      <c r="CZ68" s="883"/>
    </row>
    <row r="69" spans="1:104" s="486" customFormat="1" ht="4.5" customHeight="1" x14ac:dyDescent="0.2">
      <c r="A69" s="227"/>
      <c r="B69" s="88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833"/>
      <c r="CM69" s="833"/>
      <c r="CN69" s="833"/>
      <c r="CO69" s="833"/>
      <c r="CP69" s="833"/>
      <c r="CQ69" s="493"/>
      <c r="CR69" s="492"/>
      <c r="CS69" s="493"/>
      <c r="CT69" s="493"/>
      <c r="CU69" s="493"/>
      <c r="CV69" s="833"/>
      <c r="CW69" s="631"/>
      <c r="CX69" s="540"/>
      <c r="CY69" s="883"/>
      <c r="CZ69" s="883"/>
    </row>
    <row r="70" spans="1:104" ht="12.75" customHeight="1" x14ac:dyDescent="0.2">
      <c r="A70" s="227"/>
      <c r="B70" s="88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816">
        <v>6012.3481516862921</v>
      </c>
      <c r="CM70" s="816">
        <v>5674.9994921862153</v>
      </c>
      <c r="CN70" s="816">
        <v>5872.5008113842568</v>
      </c>
      <c r="CO70" s="816">
        <v>5749.8620184747579</v>
      </c>
      <c r="CP70" s="816">
        <v>5427.7777896384196</v>
      </c>
      <c r="CQ70" s="472">
        <v>5321.488030494048</v>
      </c>
      <c r="CR70" s="782">
        <v>5304.0632803391773</v>
      </c>
      <c r="CS70" s="472">
        <v>5373.1112687954464</v>
      </c>
      <c r="CT70" s="472">
        <v>5285.2660236719994</v>
      </c>
      <c r="CU70" s="472">
        <v>5328.6092404266119</v>
      </c>
      <c r="CV70" s="816">
        <v>5490.43867278379</v>
      </c>
      <c r="CW70" s="381">
        <v>168.95064228974206</v>
      </c>
      <c r="CX70" s="535">
        <v>3.1748759242075542</v>
      </c>
      <c r="CY70" s="883"/>
      <c r="CZ70" s="883"/>
    </row>
    <row r="71" spans="1:104" x14ac:dyDescent="0.2">
      <c r="A71" s="227"/>
      <c r="B71" s="8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816">
        <v>2770.8531200451894</v>
      </c>
      <c r="CM71" s="816">
        <v>2437.9147961822155</v>
      </c>
      <c r="CN71" s="816">
        <v>2590.8729911997088</v>
      </c>
      <c r="CO71" s="816">
        <v>2491.2749643906709</v>
      </c>
      <c r="CP71" s="816">
        <v>2210.6484220692419</v>
      </c>
      <c r="CQ71" s="472">
        <v>2112.4816123899418</v>
      </c>
      <c r="CR71" s="782">
        <v>2084.812048764577</v>
      </c>
      <c r="CS71" s="472">
        <v>2048.5051700962103</v>
      </c>
      <c r="CT71" s="472">
        <v>2035.6659195590375</v>
      </c>
      <c r="CU71" s="472">
        <v>2121.9001243403791</v>
      </c>
      <c r="CV71" s="816">
        <v>2239.9617679620987</v>
      </c>
      <c r="CW71" s="381">
        <v>127.48015557215695</v>
      </c>
      <c r="CX71" s="535">
        <v>6.0346161038501656</v>
      </c>
      <c r="CY71" s="883"/>
      <c r="CZ71" s="883"/>
    </row>
    <row r="72" spans="1:104" x14ac:dyDescent="0.2">
      <c r="A72" s="227"/>
      <c r="B72" s="8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816">
        <v>643.91681704518942</v>
      </c>
      <c r="CM72" s="816">
        <v>629.78642102332356</v>
      </c>
      <c r="CN72" s="816">
        <v>631.87729496647228</v>
      </c>
      <c r="CO72" s="816">
        <v>641.71695717638477</v>
      </c>
      <c r="CP72" s="816">
        <v>635.03149323032073</v>
      </c>
      <c r="CQ72" s="472">
        <v>624.57456830029162</v>
      </c>
      <c r="CR72" s="782">
        <v>624.58941528425646</v>
      </c>
      <c r="CS72" s="472">
        <v>623.97576927113698</v>
      </c>
      <c r="CT72" s="472">
        <v>623.97965445043735</v>
      </c>
      <c r="CU72" s="472">
        <v>623.94988606705533</v>
      </c>
      <c r="CV72" s="816">
        <v>623.95350338921287</v>
      </c>
      <c r="CW72" s="381">
        <v>-0.62106491107874717</v>
      </c>
      <c r="CX72" s="535">
        <v>-9.9438072345614525E-2</v>
      </c>
      <c r="CY72" s="883"/>
      <c r="CZ72" s="883"/>
    </row>
    <row r="73" spans="1:104" x14ac:dyDescent="0.2">
      <c r="A73" s="227"/>
      <c r="B73" s="8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816">
        <v>836.66239000591247</v>
      </c>
      <c r="CM73" s="816">
        <v>861.48665896067644</v>
      </c>
      <c r="CN73" s="816">
        <v>900.37950317807554</v>
      </c>
      <c r="CO73" s="816">
        <v>855.50975401770256</v>
      </c>
      <c r="CP73" s="816">
        <v>813.95544161885709</v>
      </c>
      <c r="CQ73" s="472">
        <v>826.97815198381352</v>
      </c>
      <c r="CR73" s="782">
        <v>837.18555225034413</v>
      </c>
      <c r="CS73" s="472">
        <v>949.44258763809921</v>
      </c>
      <c r="CT73" s="472">
        <v>874.34277471252449</v>
      </c>
      <c r="CU73" s="472">
        <v>831.37475938917771</v>
      </c>
      <c r="CV73" s="816">
        <v>875.10520585247809</v>
      </c>
      <c r="CW73" s="381">
        <v>48.127053868664575</v>
      </c>
      <c r="CX73" s="535">
        <v>5.8196282154751033</v>
      </c>
      <c r="CY73" s="883"/>
      <c r="CZ73" s="883"/>
    </row>
    <row r="74" spans="1:104" x14ac:dyDescent="0.2">
      <c r="A74" s="227"/>
      <c r="B74" s="8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816">
        <v>1760.9158245900003</v>
      </c>
      <c r="CM74" s="816">
        <v>1745.8116160199995</v>
      </c>
      <c r="CN74" s="816">
        <v>1749.3710220400003</v>
      </c>
      <c r="CO74" s="816">
        <v>1761.3603428899996</v>
      </c>
      <c r="CP74" s="816">
        <v>1768.14243272</v>
      </c>
      <c r="CQ74" s="472">
        <v>1757.4536978200001</v>
      </c>
      <c r="CR74" s="782">
        <v>1757.4762640400002</v>
      </c>
      <c r="CS74" s="472">
        <v>1751.18774179</v>
      </c>
      <c r="CT74" s="472">
        <v>1751.2776749499999</v>
      </c>
      <c r="CU74" s="472">
        <v>1751.3844706300001</v>
      </c>
      <c r="CV74" s="816">
        <v>1751.4181955799995</v>
      </c>
      <c r="CW74" s="381">
        <v>-6.0355022400005964</v>
      </c>
      <c r="CX74" s="535">
        <v>-0.34342311535645598</v>
      </c>
      <c r="CY74" s="883"/>
      <c r="CZ74" s="883"/>
    </row>
    <row r="75" spans="1:104" x14ac:dyDescent="0.2">
      <c r="A75" s="227"/>
      <c r="B75" s="887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816">
        <v>2220.25694063234</v>
      </c>
      <c r="CM75" s="816">
        <v>1931.6248960533258</v>
      </c>
      <c r="CN75" s="816">
        <v>2123.4442267245536</v>
      </c>
      <c r="CO75" s="816">
        <v>1963.702620108133</v>
      </c>
      <c r="CP75" s="816">
        <v>1651.3736451836387</v>
      </c>
      <c r="CQ75" s="472">
        <v>1578.4595547845947</v>
      </c>
      <c r="CR75" s="782">
        <v>1566.1322853045758</v>
      </c>
      <c r="CS75" s="472">
        <v>1645.9071226962776</v>
      </c>
      <c r="CT75" s="472">
        <v>1550.3053740436826</v>
      </c>
      <c r="CU75" s="472">
        <v>1592.1860312701972</v>
      </c>
      <c r="CV75" s="816">
        <v>1749.3496305043063</v>
      </c>
      <c r="CW75" s="381">
        <v>170.8900757197116</v>
      </c>
      <c r="CX75" s="535">
        <v>10.826382925157185</v>
      </c>
      <c r="CY75" s="883"/>
      <c r="CZ75" s="883"/>
    </row>
    <row r="76" spans="1:104" x14ac:dyDescent="0.2">
      <c r="A76" s="227"/>
      <c r="B76" s="8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816">
        <v>1909.3393196264276</v>
      </c>
      <c r="CM76" s="816">
        <v>1593.1089967326493</v>
      </c>
      <c r="CN76" s="816">
        <v>1746.6023833864779</v>
      </c>
      <c r="CO76" s="816">
        <v>1634.7858163804303</v>
      </c>
      <c r="CP76" s="816">
        <v>1363.1728259447816</v>
      </c>
      <c r="CQ76" s="472">
        <v>1274.7581520107813</v>
      </c>
      <c r="CR76" s="782">
        <v>1251.1782147042318</v>
      </c>
      <c r="CS76" s="472">
        <v>1216.5615580181784</v>
      </c>
      <c r="CT76" s="472">
        <v>1196.7710205811582</v>
      </c>
      <c r="CU76" s="472">
        <v>1280.7466484310194</v>
      </c>
      <c r="CV76" s="816">
        <v>1395.2688977718283</v>
      </c>
      <c r="CW76" s="381">
        <v>120.51074576104702</v>
      </c>
      <c r="CX76" s="535">
        <v>9.453616403311905</v>
      </c>
      <c r="CY76" s="883"/>
      <c r="CZ76" s="883"/>
    </row>
    <row r="77" spans="1:104" x14ac:dyDescent="0.2">
      <c r="A77" s="227"/>
      <c r="B77" s="8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816">
        <v>310.91762100591262</v>
      </c>
      <c r="CM77" s="816">
        <v>338.5158993206764</v>
      </c>
      <c r="CN77" s="816">
        <v>376.84184333807553</v>
      </c>
      <c r="CO77" s="816">
        <v>328.91680372770247</v>
      </c>
      <c r="CP77" s="816">
        <v>288.20081923885698</v>
      </c>
      <c r="CQ77" s="472">
        <v>303.7014027738137</v>
      </c>
      <c r="CR77" s="782">
        <v>314.9540706003441</v>
      </c>
      <c r="CS77" s="472">
        <v>429.34556467809915</v>
      </c>
      <c r="CT77" s="472">
        <v>353.53435346252451</v>
      </c>
      <c r="CU77" s="472">
        <v>311.43938283917777</v>
      </c>
      <c r="CV77" s="816">
        <v>354.08073273247805</v>
      </c>
      <c r="CW77" s="381">
        <v>50.379329958664357</v>
      </c>
      <c r="CX77" s="535">
        <v>16.588441639890995</v>
      </c>
      <c r="CY77" s="883"/>
      <c r="CZ77" s="883"/>
    </row>
    <row r="78" spans="1:104" ht="12.75" customHeight="1" outlineLevel="1" x14ac:dyDescent="0.2">
      <c r="A78" s="227"/>
      <c r="B78" s="88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820">
        <v>0</v>
      </c>
      <c r="CM78" s="820">
        <v>0</v>
      </c>
      <c r="CN78" s="820">
        <v>0</v>
      </c>
      <c r="CO78" s="820">
        <v>0</v>
      </c>
      <c r="CP78" s="820">
        <v>0</v>
      </c>
      <c r="CQ78" s="477">
        <v>0</v>
      </c>
      <c r="CR78" s="803">
        <v>0</v>
      </c>
      <c r="CS78" s="477">
        <v>0</v>
      </c>
      <c r="CT78" s="477">
        <v>0</v>
      </c>
      <c r="CU78" s="477">
        <v>0</v>
      </c>
      <c r="CV78" s="820">
        <v>0</v>
      </c>
      <c r="CW78" s="381"/>
      <c r="CX78" s="535">
        <v>0</v>
      </c>
      <c r="CY78" s="883"/>
      <c r="CZ78" s="883"/>
    </row>
    <row r="79" spans="1:104" x14ac:dyDescent="0.2">
      <c r="A79" s="227"/>
      <c r="B79" s="8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16532.783860420182</v>
      </c>
      <c r="CK79" s="463">
        <v>16854.305026459384</v>
      </c>
      <c r="CL79" s="816">
        <v>16904.033253274221</v>
      </c>
      <c r="CM79" s="816">
        <v>17024.362064989964</v>
      </c>
      <c r="CN79" s="816">
        <v>16944.24213747101</v>
      </c>
      <c r="CO79" s="816">
        <v>16886.197890729032</v>
      </c>
      <c r="CP79" s="816">
        <v>16965.391608564296</v>
      </c>
      <c r="CQ79" s="472">
        <v>17030.599047504536</v>
      </c>
      <c r="CR79" s="782">
        <v>17058.172987205708</v>
      </c>
      <c r="CS79" s="472">
        <v>17080.391378309207</v>
      </c>
      <c r="CT79" s="472">
        <v>17183.80220187626</v>
      </c>
      <c r="CU79" s="472">
        <v>17274.102077316489</v>
      </c>
      <c r="CV79" s="816">
        <v>17232.122840571585</v>
      </c>
      <c r="CW79" s="381">
        <v>201.52379306704825</v>
      </c>
      <c r="CX79" s="535">
        <v>1.1833041956124113</v>
      </c>
      <c r="CY79" s="883"/>
      <c r="CZ79" s="883"/>
    </row>
    <row r="80" spans="1:104" ht="12.75" hidden="1" customHeight="1" x14ac:dyDescent="0.2">
      <c r="A80" s="227"/>
      <c r="B80" s="8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822"/>
      <c r="CM80" s="822"/>
      <c r="CN80" s="822"/>
      <c r="CO80" s="822"/>
      <c r="CP80" s="822"/>
      <c r="CQ80" s="533">
        <v>14355.068793996428</v>
      </c>
      <c r="CR80" s="821"/>
      <c r="CS80" s="533"/>
      <c r="CT80" s="533">
        <v>14355.068793996428</v>
      </c>
      <c r="CU80" s="533">
        <v>14355.068793996428</v>
      </c>
      <c r="CV80" s="822"/>
      <c r="CW80" s="381">
        <v>-1435506.8793996428</v>
      </c>
      <c r="CX80" s="535" t="s">
        <v>3</v>
      </c>
      <c r="CY80" s="883"/>
      <c r="CZ80" s="883"/>
    </row>
    <row r="81" spans="1:104" x14ac:dyDescent="0.2">
      <c r="A81" s="227"/>
      <c r="B81" s="887"/>
      <c r="C81" s="19"/>
      <c r="D81" s="498" t="s">
        <v>191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95.029088174397231</v>
      </c>
      <c r="CK81" s="614">
        <v>95.242489315264237</v>
      </c>
      <c r="CL81" s="823">
        <v>95.413562323955702</v>
      </c>
      <c r="CM81" s="823">
        <v>95.557402441518505</v>
      </c>
      <c r="CN81" s="823">
        <v>95.569868284510079</v>
      </c>
      <c r="CO81" s="823">
        <v>95.582961673458911</v>
      </c>
      <c r="CP81" s="823">
        <v>95.610601082761178</v>
      </c>
      <c r="CQ81" s="615">
        <v>95.646754648599497</v>
      </c>
      <c r="CR81" s="795">
        <v>95.662826539201689</v>
      </c>
      <c r="CS81" s="615">
        <v>95.672339274954496</v>
      </c>
      <c r="CT81" s="615">
        <v>95.705890622300899</v>
      </c>
      <c r="CU81" s="615">
        <v>95.737642415574157</v>
      </c>
      <c r="CV81" s="823">
        <v>95.735048341822505</v>
      </c>
      <c r="CW81" s="381">
        <v>8.8293693223008063E-2</v>
      </c>
      <c r="CX81" s="535"/>
      <c r="CY81" s="883"/>
      <c r="CZ81" s="883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834"/>
      <c r="CM82" s="834"/>
      <c r="CN82" s="834"/>
      <c r="CO82" s="834"/>
      <c r="CP82" s="834"/>
      <c r="CQ82" s="354"/>
      <c r="CR82" s="393"/>
      <c r="CS82" s="354"/>
      <c r="CT82" s="354"/>
      <c r="CU82" s="354"/>
      <c r="CV82" s="834"/>
      <c r="CW82" s="629"/>
      <c r="CX82" s="541"/>
      <c r="CY82" s="883"/>
      <c r="CZ82" s="883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35">
        <v>6.96</v>
      </c>
      <c r="CM83" s="835">
        <v>6.96</v>
      </c>
      <c r="CN83" s="835">
        <v>6.96</v>
      </c>
      <c r="CO83" s="835">
        <v>6.96</v>
      </c>
      <c r="CP83" s="835">
        <v>6.96</v>
      </c>
      <c r="CQ83" s="793">
        <v>6.96</v>
      </c>
      <c r="CR83" s="794">
        <v>6.96</v>
      </c>
      <c r="CS83" s="793">
        <v>6.96</v>
      </c>
      <c r="CT83" s="793">
        <v>6.96</v>
      </c>
      <c r="CU83" s="793">
        <v>6.96</v>
      </c>
      <c r="CV83" s="835">
        <v>6.96</v>
      </c>
      <c r="CW83" s="381">
        <v>0</v>
      </c>
      <c r="CX83" s="535">
        <v>0</v>
      </c>
      <c r="CY83" s="883"/>
      <c r="CZ83" s="883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35">
        <v>6.86</v>
      </c>
      <c r="CM84" s="835">
        <v>6.86</v>
      </c>
      <c r="CN84" s="835">
        <v>6.86</v>
      </c>
      <c r="CO84" s="835">
        <v>6.86</v>
      </c>
      <c r="CP84" s="835">
        <v>6.86</v>
      </c>
      <c r="CQ84" s="793">
        <v>6.86</v>
      </c>
      <c r="CR84" s="794">
        <v>6.86</v>
      </c>
      <c r="CS84" s="793">
        <v>6.86</v>
      </c>
      <c r="CT84" s="793">
        <v>6.86</v>
      </c>
      <c r="CU84" s="793">
        <v>6.86</v>
      </c>
      <c r="CV84" s="835">
        <v>6.86</v>
      </c>
      <c r="CW84" s="381">
        <v>0</v>
      </c>
      <c r="CX84" s="535">
        <v>0</v>
      </c>
      <c r="CY84" s="883"/>
      <c r="CZ84" s="883"/>
    </row>
    <row r="85" spans="1:10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836">
        <v>6.952462604510222</v>
      </c>
      <c r="CM85" s="836">
        <v>6.9512202734602377</v>
      </c>
      <c r="CN85" s="836">
        <v>6.9603305523297259</v>
      </c>
      <c r="CO85" s="836">
        <v>6.9551727826355156</v>
      </c>
      <c r="CP85" s="836">
        <v>6.9576758018993026</v>
      </c>
      <c r="CQ85" s="696">
        <v>6.9559261746424497</v>
      </c>
      <c r="CR85" s="698">
        <v>6.954368502149924</v>
      </c>
      <c r="CS85" s="696">
        <v>6.9571586134474686</v>
      </c>
      <c r="CT85" s="696">
        <v>6.9610981677697712</v>
      </c>
      <c r="CU85" s="696">
        <v>6.9592452075042592</v>
      </c>
      <c r="CV85" s="836">
        <v>6.9690317746803743</v>
      </c>
      <c r="CW85" s="381">
        <v>1.3105600037924603E-2</v>
      </c>
      <c r="CX85" s="535">
        <v>0.18840913070210519</v>
      </c>
      <c r="CY85" s="883"/>
      <c r="CZ85" s="883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8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68">
        <v>69.372619108800478</v>
      </c>
      <c r="BY86" s="568">
        <v>67.171236423001076</v>
      </c>
      <c r="BZ86" s="568">
        <v>66.157545489149257</v>
      </c>
      <c r="CA86" s="568">
        <v>65.175548642280631</v>
      </c>
      <c r="CB86" s="568">
        <v>64.883657064749229</v>
      </c>
      <c r="CC86" s="568">
        <v>66.637252215218908</v>
      </c>
      <c r="CD86" s="568">
        <v>65.447175779358531</v>
      </c>
      <c r="CE86" s="568">
        <v>65.334245144823868</v>
      </c>
      <c r="CF86" s="568">
        <v>63.128844599286332</v>
      </c>
      <c r="CG86" s="568">
        <v>62.228952374791035</v>
      </c>
      <c r="CH86" s="568">
        <v>61.451179845661684</v>
      </c>
      <c r="CI86" s="568">
        <v>61.748898880161896</v>
      </c>
      <c r="CJ86" s="568">
        <v>61.036226572175039</v>
      </c>
      <c r="CK86" s="568">
        <v>61.331632615447766</v>
      </c>
      <c r="CL86" s="568">
        <v>60.553996279902293</v>
      </c>
      <c r="CM86" s="568">
        <v>60.21354050352577</v>
      </c>
      <c r="CN86" s="415"/>
      <c r="CO86" s="415"/>
      <c r="CP86" s="415"/>
      <c r="CQ86" s="357"/>
      <c r="CR86" s="734"/>
      <c r="CS86" s="357"/>
      <c r="CT86" s="357"/>
      <c r="CU86" s="357"/>
      <c r="CV86" s="415"/>
      <c r="CW86" s="381"/>
      <c r="CX86" s="535"/>
      <c r="CY86" s="883"/>
      <c r="CZ86" s="883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621">
        <v>2.0847600000000002</v>
      </c>
      <c r="CJ87" s="364">
        <v>2.0922800000000001</v>
      </c>
      <c r="CK87" s="469">
        <v>2.0988799999999999</v>
      </c>
      <c r="CL87" s="364">
        <v>2.10392</v>
      </c>
      <c r="CM87" s="846">
        <v>2.1086999999999998</v>
      </c>
      <c r="CN87" s="802">
        <v>2.1092200000000001</v>
      </c>
      <c r="CO87" s="802">
        <v>2.11015</v>
      </c>
      <c r="CP87" s="802">
        <v>2.1112000000000002</v>
      </c>
      <c r="CQ87" s="819">
        <v>2.1120999999999999</v>
      </c>
      <c r="CR87" s="818">
        <v>2.1126999999999998</v>
      </c>
      <c r="CS87" s="819">
        <v>2.1128499999999999</v>
      </c>
      <c r="CT87" s="819">
        <v>2.113</v>
      </c>
      <c r="CU87" s="819">
        <v>2.1131500000000001</v>
      </c>
      <c r="CV87" s="858">
        <v>2.1133000000000002</v>
      </c>
      <c r="CW87" s="381">
        <v>1.2000000000003119E-3</v>
      </c>
      <c r="CX87" s="535">
        <v>5.6815491690742626E-2</v>
      </c>
      <c r="CY87" s="883"/>
      <c r="CZ87" s="883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21">
        <v>2.0847600000000002</v>
      </c>
      <c r="CJ88" s="364">
        <v>2.0922800000000001</v>
      </c>
      <c r="CK88" s="469">
        <v>2.0922800000000001</v>
      </c>
      <c r="CL88" s="364">
        <v>2.1042399999999999</v>
      </c>
      <c r="CM88" s="364">
        <v>2.1086999999999998</v>
      </c>
      <c r="CN88" s="415"/>
      <c r="CO88" s="415"/>
      <c r="CP88" s="415"/>
      <c r="CQ88" s="357"/>
      <c r="CR88" s="734"/>
      <c r="CS88" s="357"/>
      <c r="CT88" s="357"/>
      <c r="CU88" s="357"/>
      <c r="CV88" s="415"/>
      <c r="CW88" s="381"/>
      <c r="CX88" s="535"/>
      <c r="CY88" s="883"/>
      <c r="CZ88" s="883"/>
    </row>
    <row r="89" spans="1:104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2"/>
      <c r="CJ89" s="744"/>
      <c r="CK89" s="772"/>
      <c r="CL89" s="744"/>
      <c r="CM89" s="847"/>
      <c r="CN89" s="725"/>
      <c r="CO89" s="725"/>
      <c r="CP89" s="725"/>
      <c r="CQ89" s="723"/>
      <c r="CR89" s="735"/>
      <c r="CS89" s="723"/>
      <c r="CT89" s="723"/>
      <c r="CU89" s="723"/>
      <c r="CV89" s="725"/>
      <c r="CW89" s="631"/>
      <c r="CX89" s="540"/>
      <c r="CY89" s="883"/>
      <c r="CZ89" s="883"/>
    </row>
    <row r="90" spans="1:104" ht="12.75" customHeight="1" thickBot="1" x14ac:dyDescent="0.25">
      <c r="A90" s="227"/>
      <c r="B90" s="886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824">
        <v>1922.6725021763846</v>
      </c>
      <c r="CM90" s="824">
        <v>2132.0103277288626</v>
      </c>
      <c r="CN90" s="824">
        <v>2100.918694383382</v>
      </c>
      <c r="CO90" s="801">
        <v>2152.4545665058308</v>
      </c>
      <c r="CP90" s="849">
        <v>2222.6561287988334</v>
      </c>
      <c r="CQ90" s="824">
        <v>2278.7435187376095</v>
      </c>
      <c r="CR90" s="801">
        <v>2278.7435187376095</v>
      </c>
      <c r="CS90" s="801">
        <v>2278.7435187376095</v>
      </c>
      <c r="CT90" s="801">
        <v>2278.7435187376095</v>
      </c>
      <c r="CU90" s="801">
        <v>2278.7435187376095</v>
      </c>
      <c r="CV90" s="801">
        <v>2301.1870310860058</v>
      </c>
      <c r="CW90" s="381">
        <v>22.443512348396325</v>
      </c>
      <c r="CX90" s="535">
        <v>0.98490734757326059</v>
      </c>
      <c r="CY90" s="883"/>
      <c r="CZ90" s="883"/>
    </row>
    <row r="91" spans="1:104" x14ac:dyDescent="0.2">
      <c r="A91" s="227"/>
      <c r="B91" s="8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6"/>
      <c r="CJ91" s="771"/>
      <c r="CK91" s="839"/>
      <c r="CL91" s="419"/>
      <c r="CM91" s="419"/>
      <c r="CN91" s="419"/>
      <c r="CO91" s="419"/>
      <c r="CP91" s="419"/>
      <c r="CQ91" s="416"/>
      <c r="CR91" s="736"/>
      <c r="CS91" s="416"/>
      <c r="CT91" s="416"/>
      <c r="CU91" s="416"/>
      <c r="CV91" s="419"/>
      <c r="CW91" s="632"/>
      <c r="CX91" s="419"/>
      <c r="CY91" s="883"/>
      <c r="CZ91" s="883"/>
    </row>
    <row r="92" spans="1:104" ht="12.75" customHeight="1" x14ac:dyDescent="0.2">
      <c r="A92" s="227"/>
      <c r="B92" s="88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20"/>
      <c r="CO92" s="420"/>
      <c r="CP92" s="420"/>
      <c r="CQ92" s="417"/>
      <c r="CR92" s="737"/>
      <c r="CS92" s="417"/>
      <c r="CT92" s="417"/>
      <c r="CU92" s="417"/>
      <c r="CV92" s="420"/>
      <c r="CW92" s="633"/>
      <c r="CX92" s="420"/>
      <c r="CY92" s="883"/>
      <c r="CZ92" s="883"/>
    </row>
    <row r="93" spans="1:104" x14ac:dyDescent="0.2">
      <c r="A93" s="227"/>
      <c r="B93" s="88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601">
        <v>0.411332203465542</v>
      </c>
      <c r="CM93" s="601">
        <v>0.58237825597839965</v>
      </c>
      <c r="CN93" s="420"/>
      <c r="CO93" s="420"/>
      <c r="CP93" s="420"/>
      <c r="CQ93" s="417"/>
      <c r="CR93" s="737"/>
      <c r="CS93" s="417"/>
      <c r="CT93" s="417"/>
      <c r="CU93" s="417"/>
      <c r="CV93" s="420"/>
      <c r="CW93" s="633"/>
      <c r="CX93" s="420"/>
      <c r="CY93" s="883"/>
      <c r="CZ93" s="883"/>
    </row>
    <row r="94" spans="1:104" x14ac:dyDescent="0.2">
      <c r="A94" s="227"/>
      <c r="B94" s="88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601">
        <v>0.411332203465542</v>
      </c>
      <c r="CM94" s="601">
        <v>0.99610596875676638</v>
      </c>
      <c r="CN94" s="420"/>
      <c r="CO94" s="420"/>
      <c r="CP94" s="420"/>
      <c r="CQ94" s="417"/>
      <c r="CR94" s="737"/>
      <c r="CS94" s="417"/>
      <c r="CT94" s="417"/>
      <c r="CU94" s="417"/>
      <c r="CV94" s="420"/>
      <c r="CW94" s="633"/>
      <c r="CX94" s="420"/>
      <c r="CY94" s="883"/>
      <c r="CZ94" s="883"/>
    </row>
    <row r="95" spans="1:104" x14ac:dyDescent="0.2">
      <c r="A95" s="227"/>
      <c r="B95" s="88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601">
        <v>2.3862729258103732</v>
      </c>
      <c r="CM95" s="601">
        <v>2.6384119150664853</v>
      </c>
      <c r="CN95" s="420"/>
      <c r="CO95" s="420"/>
      <c r="CP95" s="420"/>
      <c r="CQ95" s="417"/>
      <c r="CR95" s="737"/>
      <c r="CS95" s="417"/>
      <c r="CT95" s="417"/>
      <c r="CU95" s="417"/>
      <c r="CV95" s="420"/>
      <c r="CW95" s="633"/>
      <c r="CX95" s="420"/>
      <c r="CY95" s="883"/>
      <c r="CZ95" s="883"/>
    </row>
    <row r="96" spans="1:104" x14ac:dyDescent="0.2">
      <c r="A96" s="227"/>
      <c r="B96" s="886"/>
      <c r="C96" s="17" t="s">
        <v>3</v>
      </c>
      <c r="D96" s="717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20"/>
      <c r="CO96" s="420"/>
      <c r="CP96" s="420"/>
      <c r="CQ96" s="417"/>
      <c r="CR96" s="737"/>
      <c r="CS96" s="417"/>
      <c r="CT96" s="417"/>
      <c r="CU96" s="417"/>
      <c r="CV96" s="420"/>
      <c r="CW96" s="633"/>
      <c r="CX96" s="420"/>
      <c r="CY96" s="883"/>
      <c r="CZ96" s="883"/>
    </row>
    <row r="97" spans="1:104" x14ac:dyDescent="0.2">
      <c r="A97" s="227"/>
      <c r="B97" s="88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565">
        <v>0.17785387030131602</v>
      </c>
      <c r="CM97" s="565">
        <v>0.40435913208876761</v>
      </c>
      <c r="CN97" s="420"/>
      <c r="CO97" s="420"/>
      <c r="CP97" s="420"/>
      <c r="CQ97" s="417"/>
      <c r="CR97" s="737"/>
      <c r="CS97" s="417"/>
      <c r="CT97" s="417"/>
      <c r="CU97" s="417"/>
      <c r="CV97" s="420"/>
      <c r="CW97" s="633"/>
      <c r="CX97" s="420"/>
      <c r="CY97" s="883"/>
      <c r="CZ97" s="883"/>
    </row>
    <row r="98" spans="1:104" x14ac:dyDescent="0.2">
      <c r="A98" s="227"/>
      <c r="B98" s="88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565">
        <v>0.17785387030131439</v>
      </c>
      <c r="CM98" s="565">
        <v>0.58293217075642279</v>
      </c>
      <c r="CN98" s="420"/>
      <c r="CO98" s="420"/>
      <c r="CP98" s="420"/>
      <c r="CQ98" s="417"/>
      <c r="CR98" s="737"/>
      <c r="CS98" s="417"/>
      <c r="CT98" s="417"/>
      <c r="CU98" s="417"/>
      <c r="CV98" s="420"/>
      <c r="CW98" s="633"/>
      <c r="CX98" s="420"/>
      <c r="CY98" s="883"/>
      <c r="CZ98" s="883"/>
    </row>
    <row r="99" spans="1:104" x14ac:dyDescent="0.2">
      <c r="A99" s="227"/>
      <c r="B99" s="88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565">
        <v>1.8235671199029246</v>
      </c>
      <c r="CM99" s="565">
        <v>1.834187863919734</v>
      </c>
      <c r="CN99" s="420"/>
      <c r="CO99" s="420"/>
      <c r="CP99" s="420"/>
      <c r="CQ99" s="417"/>
      <c r="CR99" s="737"/>
      <c r="CS99" s="417"/>
      <c r="CT99" s="417"/>
      <c r="CU99" s="417"/>
      <c r="CV99" s="420"/>
      <c r="CW99" s="633"/>
      <c r="CX99" s="420"/>
      <c r="CY99" s="883"/>
      <c r="CZ99" s="88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29">
        <v>4.4936376145731698E-2</v>
      </c>
      <c r="CL100" s="729">
        <v>4.81657999959944E-2</v>
      </c>
      <c r="CM100" s="729">
        <v>3.9774837245712603E-2</v>
      </c>
      <c r="CN100" s="420"/>
      <c r="CO100" s="420"/>
      <c r="CP100" s="420"/>
      <c r="CQ100" s="417"/>
      <c r="CR100" s="737"/>
      <c r="CS100" s="417"/>
      <c r="CT100" s="417"/>
      <c r="CU100" s="417"/>
      <c r="CV100" s="420"/>
      <c r="CW100" s="633"/>
      <c r="CX100" s="420"/>
      <c r="CY100" s="883"/>
      <c r="CZ100" s="883"/>
    </row>
    <row r="101" spans="1:104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29">
        <v>-0.88480910837910298</v>
      </c>
      <c r="CL101" s="729">
        <v>-1.0723445680786099</v>
      </c>
      <c r="CM101" s="729">
        <v>-1.15944197734531</v>
      </c>
      <c r="CN101" s="420"/>
      <c r="CO101" s="420"/>
      <c r="CP101" s="420"/>
      <c r="CQ101" s="417"/>
      <c r="CR101" s="737"/>
      <c r="CS101" s="417"/>
      <c r="CT101" s="417"/>
      <c r="CU101" s="417"/>
      <c r="CV101" s="420"/>
      <c r="CW101" s="633"/>
      <c r="CX101" s="420"/>
      <c r="CY101" s="883"/>
      <c r="CZ101" s="88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29">
        <v>0.56001874718387901</v>
      </c>
      <c r="CL102" s="729">
        <v>0.369749534427532</v>
      </c>
      <c r="CM102" s="729">
        <v>0.28138248362632701</v>
      </c>
      <c r="CN102" s="420"/>
      <c r="CO102" s="420"/>
      <c r="CP102" s="420"/>
      <c r="CQ102" s="417"/>
      <c r="CR102" s="737"/>
      <c r="CS102" s="417"/>
      <c r="CT102" s="417"/>
      <c r="CU102" s="417"/>
      <c r="CV102" s="420"/>
      <c r="CW102" s="633"/>
      <c r="CX102" s="420"/>
      <c r="CY102" s="883"/>
      <c r="CZ102" s="883"/>
    </row>
    <row r="103" spans="1:104" ht="13.5" customHeight="1" thickBot="1" x14ac:dyDescent="0.25">
      <c r="A103" s="227"/>
      <c r="B103" s="44"/>
      <c r="C103" s="17"/>
      <c r="D103" s="103" t="s">
        <v>205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30">
        <v>-1.39249087063796</v>
      </c>
      <c r="CL103" s="730">
        <v>-1.3893078465556701</v>
      </c>
      <c r="CM103" s="730">
        <v>-1.39757824949632</v>
      </c>
      <c r="CN103" s="421"/>
      <c r="CO103" s="421"/>
      <c r="CP103" s="421"/>
      <c r="CQ103" s="418"/>
      <c r="CR103" s="738"/>
      <c r="CS103" s="418"/>
      <c r="CT103" s="418"/>
      <c r="CU103" s="418"/>
      <c r="CV103" s="421"/>
      <c r="CW103" s="633"/>
      <c r="CX103" s="420"/>
      <c r="CY103" s="883"/>
      <c r="CZ103" s="88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19"/>
      <c r="CM104" s="419"/>
      <c r="CN104" s="419"/>
      <c r="CO104" s="419"/>
      <c r="CP104" s="419"/>
      <c r="CQ104" s="416"/>
      <c r="CR104" s="736"/>
      <c r="CS104" s="416"/>
      <c r="CT104" s="416"/>
      <c r="CU104" s="416"/>
      <c r="CV104" s="419"/>
      <c r="CW104" s="634"/>
      <c r="CX104" s="542"/>
      <c r="CY104" s="883"/>
      <c r="CZ104" s="883"/>
    </row>
    <row r="105" spans="1:104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763">
        <v>2.5</v>
      </c>
      <c r="CM105" s="763">
        <v>2.5</v>
      </c>
      <c r="CN105" s="763">
        <v>2.5</v>
      </c>
      <c r="CO105" s="763">
        <v>2.5</v>
      </c>
      <c r="CP105" s="763">
        <v>2.5</v>
      </c>
      <c r="CQ105" s="762">
        <v>2.5</v>
      </c>
      <c r="CR105" s="768">
        <v>2.5</v>
      </c>
      <c r="CS105" s="762">
        <v>2.5</v>
      </c>
      <c r="CT105" s="762">
        <v>2.5</v>
      </c>
      <c r="CU105" s="762">
        <v>2.5</v>
      </c>
      <c r="CV105" s="763">
        <v>2.5</v>
      </c>
      <c r="CW105" s="381" t="s">
        <v>3</v>
      </c>
      <c r="CX105" s="535"/>
      <c r="CY105" s="883"/>
      <c r="CZ105" s="883"/>
    </row>
    <row r="106" spans="1:104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765">
        <v>4</v>
      </c>
      <c r="CM106" s="765">
        <v>4</v>
      </c>
      <c r="CN106" s="765">
        <v>4</v>
      </c>
      <c r="CO106" s="765">
        <v>4</v>
      </c>
      <c r="CP106" s="765">
        <v>4</v>
      </c>
      <c r="CQ106" s="764">
        <v>4</v>
      </c>
      <c r="CR106" s="769">
        <v>4</v>
      </c>
      <c r="CS106" s="764">
        <v>4</v>
      </c>
      <c r="CT106" s="764">
        <v>4</v>
      </c>
      <c r="CU106" s="764">
        <v>4</v>
      </c>
      <c r="CV106" s="765">
        <v>4</v>
      </c>
      <c r="CW106" s="635" t="s">
        <v>3</v>
      </c>
      <c r="CX106" s="543"/>
      <c r="CY106" s="883"/>
      <c r="CZ106" s="88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10"/>
      <c r="CP107" s="239"/>
      <c r="CQ107" s="239"/>
      <c r="CR107" s="239"/>
      <c r="CS107" s="239"/>
      <c r="CT107" s="239"/>
      <c r="CU107" s="239"/>
      <c r="CV107" s="239"/>
      <c r="CW107" s="309"/>
      <c r="CX107" s="309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811"/>
      <c r="CP108" s="241"/>
      <c r="CQ108" s="241"/>
      <c r="CR108" s="318"/>
      <c r="CS108" s="318"/>
      <c r="CT108" s="318"/>
      <c r="CU108" s="241"/>
      <c r="CV108" s="318"/>
      <c r="CW108" s="895"/>
      <c r="CX108" s="895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811"/>
      <c r="CP109" s="241"/>
      <c r="CQ109" s="241"/>
      <c r="CR109" s="318"/>
      <c r="CS109" s="318"/>
      <c r="CT109" s="318"/>
      <c r="CU109" s="241"/>
      <c r="CV109" s="318"/>
      <c r="CW109" s="310"/>
      <c r="CX109" s="311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811"/>
      <c r="CP110" s="241"/>
      <c r="CQ110" s="241"/>
      <c r="CR110" s="318"/>
      <c r="CS110" s="318"/>
      <c r="CT110" s="318"/>
      <c r="CU110" s="241"/>
      <c r="CV110" s="318"/>
      <c r="CW110" s="310"/>
      <c r="CX110" s="311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811"/>
      <c r="CP111" s="241"/>
      <c r="CQ111" s="241"/>
      <c r="CR111" s="318"/>
      <c r="CS111" s="318"/>
      <c r="CT111" s="318"/>
      <c r="CU111" s="241"/>
      <c r="CV111" s="318"/>
      <c r="CW111" s="310"/>
      <c r="CX111" s="311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"/>
      <c r="CP112" s="242"/>
      <c r="CQ112" s="242"/>
      <c r="CR112" s="319"/>
      <c r="CS112" s="319"/>
      <c r="CT112" s="319"/>
      <c r="CU112" s="242"/>
      <c r="CV112" s="319"/>
      <c r="CW112" s="310"/>
      <c r="CX112" s="309"/>
    </row>
    <row r="113" spans="3:10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N113" s="148"/>
      <c r="CR113" s="855"/>
      <c r="CS113" s="855"/>
      <c r="CT113" s="855"/>
      <c r="CW113" s="309"/>
      <c r="CX113" s="309"/>
    </row>
    <row r="114" spans="3:102" ht="13.5" customHeight="1" x14ac:dyDescent="0.25">
      <c r="C114" s="6">
        <v>2</v>
      </c>
      <c r="D114" s="1" t="s">
        <v>42</v>
      </c>
      <c r="CR114" s="854"/>
      <c r="CS114" s="244"/>
      <c r="CT114" s="854"/>
      <c r="CU114" s="244"/>
      <c r="CV114" s="309"/>
      <c r="CW114" s="309"/>
      <c r="CX114" s="309"/>
    </row>
    <row r="115" spans="3:102" ht="1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766"/>
      <c r="CP115" s="244"/>
      <c r="CQ115" s="244"/>
      <c r="CR115" s="854"/>
      <c r="CS115" s="853"/>
      <c r="CT115" s="854"/>
      <c r="CU115" s="244"/>
      <c r="CV115" s="309"/>
      <c r="CW115" s="309"/>
      <c r="CX115" s="309"/>
    </row>
    <row r="116" spans="3:102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766"/>
      <c r="CP116" s="244"/>
      <c r="CQ116" s="244"/>
      <c r="CR116" s="854"/>
      <c r="CS116" s="853"/>
      <c r="CT116" s="854"/>
      <c r="CU116" s="244"/>
      <c r="CV116" s="309"/>
      <c r="CW116" s="309"/>
      <c r="CX116" s="309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766"/>
      <c r="CP117" s="244"/>
      <c r="CQ117" s="244"/>
      <c r="CR117" s="854"/>
      <c r="CS117" s="853"/>
      <c r="CT117" s="854"/>
      <c r="CU117" s="244"/>
      <c r="CV117" s="309"/>
      <c r="CW117" s="309"/>
      <c r="CX117" s="309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766"/>
      <c r="CP118" s="244"/>
      <c r="CQ118" s="244"/>
      <c r="CR118" s="312"/>
      <c r="CS118" s="859"/>
      <c r="CT118" s="312"/>
      <c r="CU118" s="245"/>
      <c r="CV118" s="312"/>
      <c r="CW118" s="312"/>
      <c r="CX118" s="312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5"/>
      <c r="CP119" s="245"/>
      <c r="CQ119" s="245"/>
      <c r="CR119" s="312"/>
      <c r="CS119" s="312"/>
      <c r="CT119" s="312"/>
      <c r="CU119" s="245"/>
      <c r="CV119" s="312"/>
      <c r="CW119" s="312"/>
      <c r="CX119" s="312"/>
    </row>
    <row r="120" spans="3:10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5"/>
      <c r="CP120" s="245"/>
      <c r="CQ120" s="245"/>
      <c r="CR120" s="312"/>
      <c r="CS120" s="312"/>
      <c r="CT120" s="312"/>
      <c r="CU120" s="245"/>
      <c r="CV120" s="312"/>
      <c r="CW120" s="312"/>
      <c r="CX120" s="312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5"/>
      <c r="CP121" s="245"/>
      <c r="CQ121" s="245"/>
      <c r="CR121" s="312"/>
      <c r="CS121" s="312"/>
      <c r="CT121" s="312"/>
      <c r="CU121" s="245"/>
      <c r="CV121" s="312"/>
      <c r="CW121" s="312"/>
      <c r="CX121" s="312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5"/>
      <c r="CP122" s="245"/>
      <c r="CQ122" s="245"/>
      <c r="CR122" s="312"/>
      <c r="CS122" s="312"/>
      <c r="CT122" s="312"/>
      <c r="CU122" s="245"/>
      <c r="CV122" s="312"/>
      <c r="CW122" s="312"/>
      <c r="CX122" s="312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5"/>
      <c r="CP123" s="245"/>
      <c r="CQ123" s="245"/>
      <c r="CR123" s="312"/>
      <c r="CS123" s="312"/>
      <c r="CT123" s="312"/>
      <c r="CU123" s="245"/>
      <c r="CV123" s="312"/>
      <c r="CW123" s="312"/>
      <c r="CX123" s="312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5"/>
      <c r="CP124" s="245"/>
      <c r="CQ124" s="245"/>
      <c r="CR124" s="312"/>
      <c r="CS124" s="312"/>
      <c r="CT124" s="312"/>
      <c r="CU124" s="245"/>
      <c r="CV124" s="312"/>
      <c r="CW124" s="312"/>
      <c r="CX124" s="312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5"/>
      <c r="CP125" s="245"/>
      <c r="CQ125" s="245"/>
      <c r="CR125" s="312"/>
      <c r="CS125" s="312"/>
      <c r="CT125" s="312"/>
      <c r="CU125" s="245"/>
      <c r="CV125" s="312"/>
      <c r="CW125" s="312"/>
      <c r="CX125" s="312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5"/>
      <c r="CP126" s="245"/>
      <c r="CQ126" s="245"/>
      <c r="CR126" s="312"/>
      <c r="CS126" s="312"/>
      <c r="CT126" s="312"/>
      <c r="CU126" s="245"/>
      <c r="CV126" s="312"/>
      <c r="CW126" s="312"/>
      <c r="CX126" s="312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2"/>
      <c r="CP127" s="246"/>
      <c r="CQ127" s="246"/>
      <c r="CR127" s="313"/>
      <c r="CS127" s="313"/>
      <c r="CT127" s="313"/>
      <c r="CU127" s="246"/>
      <c r="CV127" s="313"/>
      <c r="CW127" s="313"/>
      <c r="CX127" s="313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2"/>
      <c r="CP128" s="246"/>
      <c r="CQ128" s="246"/>
      <c r="CR128" s="313"/>
      <c r="CS128" s="313"/>
      <c r="CT128" s="313"/>
      <c r="CU128" s="246"/>
      <c r="CV128" s="313"/>
      <c r="CW128" s="313"/>
      <c r="CX128" s="313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2"/>
      <c r="CP129" s="246"/>
      <c r="CQ129" s="246"/>
      <c r="CR129" s="313"/>
      <c r="CS129" s="313"/>
      <c r="CT129" s="313"/>
      <c r="CU129" s="246"/>
      <c r="CV129" s="313"/>
      <c r="CW129" s="313"/>
      <c r="CX129" s="313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2"/>
      <c r="CP130" s="246"/>
      <c r="CQ130" s="246"/>
      <c r="CR130" s="313"/>
      <c r="CS130" s="313"/>
      <c r="CT130" s="313"/>
      <c r="CU130" s="246"/>
      <c r="CV130" s="313"/>
      <c r="CW130" s="313"/>
      <c r="CX130" s="313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2"/>
      <c r="CP131" s="246"/>
      <c r="CQ131" s="246"/>
      <c r="CR131" s="313"/>
      <c r="CS131" s="313"/>
      <c r="CT131" s="313"/>
      <c r="CU131" s="246"/>
      <c r="CV131" s="313"/>
      <c r="CW131" s="313"/>
      <c r="CX131" s="313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2"/>
      <c r="CP132" s="246"/>
      <c r="CQ132" s="246"/>
      <c r="CR132" s="313"/>
      <c r="CS132" s="313"/>
      <c r="CT132" s="313"/>
      <c r="CU132" s="246"/>
      <c r="CV132" s="313"/>
      <c r="CW132" s="313"/>
      <c r="CX132" s="313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2"/>
      <c r="CP133" s="246"/>
      <c r="CQ133" s="246"/>
      <c r="CR133" s="313"/>
      <c r="CS133" s="313"/>
      <c r="CT133" s="313"/>
      <c r="CU133" s="246"/>
      <c r="CV133" s="313"/>
      <c r="CW133" s="313"/>
      <c r="CX133" s="313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2"/>
      <c r="CP134" s="246"/>
      <c r="CQ134" s="246"/>
      <c r="CR134" s="313"/>
      <c r="CS134" s="313"/>
      <c r="CT134" s="313"/>
      <c r="CU134" s="246"/>
      <c r="CV134" s="313"/>
      <c r="CW134" s="313"/>
      <c r="CX134" s="313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2"/>
      <c r="CP135" s="246"/>
      <c r="CQ135" s="246"/>
      <c r="CR135" s="313"/>
      <c r="CS135" s="313"/>
      <c r="CT135" s="313"/>
      <c r="CU135" s="246"/>
      <c r="CV135" s="313"/>
      <c r="CW135" s="313"/>
      <c r="CX135" s="313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2"/>
      <c r="CP136" s="246"/>
      <c r="CQ136" s="246"/>
      <c r="CR136" s="313"/>
      <c r="CS136" s="313"/>
      <c r="CT136" s="313"/>
      <c r="CU136" s="246"/>
      <c r="CV136" s="313"/>
      <c r="CW136" s="313"/>
      <c r="CX136" s="313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2"/>
      <c r="CP137" s="246"/>
      <c r="CQ137" s="246"/>
      <c r="CR137" s="313"/>
      <c r="CS137" s="313"/>
      <c r="CT137" s="313"/>
      <c r="CU137" s="246"/>
      <c r="CV137" s="313"/>
      <c r="CW137" s="313"/>
      <c r="CX137" s="313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2"/>
      <c r="CP138" s="246"/>
      <c r="CQ138" s="246"/>
      <c r="CR138" s="313"/>
      <c r="CS138" s="313"/>
      <c r="CT138" s="313"/>
      <c r="CU138" s="246"/>
      <c r="CV138" s="313"/>
      <c r="CW138" s="313"/>
      <c r="CX138" s="313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2"/>
      <c r="CP139" s="246"/>
      <c r="CQ139" s="246"/>
      <c r="CR139" s="313"/>
      <c r="CS139" s="313"/>
      <c r="CT139" s="313"/>
      <c r="CU139" s="246"/>
      <c r="CV139" s="313"/>
      <c r="CW139" s="313"/>
      <c r="CX139" s="313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2"/>
      <c r="CP140" s="246"/>
      <c r="CQ140" s="246"/>
      <c r="CR140" s="313"/>
      <c r="CS140" s="313"/>
      <c r="CT140" s="313"/>
      <c r="CU140" s="246"/>
      <c r="CV140" s="313"/>
      <c r="CW140" s="313"/>
      <c r="CX140" s="313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2"/>
      <c r="CP141" s="246"/>
      <c r="CQ141" s="246"/>
      <c r="CR141" s="313"/>
      <c r="CS141" s="313"/>
      <c r="CT141" s="313"/>
      <c r="CU141" s="246"/>
      <c r="CV141" s="313"/>
      <c r="CW141" s="313"/>
      <c r="CX141" s="313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2"/>
      <c r="CP142" s="246"/>
      <c r="CQ142" s="246"/>
      <c r="CR142" s="313"/>
      <c r="CS142" s="313"/>
      <c r="CT142" s="313"/>
      <c r="CU142" s="246"/>
      <c r="CV142" s="313"/>
      <c r="CW142" s="313"/>
      <c r="CX142" s="313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2"/>
      <c r="CP143" s="246"/>
      <c r="CQ143" s="246"/>
      <c r="CR143" s="313"/>
      <c r="CS143" s="313"/>
      <c r="CT143" s="313"/>
      <c r="CU143" s="246"/>
      <c r="CV143" s="313"/>
      <c r="CW143" s="313"/>
      <c r="CX143" s="313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2"/>
      <c r="CP144" s="246"/>
      <c r="CQ144" s="246"/>
      <c r="CR144" s="313"/>
      <c r="CS144" s="313"/>
      <c r="CT144" s="313"/>
      <c r="CU144" s="246"/>
      <c r="CV144" s="313"/>
      <c r="CW144" s="313"/>
      <c r="CX144" s="313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2"/>
      <c r="CP145" s="246"/>
      <c r="CQ145" s="246"/>
      <c r="CR145" s="313"/>
      <c r="CS145" s="313"/>
      <c r="CT145" s="313"/>
      <c r="CU145" s="246"/>
      <c r="CV145" s="313"/>
      <c r="CW145" s="313"/>
      <c r="CX145" s="313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2"/>
      <c r="CP146" s="246"/>
      <c r="CQ146" s="246"/>
      <c r="CR146" s="313"/>
      <c r="CS146" s="313"/>
      <c r="CT146" s="313"/>
      <c r="CU146" s="246"/>
      <c r="CV146" s="313"/>
      <c r="CW146" s="313"/>
      <c r="CX146" s="313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2"/>
      <c r="CP147" s="246"/>
      <c r="CQ147" s="246"/>
      <c r="CR147" s="313"/>
      <c r="CS147" s="313"/>
      <c r="CT147" s="313"/>
      <c r="CU147" s="246"/>
      <c r="CV147" s="313"/>
      <c r="CW147" s="313"/>
      <c r="CX147" s="313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2"/>
      <c r="CP148" s="246"/>
      <c r="CQ148" s="246"/>
      <c r="CR148" s="313"/>
      <c r="CS148" s="313"/>
      <c r="CT148" s="313"/>
      <c r="CU148" s="246"/>
      <c r="CV148" s="313"/>
      <c r="CW148" s="313"/>
      <c r="CX148" s="313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2"/>
      <c r="CP149" s="246"/>
      <c r="CQ149" s="246"/>
      <c r="CR149" s="313"/>
      <c r="CS149" s="313"/>
      <c r="CT149" s="313"/>
      <c r="CU149" s="246"/>
      <c r="CV149" s="313"/>
      <c r="CW149" s="313"/>
      <c r="CX149" s="313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2"/>
      <c r="CP150" s="246"/>
      <c r="CQ150" s="246"/>
      <c r="CR150" s="313"/>
      <c r="CS150" s="313"/>
      <c r="CT150" s="313"/>
      <c r="CU150" s="246"/>
      <c r="CV150" s="313"/>
      <c r="CW150" s="313"/>
      <c r="CX150" s="313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2"/>
      <c r="CP151" s="246"/>
      <c r="CQ151" s="246"/>
      <c r="CR151" s="313"/>
      <c r="CS151" s="313"/>
      <c r="CT151" s="313"/>
      <c r="CU151" s="246"/>
      <c r="CV151" s="313"/>
      <c r="CW151" s="313"/>
      <c r="CX151" s="313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2"/>
      <c r="CP152" s="246"/>
      <c r="CQ152" s="246"/>
      <c r="CR152" s="313"/>
      <c r="CS152" s="313"/>
      <c r="CT152" s="313"/>
      <c r="CU152" s="246"/>
      <c r="CV152" s="313"/>
      <c r="CW152" s="313"/>
      <c r="CX152" s="313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2"/>
      <c r="CP153" s="246"/>
      <c r="CQ153" s="246"/>
      <c r="CR153" s="313"/>
      <c r="CS153" s="313"/>
      <c r="CT153" s="313"/>
      <c r="CU153" s="246"/>
      <c r="CV153" s="313"/>
      <c r="CW153" s="313"/>
      <c r="CX153" s="313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2"/>
      <c r="CP154" s="246"/>
      <c r="CQ154" s="246"/>
      <c r="CR154" s="313"/>
      <c r="CS154" s="313"/>
      <c r="CT154" s="313"/>
      <c r="CU154" s="246"/>
      <c r="CV154" s="313"/>
      <c r="CW154" s="313"/>
      <c r="CX154" s="313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2"/>
      <c r="CP155" s="246"/>
      <c r="CQ155" s="246"/>
      <c r="CR155" s="313"/>
      <c r="CS155" s="313"/>
      <c r="CT155" s="313"/>
      <c r="CU155" s="246"/>
      <c r="CV155" s="313"/>
      <c r="CW155" s="313"/>
      <c r="CX155" s="313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2"/>
      <c r="CP156" s="246"/>
      <c r="CQ156" s="246"/>
      <c r="CR156" s="313"/>
      <c r="CS156" s="313"/>
      <c r="CT156" s="313"/>
      <c r="CU156" s="246"/>
      <c r="CV156" s="313"/>
      <c r="CW156" s="313"/>
      <c r="CX156" s="313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2"/>
      <c r="CP157" s="246"/>
      <c r="CQ157" s="246"/>
      <c r="CR157" s="313"/>
      <c r="CS157" s="313"/>
      <c r="CT157" s="313"/>
      <c r="CU157" s="246"/>
      <c r="CV157" s="313"/>
      <c r="CW157" s="313"/>
      <c r="CX157" s="313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2"/>
      <c r="CP158" s="246"/>
      <c r="CQ158" s="246"/>
      <c r="CR158" s="313"/>
      <c r="CS158" s="313"/>
      <c r="CT158" s="313"/>
      <c r="CU158" s="246"/>
      <c r="CV158" s="313"/>
      <c r="CW158" s="313"/>
      <c r="CX158" s="313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2"/>
      <c r="CP159" s="246"/>
      <c r="CQ159" s="246"/>
      <c r="CR159" s="313"/>
      <c r="CS159" s="313"/>
      <c r="CT159" s="313"/>
      <c r="CU159" s="246"/>
      <c r="CV159" s="313"/>
      <c r="CW159" s="313"/>
      <c r="CX159" s="313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2"/>
      <c r="CP160" s="246"/>
      <c r="CQ160" s="246"/>
      <c r="CR160" s="313"/>
      <c r="CS160" s="313"/>
      <c r="CT160" s="313"/>
      <c r="CU160" s="246"/>
      <c r="CV160" s="313"/>
      <c r="CW160" s="313"/>
      <c r="CX160" s="313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2"/>
      <c r="CP161" s="246"/>
      <c r="CQ161" s="246"/>
      <c r="CR161" s="313"/>
      <c r="CS161" s="313"/>
      <c r="CT161" s="313"/>
      <c r="CU161" s="246"/>
      <c r="CV161" s="313"/>
      <c r="CW161" s="313"/>
      <c r="CX161" s="313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2"/>
      <c r="CP162" s="246"/>
      <c r="CQ162" s="246"/>
      <c r="CR162" s="313"/>
      <c r="CS162" s="313"/>
      <c r="CT162" s="313"/>
      <c r="CU162" s="246"/>
      <c r="CV162" s="313"/>
      <c r="CW162" s="313"/>
      <c r="CX162" s="313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2"/>
      <c r="CP163" s="246"/>
      <c r="CQ163" s="246"/>
      <c r="CR163" s="313"/>
      <c r="CS163" s="313"/>
      <c r="CT163" s="313"/>
      <c r="CU163" s="246"/>
      <c r="CV163" s="313"/>
      <c r="CW163" s="313"/>
      <c r="CX163" s="313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2"/>
      <c r="CP164" s="246"/>
      <c r="CQ164" s="246"/>
      <c r="CR164" s="313"/>
      <c r="CS164" s="313"/>
      <c r="CT164" s="313"/>
      <c r="CU164" s="246"/>
      <c r="CV164" s="313"/>
      <c r="CW164" s="313"/>
      <c r="CX164" s="313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2"/>
      <c r="CP165" s="246"/>
      <c r="CQ165" s="246"/>
      <c r="CR165" s="313"/>
      <c r="CS165" s="313"/>
      <c r="CT165" s="313"/>
      <c r="CU165" s="246"/>
      <c r="CV165" s="313"/>
      <c r="CW165" s="313"/>
      <c r="CX165" s="313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2"/>
      <c r="CP166" s="246"/>
      <c r="CQ166" s="246"/>
      <c r="CR166" s="313"/>
      <c r="CS166" s="313"/>
      <c r="CT166" s="313"/>
      <c r="CU166" s="246"/>
      <c r="CV166" s="313"/>
      <c r="CW166" s="313"/>
      <c r="CX166" s="313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2"/>
      <c r="CP167" s="246"/>
      <c r="CQ167" s="246"/>
      <c r="CR167" s="313"/>
      <c r="CS167" s="313"/>
      <c r="CT167" s="313"/>
      <c r="CU167" s="246"/>
      <c r="CV167" s="313"/>
      <c r="CW167" s="313"/>
      <c r="CX167" s="313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2"/>
      <c r="CP168" s="246"/>
      <c r="CQ168" s="246"/>
      <c r="CR168" s="313"/>
      <c r="CS168" s="313"/>
      <c r="CT168" s="313"/>
      <c r="CU168" s="246"/>
      <c r="CV168" s="313"/>
      <c r="CW168" s="313"/>
      <c r="CX168" s="313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2"/>
      <c r="CP169" s="246"/>
      <c r="CQ169" s="246"/>
      <c r="CR169" s="313"/>
      <c r="CS169" s="313"/>
      <c r="CT169" s="313"/>
      <c r="CU169" s="246"/>
      <c r="CV169" s="313"/>
      <c r="CW169" s="313"/>
      <c r="CX169" s="313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2"/>
      <c r="CP170" s="246"/>
      <c r="CQ170" s="246"/>
      <c r="CR170" s="313"/>
      <c r="CS170" s="313"/>
      <c r="CT170" s="313"/>
      <c r="CU170" s="246"/>
      <c r="CV170" s="313"/>
      <c r="CW170" s="313"/>
      <c r="CX170" s="313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2"/>
      <c r="CP171" s="246"/>
      <c r="CQ171" s="246"/>
      <c r="CR171" s="313"/>
      <c r="CS171" s="313"/>
      <c r="CT171" s="313"/>
      <c r="CU171" s="246"/>
      <c r="CV171" s="313"/>
      <c r="CW171" s="313"/>
      <c r="CX171" s="313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2"/>
      <c r="CP172" s="246"/>
      <c r="CQ172" s="246"/>
      <c r="CR172" s="313"/>
      <c r="CS172" s="313"/>
      <c r="CT172" s="313"/>
      <c r="CU172" s="246"/>
      <c r="CV172" s="313"/>
      <c r="CW172" s="313"/>
      <c r="CX172" s="313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2"/>
      <c r="CP173" s="246"/>
      <c r="CQ173" s="246"/>
      <c r="CR173" s="313"/>
      <c r="CS173" s="313"/>
      <c r="CT173" s="313"/>
      <c r="CU173" s="246"/>
      <c r="CV173" s="313"/>
      <c r="CW173" s="313"/>
      <c r="CX173" s="313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2"/>
      <c r="CP174" s="246"/>
      <c r="CQ174" s="246"/>
      <c r="CR174" s="313"/>
      <c r="CS174" s="313"/>
      <c r="CT174" s="313"/>
      <c r="CU174" s="246"/>
      <c r="CV174" s="313"/>
      <c r="CW174" s="313"/>
      <c r="CX174" s="313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2"/>
      <c r="CP175" s="246"/>
      <c r="CQ175" s="246"/>
      <c r="CR175" s="313"/>
      <c r="CS175" s="313"/>
      <c r="CT175" s="313"/>
      <c r="CU175" s="246"/>
      <c r="CV175" s="313"/>
      <c r="CW175" s="313"/>
      <c r="CX175" s="313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2"/>
      <c r="CP176" s="246"/>
      <c r="CQ176" s="246"/>
      <c r="CR176" s="313"/>
      <c r="CS176" s="313"/>
      <c r="CT176" s="313"/>
      <c r="CU176" s="246"/>
      <c r="CV176" s="313"/>
      <c r="CW176" s="313"/>
      <c r="CX176" s="313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2"/>
      <c r="CP177" s="246"/>
      <c r="CQ177" s="246"/>
      <c r="CR177" s="313"/>
      <c r="CS177" s="313"/>
      <c r="CT177" s="313"/>
      <c r="CU177" s="246"/>
      <c r="CV177" s="313"/>
      <c r="CW177" s="313"/>
      <c r="CX177" s="313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2"/>
      <c r="CP178" s="246"/>
      <c r="CQ178" s="246"/>
      <c r="CR178" s="313"/>
      <c r="CS178" s="313"/>
      <c r="CT178" s="313"/>
      <c r="CU178" s="246"/>
      <c r="CV178" s="313"/>
      <c r="CW178" s="313"/>
      <c r="CX178" s="313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2"/>
      <c r="CP179" s="246"/>
      <c r="CQ179" s="246"/>
      <c r="CR179" s="313"/>
      <c r="CS179" s="313"/>
      <c r="CT179" s="313"/>
      <c r="CU179" s="246"/>
      <c r="CV179" s="313"/>
      <c r="CW179" s="313"/>
      <c r="CX179" s="313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2"/>
      <c r="CP180" s="246"/>
      <c r="CQ180" s="246"/>
      <c r="CR180" s="313"/>
      <c r="CS180" s="313"/>
      <c r="CT180" s="313"/>
      <c r="CU180" s="246"/>
      <c r="CV180" s="313"/>
      <c r="CW180" s="313"/>
      <c r="CX180" s="313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2"/>
      <c r="CP181" s="246"/>
      <c r="CQ181" s="246"/>
      <c r="CR181" s="313"/>
      <c r="CS181" s="313"/>
      <c r="CT181" s="313"/>
      <c r="CU181" s="246"/>
      <c r="CV181" s="313"/>
      <c r="CW181" s="313"/>
      <c r="CX181" s="313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2"/>
      <c r="CP182" s="246"/>
      <c r="CQ182" s="246"/>
      <c r="CR182" s="313"/>
      <c r="CS182" s="313"/>
      <c r="CT182" s="313"/>
      <c r="CU182" s="246"/>
      <c r="CV182" s="313"/>
      <c r="CW182" s="313"/>
      <c r="CX182" s="313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2"/>
      <c r="CP183" s="246"/>
      <c r="CQ183" s="246"/>
      <c r="CR183" s="313"/>
      <c r="CS183" s="313"/>
      <c r="CT183" s="313"/>
      <c r="CU183" s="246"/>
      <c r="CV183" s="313"/>
      <c r="CW183" s="313"/>
      <c r="CX183" s="313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2"/>
      <c r="CP184" s="246"/>
      <c r="CQ184" s="246"/>
      <c r="CR184" s="313"/>
      <c r="CS184" s="313"/>
      <c r="CT184" s="313"/>
      <c r="CU184" s="246"/>
      <c r="CV184" s="313"/>
      <c r="CW184" s="313"/>
      <c r="CX184" s="313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2"/>
      <c r="CP185" s="246"/>
      <c r="CQ185" s="246"/>
      <c r="CR185" s="313"/>
      <c r="CS185" s="313"/>
      <c r="CT185" s="313"/>
      <c r="CU185" s="246"/>
      <c r="CV185" s="313"/>
      <c r="CW185" s="313"/>
      <c r="CX185" s="313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2"/>
      <c r="CP186" s="246"/>
      <c r="CQ186" s="246"/>
      <c r="CR186" s="313"/>
      <c r="CS186" s="313"/>
      <c r="CT186" s="313"/>
      <c r="CU186" s="246"/>
      <c r="CV186" s="313"/>
      <c r="CW186" s="313"/>
      <c r="CX186" s="313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2"/>
      <c r="CP187" s="246"/>
      <c r="CQ187" s="246"/>
      <c r="CR187" s="313"/>
      <c r="CS187" s="313"/>
      <c r="CT187" s="313"/>
      <c r="CU187" s="246"/>
      <c r="CV187" s="313"/>
      <c r="CW187" s="313"/>
      <c r="CX187" s="313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2"/>
      <c r="CP188" s="246"/>
      <c r="CQ188" s="246"/>
      <c r="CR188" s="313"/>
      <c r="CS188" s="313"/>
      <c r="CT188" s="313"/>
      <c r="CU188" s="246"/>
      <c r="CV188" s="313"/>
      <c r="CW188" s="313"/>
      <c r="CX188" s="313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2"/>
      <c r="CP189" s="246"/>
      <c r="CQ189" s="246"/>
      <c r="CR189" s="313"/>
      <c r="CS189" s="313"/>
      <c r="CT189" s="313"/>
      <c r="CU189" s="246"/>
      <c r="CV189" s="313"/>
      <c r="CW189" s="313"/>
      <c r="CX189" s="313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2"/>
      <c r="CP190" s="246"/>
      <c r="CQ190" s="246"/>
      <c r="CR190" s="313"/>
      <c r="CS190" s="313"/>
      <c r="CT190" s="313"/>
      <c r="CU190" s="246"/>
      <c r="CV190" s="313"/>
      <c r="CW190" s="313"/>
      <c r="CX190" s="313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2"/>
      <c r="CP191" s="246"/>
      <c r="CQ191" s="246"/>
      <c r="CR191" s="313"/>
      <c r="CS191" s="313"/>
      <c r="CT191" s="313"/>
      <c r="CU191" s="246"/>
      <c r="CV191" s="313"/>
      <c r="CW191" s="313"/>
      <c r="CX191" s="313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2"/>
      <c r="CP192" s="246"/>
      <c r="CQ192" s="246"/>
      <c r="CR192" s="313"/>
      <c r="CS192" s="313"/>
      <c r="CT192" s="313"/>
      <c r="CU192" s="246"/>
      <c r="CV192" s="313"/>
      <c r="CW192" s="313"/>
      <c r="CX192" s="313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2"/>
      <c r="CP193" s="246"/>
      <c r="CQ193" s="246"/>
      <c r="CR193" s="313"/>
      <c r="CS193" s="313"/>
      <c r="CT193" s="313"/>
      <c r="CU193" s="246"/>
      <c r="CV193" s="313"/>
      <c r="CW193" s="313"/>
      <c r="CX193" s="313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2"/>
      <c r="CP194" s="246"/>
      <c r="CQ194" s="246"/>
      <c r="CR194" s="313"/>
      <c r="CS194" s="313"/>
      <c r="CT194" s="313"/>
      <c r="CU194" s="246"/>
      <c r="CV194" s="313"/>
      <c r="CW194" s="313"/>
      <c r="CX194" s="313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2"/>
      <c r="CP195" s="246"/>
      <c r="CQ195" s="246"/>
      <c r="CR195" s="313"/>
      <c r="CS195" s="313"/>
      <c r="CT195" s="313"/>
      <c r="CU195" s="246"/>
      <c r="CV195" s="313"/>
      <c r="CW195" s="313"/>
      <c r="CX195" s="313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2"/>
      <c r="CP196" s="246"/>
      <c r="CQ196" s="246"/>
      <c r="CR196" s="313"/>
      <c r="CS196" s="313"/>
      <c r="CT196" s="313"/>
      <c r="CU196" s="246"/>
      <c r="CV196" s="313"/>
      <c r="CW196" s="313"/>
      <c r="CX196" s="313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2"/>
      <c r="CP197" s="246"/>
      <c r="CQ197" s="246"/>
      <c r="CR197" s="313"/>
      <c r="CS197" s="313"/>
      <c r="CT197" s="313"/>
      <c r="CU197" s="246"/>
      <c r="CV197" s="313"/>
      <c r="CW197" s="313"/>
      <c r="CX197" s="313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2"/>
      <c r="CP198" s="246"/>
      <c r="CQ198" s="246"/>
      <c r="CR198" s="313"/>
      <c r="CS198" s="313"/>
      <c r="CT198" s="313"/>
      <c r="CU198" s="246"/>
      <c r="CV198" s="313"/>
      <c r="CW198" s="313"/>
      <c r="CX198" s="313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2"/>
      <c r="CP199" s="246"/>
      <c r="CQ199" s="246"/>
      <c r="CR199" s="313"/>
      <c r="CS199" s="313"/>
      <c r="CT199" s="313"/>
      <c r="CU199" s="246"/>
      <c r="CV199" s="313"/>
      <c r="CW199" s="313"/>
      <c r="CX199" s="313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2"/>
      <c r="CP200" s="246"/>
      <c r="CQ200" s="246"/>
      <c r="CR200" s="313"/>
      <c r="CS200" s="313"/>
      <c r="CT200" s="313"/>
      <c r="CU200" s="246"/>
      <c r="CV200" s="313"/>
      <c r="CW200" s="313"/>
      <c r="CX200" s="313"/>
    </row>
    <row r="201" spans="3:102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Q6" sqref="CQ6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5" width="9.425781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800"/>
      <c r="CP1" s="800"/>
      <c r="CQ1" s="800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240"/>
      <c r="CP2" s="240"/>
      <c r="CQ2" s="240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91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0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906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0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6"/>
      <c r="CH5" s="757"/>
      <c r="CI5" s="759"/>
      <c r="CJ5" s="760"/>
      <c r="CK5" s="774"/>
      <c r="CL5" s="837"/>
      <c r="CM5" s="845"/>
      <c r="CN5" s="397"/>
      <c r="CO5" s="842"/>
      <c r="CP5" s="843"/>
      <c r="CQ5" s="799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12768.55861283</v>
      </c>
      <c r="CO6" s="626">
        <f>+entero!CO7</f>
        <v>12816.431210449999</v>
      </c>
      <c r="CP6" s="626">
        <f>+entero!CP7</f>
        <v>12643.386397799999</v>
      </c>
      <c r="CQ6" s="865">
        <f>+entero!CQ7</f>
        <v>12552.42336796</v>
      </c>
      <c r="CR6" s="626">
        <f>+entero!CR7</f>
        <v>12520.293161199999</v>
      </c>
      <c r="CS6" s="626">
        <f>+entero!CS7</f>
        <v>12507.8668098</v>
      </c>
      <c r="CT6" s="626">
        <f>+entero!CT7</f>
        <v>12532.69377665</v>
      </c>
      <c r="CU6" s="626">
        <f>+entero!CU7</f>
        <v>12482.879840449999</v>
      </c>
      <c r="CV6" s="626">
        <f>+entero!CV7</f>
        <v>12494.95605526</v>
      </c>
      <c r="CW6" s="628">
        <f>+entero!CW7</f>
        <v>-57.467312700000548</v>
      </c>
      <c r="CX6" s="544">
        <f>+entero!CX7</f>
        <v>-0.45781847070810455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10795.194907620002</v>
      </c>
      <c r="CO7" s="626">
        <f>+entero!CO8</f>
        <v>10831.874220169999</v>
      </c>
      <c r="CP7" s="626">
        <f>+entero!CP8</f>
        <v>10673.46963874</v>
      </c>
      <c r="CQ7" s="865">
        <f>+entero!CQ8</f>
        <v>10635.358488490001</v>
      </c>
      <c r="CR7" s="626">
        <f>+entero!CR8</f>
        <v>10601.859349130002</v>
      </c>
      <c r="CS7" s="626">
        <f>+entero!CS8</f>
        <v>10590.399101259998</v>
      </c>
      <c r="CT7" s="626">
        <f>+entero!CT8</f>
        <v>10588.859079719999</v>
      </c>
      <c r="CU7" s="626">
        <f>+entero!CU8</f>
        <v>10556.37455583</v>
      </c>
      <c r="CV7" s="626">
        <f>+entero!CV8</f>
        <v>10559.822995799999</v>
      </c>
      <c r="CW7" s="628">
        <f>+entero!CW8</f>
        <v>-75.535492690001774</v>
      </c>
      <c r="CX7" s="544">
        <f>+entero!CX8</f>
        <v>-0.7102298692775566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230.46281794999999</v>
      </c>
      <c r="CO8" s="626">
        <f>+entero!CO9</f>
        <v>231.46474322</v>
      </c>
      <c r="CP8" s="626">
        <f>+entero!CP9</f>
        <v>234.69391003000001</v>
      </c>
      <c r="CQ8" s="865">
        <f>+entero!CQ9</f>
        <v>233.08516145999999</v>
      </c>
      <c r="CR8" s="626">
        <f>+entero!CR9</f>
        <v>232.69506077</v>
      </c>
      <c r="CS8" s="626">
        <f>+entero!CS9</f>
        <v>233.24353568000001</v>
      </c>
      <c r="CT8" s="626">
        <f>+entero!CT9</f>
        <v>233.19185567</v>
      </c>
      <c r="CU8" s="626">
        <f>+entero!CU9</f>
        <v>234.50420253999999</v>
      </c>
      <c r="CV8" s="626">
        <f>+entero!CV9</f>
        <v>234.87431437999999</v>
      </c>
      <c r="CW8" s="628">
        <f>+entero!CW9</f>
        <v>1.7891529199999923</v>
      </c>
      <c r="CX8" s="544">
        <f>+entero!CX9</f>
        <v>0.76759623340802996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1730.6319097599999</v>
      </c>
      <c r="CO9" s="626">
        <f>+entero!CO10</f>
        <v>1740.76993081</v>
      </c>
      <c r="CP9" s="626">
        <f>+entero!CP10</f>
        <v>1722.72862403</v>
      </c>
      <c r="CQ9" s="865">
        <f>+entero!CQ10</f>
        <v>1671.5711367599999</v>
      </c>
      <c r="CR9" s="626">
        <f>+entero!CR10</f>
        <v>1673.35093755</v>
      </c>
      <c r="CS9" s="626">
        <f>+entero!CS10</f>
        <v>1671.8071603600001</v>
      </c>
      <c r="CT9" s="626">
        <f>+entero!CT10</f>
        <v>1698.2285800099999</v>
      </c>
      <c r="CU9" s="626">
        <f>+entero!CU10</f>
        <v>1679.5175070799999</v>
      </c>
      <c r="CV9" s="626">
        <f>+entero!CV10</f>
        <v>1687.75546758</v>
      </c>
      <c r="CW9" s="628">
        <f>+entero!CW10</f>
        <v>16.184330820000014</v>
      </c>
      <c r="CX9" s="544">
        <f>+entero!CX10</f>
        <v>0.96821071290869032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12.2689775</v>
      </c>
      <c r="CO10" s="626">
        <f>+entero!CO11</f>
        <v>12.32231625</v>
      </c>
      <c r="CP10" s="626">
        <f>+entero!CP11</f>
        <v>12.494225</v>
      </c>
      <c r="CQ10" s="865">
        <f>+entero!CQ11</f>
        <v>12.408581249999999</v>
      </c>
      <c r="CR10" s="626">
        <f>+entero!CR11</f>
        <v>12.387813749999999</v>
      </c>
      <c r="CS10" s="626">
        <f>+entero!CS11</f>
        <v>12.4170125</v>
      </c>
      <c r="CT10" s="626">
        <f>+entero!CT11</f>
        <v>12.414261249999999</v>
      </c>
      <c r="CU10" s="626">
        <f>+entero!CU11</f>
        <v>12.483575</v>
      </c>
      <c r="CV10" s="626">
        <f>+entero!CV11</f>
        <v>12.503277499999999</v>
      </c>
      <c r="CW10" s="628">
        <f>+entero!CW11</f>
        <v>9.4696250000000148E-2</v>
      </c>
      <c r="CX10" s="544">
        <f>+entero!CX11</f>
        <v>0.76315130708435319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16774.793926107257</v>
      </c>
      <c r="CO11" s="627">
        <f>+entero!CO12</f>
        <v>16870.060070546577</v>
      </c>
      <c r="CP11" s="627">
        <f>+entero!CP12</f>
        <v>16714.041002947255</v>
      </c>
      <c r="CQ11" s="866">
        <f>+entero!CQ12</f>
        <v>16612.310812025102</v>
      </c>
      <c r="CR11" s="628">
        <f>+entero!CR12</f>
        <v>16566.045967664624</v>
      </c>
      <c r="CS11" s="628">
        <f>+entero!CS12</f>
        <v>16557.360030058127</v>
      </c>
      <c r="CT11" s="628">
        <f>+entero!CT12</f>
        <v>16581.043268117246</v>
      </c>
      <c r="CU11" s="628">
        <f>+entero!CU12</f>
        <v>16548.699030065432</v>
      </c>
      <c r="CV11" s="628">
        <f>+entero!CV12</f>
        <v>16542.045482697271</v>
      </c>
      <c r="CW11" s="628">
        <f>+entero!CW12</f>
        <v>-70.265329327830841</v>
      </c>
      <c r="CX11" s="544">
        <f>+entero!CX12</f>
        <v>-0.42297143439531393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12768.54585882</v>
      </c>
      <c r="CO12" s="626">
        <f>+entero!CO13</f>
        <v>12816.340669189998</v>
      </c>
      <c r="CP12" s="626">
        <f>+entero!CP13</f>
        <v>12643.369199049997</v>
      </c>
      <c r="CQ12" s="865">
        <f>+entero!CQ13</f>
        <v>12552.42340867</v>
      </c>
      <c r="CR12" s="628">
        <f>+entero!CR13</f>
        <v>12520.293201910001</v>
      </c>
      <c r="CS12" s="628">
        <f>+entero!CS13</f>
        <v>12507.833338409999</v>
      </c>
      <c r="CT12" s="628">
        <f>+entero!CT13</f>
        <v>12532.66030526</v>
      </c>
      <c r="CU12" s="628">
        <f>+entero!CU13</f>
        <v>12482.758729730002</v>
      </c>
      <c r="CV12" s="628">
        <f>+entero!CV13</f>
        <v>12494.70781819</v>
      </c>
      <c r="CW12" s="628">
        <f>+entero!CW13</f>
        <v>-57.715590480000174</v>
      </c>
      <c r="CX12" s="544">
        <f>+entero!CX13</f>
        <v>-0.45979639628899172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2597.7243153075788</v>
      </c>
      <c r="CO13" s="627">
        <f>+entero!CO14</f>
        <v>2644.992606743439</v>
      </c>
      <c r="CP13" s="627">
        <f>+entero!CP14</f>
        <v>2661.7373859110785</v>
      </c>
      <c r="CQ13" s="866">
        <f>+entero!CQ14</f>
        <v>2650.7754918965011</v>
      </c>
      <c r="CR13" s="627">
        <f>+entero!CR14</f>
        <v>2636.543817919825</v>
      </c>
      <c r="CS13" s="627">
        <f>+entero!CS14</f>
        <v>2640.2716863163268</v>
      </c>
      <c r="CT13" s="627">
        <f>+entero!CT14</f>
        <v>2639.0844456224486</v>
      </c>
      <c r="CU13" s="627">
        <f>+entero!CU14</f>
        <v>2656.5024960437318</v>
      </c>
      <c r="CV13" s="627">
        <f>+entero!CV14</f>
        <v>2637.8693345320698</v>
      </c>
      <c r="CW13" s="628">
        <f>+entero!CW14</f>
        <v>-12.906157364431238</v>
      </c>
      <c r="CX13" s="544">
        <f>+entero!CX14</f>
        <v>-0.48688232571508783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7" t="s">
        <v>210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557.08843117840001</v>
      </c>
      <c r="CO14" s="627">
        <f>+entero!CO15</f>
        <v>557.17185940959996</v>
      </c>
      <c r="CP14" s="627">
        <f>+entero!CP15</f>
        <v>557.25542867599995</v>
      </c>
      <c r="CQ14" s="866">
        <f>+entero!CQ15</f>
        <v>557.32976801409995</v>
      </c>
      <c r="CR14" s="628">
        <f>+entero!CR15</f>
        <v>557.36548833580002</v>
      </c>
      <c r="CS14" s="628">
        <f>+entero!CS15</f>
        <v>557.38532728619998</v>
      </c>
      <c r="CT14" s="628">
        <f>+entero!CT15</f>
        <v>557.41095212460004</v>
      </c>
      <c r="CU14" s="628">
        <f>+entero!CU15</f>
        <v>557.5330379065</v>
      </c>
      <c r="CV14" s="628">
        <f>+entero!CV15</f>
        <v>557.54471452999996</v>
      </c>
      <c r="CW14" s="628">
        <f>+entero!CW15</f>
        <v>0.21494651590001013</v>
      </c>
      <c r="CX14" s="544">
        <f>+entero!CX15</f>
        <v>3.8567205312922681E-2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851.43532080128</v>
      </c>
      <c r="CO15" s="627">
        <f>+entero!CO16</f>
        <v>851.55493520354003</v>
      </c>
      <c r="CP15" s="627">
        <f>+entero!CP16</f>
        <v>851.67898931017999</v>
      </c>
      <c r="CQ15" s="866">
        <f>+entero!CQ16</f>
        <v>851.78214344449998</v>
      </c>
      <c r="CR15" s="628">
        <f>+entero!CR16</f>
        <v>851.84345949900001</v>
      </c>
      <c r="CS15" s="628">
        <f>+entero!CS16</f>
        <v>851.86967804560004</v>
      </c>
      <c r="CT15" s="628">
        <f>+entero!CT16</f>
        <v>851.88756511019994</v>
      </c>
      <c r="CU15" s="628">
        <f>+entero!CU16</f>
        <v>851.90476638519999</v>
      </c>
      <c r="CV15" s="628">
        <f>+entero!CV16</f>
        <v>851.92361544519997</v>
      </c>
      <c r="CW15" s="628">
        <f>+entero!CW16</f>
        <v>0.14147200069999144</v>
      </c>
      <c r="CX15" s="544">
        <f>+entero!CX16</f>
        <v>1.6608941827289669E-2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867">
        <f>+entero!CQ17</f>
        <v>0</v>
      </c>
      <c r="CR16" s="74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2</v>
      </c>
      <c r="CV16" s="74">
        <f>+entero!CV17</f>
        <v>3</v>
      </c>
      <c r="CW16" s="753">
        <f>+entero!CW17</f>
        <v>6.1</v>
      </c>
      <c r="CX16" s="545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867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3">
        <f>+entero!CW18</f>
        <v>0</v>
      </c>
      <c r="CX17" s="545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867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3">
        <f>+entero!CW19</f>
        <v>0</v>
      </c>
      <c r="CX18" s="545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867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3">
        <f>+entero!CW20</f>
        <v>0</v>
      </c>
      <c r="CX19" s="545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68">
        <f>+entero!CQ21</f>
        <v>7</v>
      </c>
      <c r="CR20" s="83">
        <f>+entero!CR21</f>
        <v>10</v>
      </c>
      <c r="CS20" s="83">
        <f>+entero!CS21</f>
        <v>5</v>
      </c>
      <c r="CT20" s="83">
        <f>+entero!CT21</f>
        <v>23</v>
      </c>
      <c r="CU20" s="83">
        <f>+entero!CU21</f>
        <v>41.2</v>
      </c>
      <c r="CV20" s="83">
        <f>+entero!CV21</f>
        <v>2</v>
      </c>
      <c r="CW20" s="754">
        <f>+entero!CW21</f>
        <v>35</v>
      </c>
      <c r="CX20" s="755">
        <f>+entero!CX21</f>
        <v>500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42477.857810416666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4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4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8"/>
      <c r="CP30" s="798"/>
      <c r="CQ30" s="798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8"/>
      <c r="CP31" s="798"/>
      <c r="CQ31" s="798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8"/>
      <c r="CP32" s="798"/>
      <c r="CQ32" s="798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8"/>
      <c r="CP33" s="798"/>
      <c r="CQ33" s="798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8"/>
      <c r="CP34" s="798"/>
      <c r="CQ34" s="798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8"/>
      <c r="CP35" s="798"/>
      <c r="CQ35" s="798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8"/>
      <c r="CP36" s="798"/>
      <c r="CQ36" s="798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8"/>
      <c r="CP37" s="798"/>
      <c r="CQ37" s="798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8"/>
      <c r="CP38" s="798"/>
      <c r="CQ38" s="798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8"/>
      <c r="CP39" s="798"/>
      <c r="CQ39" s="798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8"/>
      <c r="CP40" s="798"/>
      <c r="CQ40" s="798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8"/>
      <c r="CP41" s="798"/>
      <c r="CQ41" s="798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8"/>
      <c r="CP42" s="798"/>
      <c r="CQ42" s="798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8"/>
      <c r="CP43" s="798"/>
      <c r="CQ43" s="798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8"/>
      <c r="CP44" s="798"/>
      <c r="CQ44" s="798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8"/>
      <c r="CP45" s="798"/>
      <c r="CQ45" s="798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8"/>
      <c r="CP46" s="798"/>
      <c r="CQ46" s="798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8"/>
      <c r="CP47" s="798"/>
      <c r="CQ47" s="798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8"/>
      <c r="CP48" s="798"/>
      <c r="CQ48" s="798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8"/>
      <c r="CP49" s="798"/>
      <c r="CQ49" s="798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8"/>
      <c r="CP50" s="798"/>
      <c r="CQ50" s="798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8"/>
      <c r="CP51" s="798"/>
      <c r="CQ51" s="798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8"/>
      <c r="CP52" s="798"/>
      <c r="CQ52" s="798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8"/>
      <c r="CP53" s="798"/>
      <c r="CQ53" s="798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8"/>
      <c r="CP54" s="798"/>
      <c r="CQ54" s="798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8"/>
      <c r="CP55" s="798"/>
      <c r="CQ55" s="798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8"/>
      <c r="CP56" s="798"/>
      <c r="CQ56" s="798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8"/>
      <c r="CP57" s="798"/>
      <c r="CQ57" s="798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8"/>
      <c r="CP58" s="798"/>
      <c r="CQ58" s="798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8"/>
      <c r="CP59" s="798"/>
      <c r="CQ59" s="798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8"/>
      <c r="CP60" s="798"/>
      <c r="CQ60" s="798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8"/>
      <c r="CP61" s="798"/>
      <c r="CQ61" s="798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8"/>
      <c r="CP62" s="798"/>
      <c r="CQ62" s="798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8"/>
      <c r="CP63" s="798"/>
      <c r="CQ63" s="798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8"/>
      <c r="CP64" s="798"/>
      <c r="CQ64" s="798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8"/>
      <c r="CP65" s="798"/>
      <c r="CQ65" s="798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8"/>
      <c r="CP66" s="798"/>
      <c r="CQ66" s="798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8"/>
      <c r="CP67" s="798"/>
      <c r="CQ67" s="798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8"/>
      <c r="CP68" s="798"/>
      <c r="CQ68" s="798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8"/>
      <c r="CP69" s="798"/>
      <c r="CQ69" s="798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8"/>
      <c r="CP70" s="798"/>
      <c r="CQ70" s="798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8"/>
      <c r="CP71" s="798"/>
      <c r="CQ71" s="798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8"/>
      <c r="CP72" s="798"/>
      <c r="CQ72" s="798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8"/>
      <c r="CP73" s="798"/>
      <c r="CQ73" s="798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8"/>
      <c r="CP74" s="798"/>
      <c r="CQ74" s="798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8"/>
      <c r="CP75" s="798"/>
      <c r="CQ75" s="798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8"/>
      <c r="CP76" s="798"/>
      <c r="CQ76" s="798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7"/>
      <c r="CP77" s="797"/>
      <c r="CQ77" s="797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7"/>
      <c r="CP78" s="797"/>
      <c r="CQ78" s="797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7"/>
      <c r="CP79" s="797"/>
      <c r="CQ79" s="797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7"/>
      <c r="CP80" s="797"/>
      <c r="CQ80" s="797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7"/>
      <c r="CP81" s="797"/>
      <c r="CQ81" s="797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7"/>
      <c r="CP82" s="797"/>
      <c r="CQ82" s="797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7"/>
      <c r="CP83" s="797"/>
      <c r="CQ83" s="797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7"/>
      <c r="CP84" s="797"/>
      <c r="CQ84" s="797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7"/>
      <c r="CP85" s="797"/>
      <c r="CQ85" s="797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7"/>
      <c r="CP86" s="797"/>
      <c r="CQ86" s="797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6"/>
      <c r="CP87" s="796"/>
      <c r="CQ87" s="796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6"/>
      <c r="CP88" s="796"/>
      <c r="CQ88" s="796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6"/>
      <c r="CP89" s="796"/>
      <c r="CQ89" s="796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6"/>
      <c r="CP90" s="796"/>
      <c r="CQ90" s="796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6"/>
      <c r="CP91" s="796"/>
      <c r="CQ91" s="796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6"/>
      <c r="CP92" s="796"/>
      <c r="CQ92" s="796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6"/>
      <c r="CP93" s="796"/>
      <c r="CQ93" s="796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6"/>
      <c r="CP94" s="796"/>
      <c r="CQ94" s="796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6"/>
      <c r="CP95" s="796"/>
      <c r="CQ95" s="796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6"/>
      <c r="CP96" s="796"/>
      <c r="CQ96" s="796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6"/>
      <c r="CP97" s="796"/>
      <c r="CQ97" s="796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6"/>
      <c r="CP98" s="796"/>
      <c r="CQ98" s="796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6"/>
      <c r="CP99" s="796"/>
      <c r="CQ99" s="796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6"/>
      <c r="CP100" s="796"/>
      <c r="CQ100" s="796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6"/>
      <c r="CP101" s="796"/>
      <c r="CQ101" s="796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6"/>
      <c r="CP102" s="796"/>
      <c r="CQ102" s="796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6"/>
      <c r="CP103" s="796"/>
      <c r="CQ103" s="796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6"/>
      <c r="CP104" s="796"/>
      <c r="CQ104" s="796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6"/>
      <c r="CP105" s="796"/>
      <c r="CQ105" s="796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6"/>
      <c r="CP106" s="796"/>
      <c r="CQ106" s="796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6"/>
      <c r="CP107" s="796"/>
      <c r="CQ107" s="796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6"/>
      <c r="CP108" s="796"/>
      <c r="CQ108" s="796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6"/>
      <c r="CP109" s="796"/>
      <c r="CQ109" s="796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6"/>
      <c r="CP110" s="796"/>
      <c r="CQ110" s="796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6"/>
      <c r="CP111" s="796"/>
      <c r="CQ111" s="796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6"/>
      <c r="CP112" s="796"/>
      <c r="CQ112" s="796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6"/>
      <c r="CP113" s="796"/>
      <c r="CQ113" s="796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6"/>
      <c r="CP114" s="796"/>
      <c r="CQ114" s="796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6"/>
      <c r="CP115" s="796"/>
      <c r="CQ115" s="796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6"/>
      <c r="CP116" s="796"/>
      <c r="CQ116" s="796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6"/>
      <c r="CP117" s="796"/>
      <c r="CQ117" s="796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6"/>
      <c r="CP118" s="796"/>
      <c r="CQ118" s="796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6"/>
      <c r="CP119" s="796"/>
      <c r="CQ119" s="796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6"/>
      <c r="CP120" s="796"/>
      <c r="CQ120" s="796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6"/>
      <c r="CP121" s="796"/>
      <c r="CQ121" s="796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6"/>
      <c r="CP122" s="796"/>
      <c r="CQ122" s="796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6"/>
      <c r="CP123" s="796"/>
      <c r="CQ123" s="796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6"/>
      <c r="CP124" s="796"/>
      <c r="CQ124" s="796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6"/>
      <c r="CP125" s="796"/>
      <c r="CQ125" s="796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6"/>
      <c r="CP126" s="796"/>
      <c r="CQ126" s="796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6"/>
      <c r="CP127" s="796"/>
      <c r="CQ127" s="796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6"/>
      <c r="CP128" s="796"/>
      <c r="CQ128" s="796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6"/>
      <c r="CP129" s="796"/>
      <c r="CQ129" s="796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6"/>
      <c r="CP130" s="796"/>
      <c r="CQ130" s="796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6"/>
      <c r="CP131" s="796"/>
      <c r="CQ131" s="796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6"/>
      <c r="CP132" s="796"/>
      <c r="CQ132" s="796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6"/>
      <c r="CP133" s="796"/>
      <c r="CQ133" s="796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6"/>
      <c r="CP134" s="796"/>
      <c r="CQ134" s="796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6"/>
      <c r="CP135" s="796"/>
      <c r="CQ135" s="796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6"/>
      <c r="CP136" s="796"/>
      <c r="CQ136" s="796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6"/>
      <c r="CP137" s="796"/>
      <c r="CQ137" s="796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6"/>
      <c r="CP138" s="796"/>
      <c r="CQ138" s="796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6"/>
      <c r="CP139" s="796"/>
      <c r="CQ139" s="796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6"/>
      <c r="CP140" s="796"/>
      <c r="CQ140" s="796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6"/>
      <c r="CP141" s="796"/>
      <c r="CQ141" s="796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6"/>
      <c r="CP142" s="796"/>
      <c r="CQ142" s="796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6"/>
      <c r="CP143" s="796"/>
      <c r="CQ143" s="796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6"/>
      <c r="CP144" s="796"/>
      <c r="CQ144" s="796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6"/>
      <c r="CP145" s="796"/>
      <c r="CQ145" s="796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6"/>
      <c r="CP146" s="796"/>
      <c r="CQ146" s="796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6"/>
      <c r="CP147" s="796"/>
      <c r="CQ147" s="796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6"/>
      <c r="CP148" s="796"/>
      <c r="CQ148" s="796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6"/>
      <c r="CP149" s="796"/>
      <c r="CQ149" s="796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6"/>
      <c r="CP150" s="796"/>
      <c r="CQ150" s="796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6"/>
      <c r="CP151" s="796"/>
      <c r="CQ151" s="796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6"/>
      <c r="CP152" s="796"/>
      <c r="CQ152" s="796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6"/>
      <c r="CP153" s="796"/>
      <c r="CQ153" s="796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6"/>
      <c r="CP154" s="796"/>
      <c r="CQ154" s="796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6"/>
      <c r="CP155" s="796"/>
      <c r="CQ155" s="796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6"/>
      <c r="CP156" s="796"/>
      <c r="CQ156" s="796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6"/>
      <c r="CP157" s="796"/>
      <c r="CQ157" s="796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6"/>
      <c r="CP158" s="796"/>
      <c r="CQ158" s="796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6"/>
      <c r="CP159" s="796"/>
      <c r="CQ159" s="796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6"/>
      <c r="CP160" s="796"/>
      <c r="CQ160" s="796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6"/>
      <c r="CP161" s="796"/>
      <c r="CQ161" s="796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6"/>
      <c r="CP162" s="796"/>
      <c r="CQ162" s="796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6"/>
      <c r="CP163" s="796"/>
      <c r="CQ163" s="796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6"/>
      <c r="CP164" s="796"/>
      <c r="CQ164" s="796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6"/>
      <c r="CP165" s="796"/>
      <c r="CQ165" s="796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Q3:CQ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S3:S4"/>
    <mergeCell ref="K3:K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N18:CN20 CR17:CW17 CN16 CN12 CW13 CN6:CN10 CR6:CW10 I6:AT10 CX6:CX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4" width="9.42578125" customWidth="1"/>
    <col min="95" max="95" width="9.7109375" style="721" customWidth="1"/>
    <col min="96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8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1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1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99"/>
      <c r="CQ5" s="348"/>
      <c r="CR5" s="348"/>
      <c r="CS5" s="37"/>
      <c r="CT5" s="37"/>
      <c r="CU5" s="37"/>
      <c r="CV5" s="349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64551.510334313709</v>
      </c>
      <c r="CO6" s="636">
        <f>+entero!CO23</f>
        <v>63454.774613279151</v>
      </c>
      <c r="CP6" s="636">
        <f>+entero!CP23</f>
        <v>60921.355025137367</v>
      </c>
      <c r="CQ6" s="860">
        <f>+entero!CQ23</f>
        <v>59890.52461460304</v>
      </c>
      <c r="CR6" s="637">
        <f>+entero!CR23</f>
        <v>59711.605666203963</v>
      </c>
      <c r="CS6" s="638">
        <f>+entero!CS23</f>
        <v>60223.833192189049</v>
      </c>
      <c r="CT6" s="638">
        <f>+entero!CT23</f>
        <v>59443.138013741722</v>
      </c>
      <c r="CU6" s="638">
        <f>+entero!CU23</f>
        <v>59674.575930174418</v>
      </c>
      <c r="CV6" s="639">
        <f>+entero!CV23</f>
        <v>60894.356795180895</v>
      </c>
      <c r="CW6" s="637">
        <f>+entero!CW23</f>
        <v>1003.8321805778542</v>
      </c>
      <c r="CX6" s="546">
        <f>+entero!CX23</f>
        <v>1.6761118508103579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40294.306134809995</v>
      </c>
      <c r="CO7" s="636">
        <f>+entero!CO24</f>
        <v>40184.82684139</v>
      </c>
      <c r="CP7" s="636">
        <f>+entero!CP24</f>
        <v>39786.079829589995</v>
      </c>
      <c r="CQ7" s="860">
        <f>+entero!CQ24</f>
        <v>39453.367019990001</v>
      </c>
      <c r="CR7" s="637">
        <f>+entero!CR24</f>
        <v>39380.466407190004</v>
      </c>
      <c r="CS7" s="638">
        <f>+entero!CS24</f>
        <v>39330.165991190006</v>
      </c>
      <c r="CT7" s="638">
        <f>+entero!CT24</f>
        <v>39234.787392589998</v>
      </c>
      <c r="CU7" s="638">
        <f>+entero!CU24</f>
        <v>39151.185397690002</v>
      </c>
      <c r="CV7" s="639">
        <f>+entero!CV24</f>
        <v>39257.889131989999</v>
      </c>
      <c r="CW7" s="637">
        <f>+entero!CW24</f>
        <v>-195.47788800000126</v>
      </c>
      <c r="CX7" s="546">
        <f>+entero!CX24</f>
        <v>-0.49546566684905979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-47297.918456275482</v>
      </c>
      <c r="CO8" s="636">
        <f>+entero!CO25</f>
        <v>-47735.270148683041</v>
      </c>
      <c r="CP8" s="636">
        <f>+entero!CP25</f>
        <v>-46947.432875290397</v>
      </c>
      <c r="CQ8" s="860">
        <f>+entero!CQ25</f>
        <v>-46656.257562992476</v>
      </c>
      <c r="CR8" s="637">
        <f>+entero!CR25</f>
        <v>-46508.744957341631</v>
      </c>
      <c r="CS8" s="638">
        <f>+entero!CS25</f>
        <v>-46473.570709814448</v>
      </c>
      <c r="CT8" s="638">
        <f>+entero!CT25</f>
        <v>-46739.262301153118</v>
      </c>
      <c r="CU8" s="638">
        <f>+entero!CU25</f>
        <v>-46480.539488136805</v>
      </c>
      <c r="CV8" s="639">
        <f>+entero!CV25</f>
        <v>-46455.8065006588</v>
      </c>
      <c r="CW8" s="637">
        <f>+entero!CW25</f>
        <v>200.45106233367551</v>
      </c>
      <c r="CX8" s="546">
        <f>+entero!CX25</f>
        <v>-0.42963382149336926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-18390.835464557425</v>
      </c>
      <c r="CO9" s="636">
        <f>+entero!CO26</f>
        <v>-19273.639210740679</v>
      </c>
      <c r="CP9" s="636">
        <f>+entero!CP26</f>
        <v>-19982.192730453764</v>
      </c>
      <c r="CQ9" s="860">
        <f>+entero!CQ26</f>
        <v>-20293.359951886654</v>
      </c>
      <c r="CR9" s="637">
        <f>+entero!CR26</f>
        <v>-20380.901925203394</v>
      </c>
      <c r="CS9" s="638">
        <f>+entero!CS26</f>
        <v>-19757.197814254967</v>
      </c>
      <c r="CT9" s="638">
        <f>+entero!CT26</f>
        <v>-20372.391296220885</v>
      </c>
      <c r="CU9" s="638">
        <f>+entero!CU26</f>
        <v>-19957.445178932117</v>
      </c>
      <c r="CV9" s="639">
        <f>+entero!CV26</f>
        <v>-18299.384988311511</v>
      </c>
      <c r="CW9" s="637">
        <f>+entero!CW26</f>
        <v>1993.9749635751432</v>
      </c>
      <c r="CX9" s="546">
        <f>+entero!CX26</f>
        <v>-9.8257507298083695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5513.7367578681997</v>
      </c>
      <c r="CO10" s="636">
        <f>+entero!CO27</f>
        <v>5514.4199171009986</v>
      </c>
      <c r="CP10" s="636">
        <f>+entero!CP27</f>
        <v>5513.5354304424</v>
      </c>
      <c r="CQ10" s="860">
        <f>+entero!CQ27</f>
        <v>5513.0374593927991</v>
      </c>
      <c r="CR10" s="637">
        <f>+entero!CR27</f>
        <v>5513.0454480644003</v>
      </c>
      <c r="CS10" s="638">
        <f>+entero!CS27</f>
        <v>5513.0484934877986</v>
      </c>
      <c r="CT10" s="638">
        <f>+entero!CT27</f>
        <v>5512.8331810667996</v>
      </c>
      <c r="CU10" s="638">
        <f>+entero!CU27</f>
        <v>5624.4747691864004</v>
      </c>
      <c r="CV10" s="639">
        <f>+entero!CV27</f>
        <v>5512.8748393755995</v>
      </c>
      <c r="CW10" s="637">
        <f>+entero!CW27</f>
        <v>-0.16262001719951513</v>
      </c>
      <c r="CX10" s="546">
        <f>+entero!CX27</f>
        <v>-2.9497353935536985E-3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861"/>
      <c r="CR11" s="641"/>
      <c r="CS11" s="642"/>
      <c r="CT11" s="642"/>
      <c r="CU11" s="642"/>
      <c r="CV11" s="643"/>
      <c r="CW11" s="637"/>
      <c r="CX11" s="546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68863.591720144104</v>
      </c>
      <c r="CO12" s="636">
        <f>+entero!CO29</f>
        <v>68552.159179634109</v>
      </c>
      <c r="CP12" s="636">
        <f>+entero!CP29</f>
        <v>67207.569084384115</v>
      </c>
      <c r="CQ12" s="860">
        <f>+entero!CQ29</f>
        <v>67131.71406213411</v>
      </c>
      <c r="CR12" s="644">
        <f>+entero!CR29</f>
        <v>67774.924917224096</v>
      </c>
      <c r="CS12" s="645">
        <f>+entero!CS29</f>
        <v>67946.400925964102</v>
      </c>
      <c r="CT12" s="645">
        <f>+entero!CT29</f>
        <v>68255.376496394107</v>
      </c>
      <c r="CU12" s="645">
        <f>+entero!CU29</f>
        <v>68005.990412824118</v>
      </c>
      <c r="CV12" s="646">
        <f>+entero!CV29</f>
        <v>68754.548600394119</v>
      </c>
      <c r="CW12" s="637">
        <f>+entero!CW29</f>
        <v>1622.8345382600091</v>
      </c>
      <c r="CX12" s="546">
        <f>+entero!CX29</f>
        <v>2.4173888018977019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120223.39107997536</v>
      </c>
      <c r="CO13" s="636">
        <f>+entero!CO30</f>
        <v>119213.35346881537</v>
      </c>
      <c r="CP13" s="636">
        <f>+entero!CP30</f>
        <v>116835.26811509539</v>
      </c>
      <c r="CQ13" s="860">
        <f>+entero!CQ30</f>
        <v>117148.38496845539</v>
      </c>
      <c r="CR13" s="644">
        <f>+entero!CR30</f>
        <v>116993.09358839538</v>
      </c>
      <c r="CS13" s="645">
        <f>+entero!CS30</f>
        <v>117183.14595412537</v>
      </c>
      <c r="CT13" s="645">
        <f>+entero!CT30</f>
        <v>117735.35224145537</v>
      </c>
      <c r="CU13" s="645">
        <f>+entero!CU30</f>
        <v>118274.77718680538</v>
      </c>
      <c r="CV13" s="646">
        <f>+entero!CV30</f>
        <v>119475.55572696541</v>
      </c>
      <c r="CW13" s="637">
        <f>+entero!CW30</f>
        <v>2327.170758510023</v>
      </c>
      <c r="CX13" s="546">
        <f>+entero!CX30</f>
        <v>1.9865154429031806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180307.81644712295</v>
      </c>
      <c r="CO14" s="636">
        <f>+entero!CO31</f>
        <v>179455.76422448293</v>
      </c>
      <c r="CP14" s="636">
        <f>+entero!CP31</f>
        <v>177459.18227976296</v>
      </c>
      <c r="CQ14" s="860">
        <f>+entero!CQ31</f>
        <v>178031.24354859293</v>
      </c>
      <c r="CR14" s="644">
        <f>+entero!CR31</f>
        <v>178020.05075067293</v>
      </c>
      <c r="CS14" s="645">
        <f>+entero!CS31</f>
        <v>178194.67180684296</v>
      </c>
      <c r="CT14" s="645">
        <f>+entero!CT31</f>
        <v>178851.24584521292</v>
      </c>
      <c r="CU14" s="645">
        <f>+entero!CU31</f>
        <v>179403.44332011294</v>
      </c>
      <c r="CV14" s="646">
        <f>+entero!CV31</f>
        <v>180517.02475802298</v>
      </c>
      <c r="CW14" s="637">
        <f>+entero!CW31</f>
        <v>2485.7812094300461</v>
      </c>
      <c r="CX14" s="546">
        <f>+entero!CX31</f>
        <v>1.3962612179089673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862"/>
      <c r="CR15" s="350"/>
      <c r="CS15" s="115"/>
      <c r="CT15" s="115"/>
      <c r="CU15" s="115"/>
      <c r="CV15" s="351"/>
      <c r="CW15" s="12"/>
      <c r="CX15" s="546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87.685691056861131</v>
      </c>
      <c r="CO16" s="647">
        <f>+entero!CO33</f>
        <v>87.61468897567164</v>
      </c>
      <c r="CP16" s="647">
        <f>+entero!CP33</f>
        <v>87.602213494943413</v>
      </c>
      <c r="CQ16" s="863">
        <f>+entero!CQ33</f>
        <v>87.560884436599636</v>
      </c>
      <c r="CR16" s="82">
        <f>+entero!CR33</f>
        <v>87.222798899981385</v>
      </c>
      <c r="CS16" s="602">
        <f>+entero!CS33</f>
        <v>87.219522436865361</v>
      </c>
      <c r="CT16" s="602">
        <f>+entero!CT33</f>
        <v>87.367198881796682</v>
      </c>
      <c r="CU16" s="602">
        <f>+entero!CU33</f>
        <v>87.409716268545409</v>
      </c>
      <c r="CV16" s="648">
        <f>+entero!CV33</f>
        <v>87.521360904867933</v>
      </c>
      <c r="CW16" s="95"/>
      <c r="CX16" s="546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83.466772777735727</v>
      </c>
      <c r="CO17" s="647">
        <f>+entero!CO34</f>
        <v>83.301088762559445</v>
      </c>
      <c r="CP17" s="647">
        <f>+entero!CP34</f>
        <v>83.115533770709973</v>
      </c>
      <c r="CQ17" s="863">
        <f>+entero!CQ34</f>
        <v>83.131930580327918</v>
      </c>
      <c r="CR17" s="82">
        <f>+entero!CR34</f>
        <v>82.909366555277558</v>
      </c>
      <c r="CS17" s="602">
        <f>+entero!CS34</f>
        <v>82.918093155870721</v>
      </c>
      <c r="CT17" s="602">
        <f>+entero!CT34</f>
        <v>83.015731596110314</v>
      </c>
      <c r="CU17" s="602">
        <f>+entero!CU34</f>
        <v>83.146108714870167</v>
      </c>
      <c r="CV17" s="648">
        <f>+entero!CV34</f>
        <v>83.27906226257889</v>
      </c>
      <c r="CW17" s="95"/>
      <c r="CX17" s="546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86.254544937074186</v>
      </c>
      <c r="CO18" s="649">
        <f>+entero!CO35</f>
        <v>86.165107738414548</v>
      </c>
      <c r="CP18" s="649">
        <f>+entero!CP35</f>
        <v>86.084261426489078</v>
      </c>
      <c r="CQ18" s="864">
        <f>+entero!CQ35</f>
        <v>86.11247323694414</v>
      </c>
      <c r="CR18" s="90">
        <f>+entero!CR35</f>
        <v>85.971433043989492</v>
      </c>
      <c r="CS18" s="650">
        <f>+entero!CS35</f>
        <v>85.9866868203558</v>
      </c>
      <c r="CT18" s="650">
        <f>+entero!CT35</f>
        <v>86.05216790351497</v>
      </c>
      <c r="CU18" s="650">
        <f>+entero!CU35</f>
        <v>86.130230170998971</v>
      </c>
      <c r="CV18" s="651">
        <f>+entero!CV35</f>
        <v>86.189939674842748</v>
      </c>
      <c r="CW18" s="97"/>
      <c r="CX18" s="547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217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218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216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R3:CV3"/>
    <mergeCell ref="CO3:CO4"/>
    <mergeCell ref="CD3:CD4"/>
    <mergeCell ref="CE3:CE4"/>
    <mergeCell ref="CQ3:CQ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5" width="10.140625" style="721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400"/>
      <c r="CQ5" s="335"/>
      <c r="CR5" s="335"/>
      <c r="CS5" s="33"/>
      <c r="CT5" s="33"/>
      <c r="CU5" s="33"/>
      <c r="CV5" s="336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2667.5363965014567</v>
      </c>
      <c r="CO6" s="652">
        <f>+entero!CO37</f>
        <v>2708.6369241982502</v>
      </c>
      <c r="CP6" s="652">
        <f>+entero!CP37</f>
        <v>2785.5456851311947</v>
      </c>
      <c r="CQ6" s="869">
        <f>+entero!CQ37</f>
        <v>2850.877084548104</v>
      </c>
      <c r="CR6" s="653">
        <f>+entero!CR37</f>
        <v>2850.877084548104</v>
      </c>
      <c r="CS6" s="654">
        <f>+entero!CS37</f>
        <v>2850.877084548104</v>
      </c>
      <c r="CT6" s="654">
        <f>+entero!CT37</f>
        <v>2850.877084548104</v>
      </c>
      <c r="CU6" s="654">
        <f>+entero!CU37</f>
        <v>2850.877084548104</v>
      </c>
      <c r="CV6" s="655">
        <f>+entero!CV37</f>
        <v>2872.7335568513108</v>
      </c>
      <c r="CW6" s="653">
        <f>+entero!CW37</f>
        <v>21.856472303206829</v>
      </c>
      <c r="CX6" s="683">
        <f>+entero!CX37</f>
        <v>0.76665782687264095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1490.0401865889214</v>
      </c>
      <c r="CO7" s="626">
        <f>+entero!CO38</f>
        <v>1489.444504373178</v>
      </c>
      <c r="CP7" s="626">
        <f>+entero!CP38</f>
        <v>1489.4662390670555</v>
      </c>
      <c r="CQ7" s="865">
        <f>+entero!CQ38</f>
        <v>1488.2533236151605</v>
      </c>
      <c r="CR7" s="637">
        <f>+entero!CR38</f>
        <v>1488.2533236151605</v>
      </c>
      <c r="CS7" s="638">
        <f>+entero!CS38</f>
        <v>1488.2533236151605</v>
      </c>
      <c r="CT7" s="638">
        <f>+entero!CT38</f>
        <v>1488.2533236151605</v>
      </c>
      <c r="CU7" s="638">
        <f>+entero!CU38</f>
        <v>1488.2533236151605</v>
      </c>
      <c r="CV7" s="639">
        <f>+entero!CV38</f>
        <v>1487.0452186588923</v>
      </c>
      <c r="CW7" s="637">
        <f>+entero!CW38</f>
        <v>-1.2081049562682438</v>
      </c>
      <c r="CX7" s="684">
        <f>+entero!CX38</f>
        <v>-8.1176029449991915E-2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10221.675680000002</v>
      </c>
      <c r="CO8" s="626">
        <f>+entero!CO39</f>
        <v>10217.589300000001</v>
      </c>
      <c r="CP8" s="626">
        <f>+entero!CP39</f>
        <v>10217.738400000002</v>
      </c>
      <c r="CQ8" s="865">
        <f>+entero!CQ39</f>
        <v>10209.417800000001</v>
      </c>
      <c r="CR8" s="637">
        <f>+entero!CR39</f>
        <v>10209.417800000001</v>
      </c>
      <c r="CS8" s="638">
        <f>+entero!CS39</f>
        <v>10209.417800000001</v>
      </c>
      <c r="CT8" s="638">
        <f>+entero!CT39</f>
        <v>10209.417800000001</v>
      </c>
      <c r="CU8" s="638">
        <f>+entero!CU39</f>
        <v>10209.417800000001</v>
      </c>
      <c r="CV8" s="639">
        <f>+entero!CV39</f>
        <v>10201.130200000001</v>
      </c>
      <c r="CW8" s="637">
        <f>+entero!CW39</f>
        <v>-8.2875999999996566</v>
      </c>
      <c r="CX8" s="684">
        <f>+entero!CX39</f>
        <v>-8.1176029449980813E-2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865">
        <f>+entero!CQ40</f>
        <v>0</v>
      </c>
      <c r="CR9" s="637">
        <f>+entero!CR40</f>
        <v>0</v>
      </c>
      <c r="CS9" s="638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1177.4962099125355</v>
      </c>
      <c r="CO10" s="626">
        <f>+entero!CO41</f>
        <v>1219.192419825072</v>
      </c>
      <c r="CP10" s="626">
        <f>+entero!CP41</f>
        <v>1296.0794460641391</v>
      </c>
      <c r="CQ10" s="865">
        <f>+entero!CQ41</f>
        <v>1362.6237609329435</v>
      </c>
      <c r="CR10" s="637">
        <f>+entero!CR41</f>
        <v>1362.6237609329435</v>
      </c>
      <c r="CS10" s="638">
        <f>+entero!CS41</f>
        <v>1362.6237609329435</v>
      </c>
      <c r="CT10" s="638">
        <f>+entero!CT41</f>
        <v>1362.6237609329435</v>
      </c>
      <c r="CU10" s="638">
        <f>+entero!CU41</f>
        <v>1362.6237609329435</v>
      </c>
      <c r="CV10" s="639">
        <f>+entero!CV41</f>
        <v>1385.6883381924188</v>
      </c>
      <c r="CW10" s="637">
        <f>+entero!CW41</f>
        <v>23.0645772594753</v>
      </c>
      <c r="CX10" s="684">
        <f>+entero!CX41</f>
        <v>1.6926592593456524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8077.6239999999943</v>
      </c>
      <c r="CO11" s="626">
        <f>+entero!CO42</f>
        <v>8363.6599999999944</v>
      </c>
      <c r="CP11" s="626">
        <f>+entero!CP42</f>
        <v>8891.1049999999941</v>
      </c>
      <c r="CQ11" s="865">
        <f>+entero!CQ42</f>
        <v>9347.5989999999929</v>
      </c>
      <c r="CR11" s="637">
        <f>+entero!CR42</f>
        <v>9347.5989999999929</v>
      </c>
      <c r="CS11" s="638">
        <f>+entero!CS42</f>
        <v>9347.5989999999929</v>
      </c>
      <c r="CT11" s="638">
        <f>+entero!CT42</f>
        <v>9347.5989999999929</v>
      </c>
      <c r="CU11" s="638">
        <f>+entero!CU42</f>
        <v>9347.5989999999929</v>
      </c>
      <c r="CV11" s="639">
        <f>+entero!CV42</f>
        <v>9505.8219999999928</v>
      </c>
      <c r="CW11" s="637">
        <f>+entero!CW42</f>
        <v>158.22299999999996</v>
      </c>
      <c r="CX11" s="684">
        <f>+entero!CX42</f>
        <v>1.6926592593456302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865">
        <f>+entero!CQ44</f>
        <v>0</v>
      </c>
      <c r="CR12" s="637">
        <f>+entero!CR44</f>
        <v>0</v>
      </c>
      <c r="CS12" s="638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870">
        <f>+entero!CQ45</f>
        <v>4.3731778425655975E-2</v>
      </c>
      <c r="CR13" s="12">
        <f>+entero!CR45</f>
        <v>4.3731778425655975E-2</v>
      </c>
      <c r="CS13" s="9">
        <f>+entero!CS45</f>
        <v>4.3731778425655975E-2</v>
      </c>
      <c r="CT13" s="9">
        <f>+entero!CT45</f>
        <v>4.3731778425655975E-2</v>
      </c>
      <c r="CU13" s="9">
        <f>+entero!CU45</f>
        <v>16.273007234693875</v>
      </c>
      <c r="CV13" s="346">
        <f>+entero!CV45</f>
        <v>0</v>
      </c>
      <c r="CW13" s="681">
        <f>+entero!CW45</f>
        <v>-4.3731778425655975E-2</v>
      </c>
      <c r="CX13" s="684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870">
        <f>+entero!CQ46</f>
        <v>4.3731778425655975E-2</v>
      </c>
      <c r="CR14" s="12">
        <f>+entero!CR46</f>
        <v>4.3731778425655975E-2</v>
      </c>
      <c r="CS14" s="9">
        <f>+entero!CS46</f>
        <v>4.3731778425655975E-2</v>
      </c>
      <c r="CT14" s="9">
        <f>+entero!CT46</f>
        <v>4.3731778425655975E-2</v>
      </c>
      <c r="CU14" s="9">
        <f>+entero!CU46</f>
        <v>16.273007234693875</v>
      </c>
      <c r="CV14" s="346">
        <f>+entero!CV46</f>
        <v>0</v>
      </c>
      <c r="CW14" s="681">
        <f>+entero!CW46</f>
        <v>-4.3731778425655975E-2</v>
      </c>
      <c r="CX14" s="684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870">
        <f>+entero!CQ47</f>
        <v>0.3</v>
      </c>
      <c r="CR15" s="12">
        <f>+entero!CR47</f>
        <v>0.3</v>
      </c>
      <c r="CS15" s="9">
        <f>+entero!CS47</f>
        <v>0.3</v>
      </c>
      <c r="CT15" s="9">
        <f>+entero!CT47</f>
        <v>0.3</v>
      </c>
      <c r="CU15" s="9">
        <f>+entero!CU47</f>
        <v>111.63282962999999</v>
      </c>
      <c r="CV15" s="346">
        <f>+entero!CV47</f>
        <v>0</v>
      </c>
      <c r="CW15" s="681">
        <f>+entero!CW47</f>
        <v>-0.3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870">
        <f>+entero!CQ48</f>
        <v>0</v>
      </c>
      <c r="CR16" s="12">
        <f>+entero!CR48</f>
        <v>0</v>
      </c>
      <c r="CS16" s="9">
        <f>+entero!CS48</f>
        <v>0</v>
      </c>
      <c r="CT16" s="9">
        <f>+entero!CT48</f>
        <v>0</v>
      </c>
      <c r="CU16" s="9">
        <f>+entero!CU48</f>
        <v>0</v>
      </c>
      <c r="CV16" s="346">
        <f>+entero!CV48</f>
        <v>0</v>
      </c>
      <c r="CW16" s="681">
        <f>+entero!CW48</f>
        <v>0</v>
      </c>
      <c r="CX16" s="684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870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6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870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6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871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7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66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66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W3:CX3"/>
    <mergeCell ref="CP3:CP4"/>
    <mergeCell ref="CR3:CV3"/>
    <mergeCell ref="CN3:CN4"/>
    <mergeCell ref="CO3:CO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Q6" sqref="CQ6:CQ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5" width="10" style="721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401"/>
      <c r="CQ5" s="75"/>
      <c r="CR5" s="342"/>
      <c r="CS5" s="52"/>
      <c r="CT5" s="52"/>
      <c r="CU5" s="52"/>
      <c r="CV5" s="343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22417.362263173472</v>
      </c>
      <c r="CM6" s="499">
        <f>+entero!CM53</f>
        <v>22392.224273766762</v>
      </c>
      <c r="CN6" s="499">
        <f>+entero!CN53</f>
        <v>22621.519888637453</v>
      </c>
      <c r="CO6" s="499">
        <f>+entero!CO53</f>
        <v>22508.264496468357</v>
      </c>
      <c r="CP6" s="499">
        <f>+entero!CP53</f>
        <v>22296.365139246787</v>
      </c>
      <c r="CQ6" s="872">
        <f>+entero!CQ53</f>
        <v>22273.726757182645</v>
      </c>
      <c r="CR6" s="656">
        <f>+entero!CR53</f>
        <v>22277.00128622054</v>
      </c>
      <c r="CS6" s="657">
        <f>+entero!CS53</f>
        <v>22320.711748803638</v>
      </c>
      <c r="CT6" s="657">
        <f>+entero!CT53</f>
        <v>22437.206041006251</v>
      </c>
      <c r="CU6" s="657">
        <f>+entero!CU53</f>
        <v>22527.178350805094</v>
      </c>
      <c r="CV6" s="658">
        <f>+entero!CV53</f>
        <v>22673.796653506262</v>
      </c>
      <c r="CW6" s="656">
        <f>+entero!CW53</f>
        <v>400.06989632361729</v>
      </c>
      <c r="CX6" s="548">
        <f>+entero!CX53</f>
        <v>1.7961515856101951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7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83.54510295208965</v>
      </c>
      <c r="CO7" s="687">
        <f>+entero!CO54</f>
        <v>83.288217352306305</v>
      </c>
      <c r="CP7" s="687">
        <f>+entero!CP54</f>
        <v>83.221922673314197</v>
      </c>
      <c r="CQ7" s="873">
        <f>+entero!CQ54</f>
        <v>83.207545416481437</v>
      </c>
      <c r="CR7" s="688">
        <f>+entero!CR54</f>
        <v>83.253622228738593</v>
      </c>
      <c r="CS7" s="689">
        <f>+entero!CS54</f>
        <v>83.295942598373671</v>
      </c>
      <c r="CT7" s="689">
        <f>+entero!CT54</f>
        <v>83.394119812580428</v>
      </c>
      <c r="CU7" s="689">
        <f>+entero!CU54</f>
        <v>83.513802486048249</v>
      </c>
      <c r="CV7" s="690">
        <f>+entero!CV54</f>
        <v>83.588112092191807</v>
      </c>
      <c r="CW7" s="656"/>
      <c r="CX7" s="548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20243.552403023325</v>
      </c>
      <c r="CK8" s="499">
        <f>+entero!CK55</f>
        <v>21738.282578360057</v>
      </c>
      <c r="CL8" s="499">
        <f>+entero!CL55</f>
        <v>20997.725055360057</v>
      </c>
      <c r="CM8" s="499">
        <f>+entero!CM55</f>
        <v>21122.079939620991</v>
      </c>
      <c r="CN8" s="499">
        <f>+entero!CN55</f>
        <v>21203.539761144744</v>
      </c>
      <c r="CO8" s="499">
        <f>+entero!CO55</f>
        <v>21090.972777882354</v>
      </c>
      <c r="CP8" s="499">
        <f>+entero!CP55</f>
        <v>20882.690381054366</v>
      </c>
      <c r="CQ8" s="872">
        <f>+entero!CQ55</f>
        <v>21004.137122809465</v>
      </c>
      <c r="CR8" s="656">
        <f>+entero!CR55</f>
        <v>21009.465941235121</v>
      </c>
      <c r="CS8" s="657">
        <f>+entero!CS55</f>
        <v>21052.843474707424</v>
      </c>
      <c r="CT8" s="657">
        <f>+entero!CT55</f>
        <v>21169.111251793431</v>
      </c>
      <c r="CU8" s="657">
        <f>+entero!CU55</f>
        <v>21259.088241810925</v>
      </c>
      <c r="CV8" s="658">
        <f>+entero!CV55</f>
        <v>21407.382799074774</v>
      </c>
      <c r="CW8" s="656">
        <f>+entero!CW55</f>
        <v>403.24567626530916</v>
      </c>
      <c r="CX8" s="548">
        <f>+entero!CX55</f>
        <v>1.9198392864584912</v>
      </c>
      <c r="CY8" s="3"/>
      <c r="CZ8" s="50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191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82.552979947964062</v>
      </c>
      <c r="CO9" s="687">
        <f>+entero!CO56</f>
        <v>82.428499263075665</v>
      </c>
      <c r="CP9" s="687">
        <f>+entero!CP56</f>
        <v>82.355980649774281</v>
      </c>
      <c r="CQ9" s="873">
        <f>+entero!CQ56</f>
        <v>82.336382559958196</v>
      </c>
      <c r="CR9" s="688">
        <f>+entero!CR56</f>
        <v>82.19850858484952</v>
      </c>
      <c r="CS9" s="689">
        <f>+entero!CS56</f>
        <v>82.245824452577367</v>
      </c>
      <c r="CT9" s="689">
        <f>+entero!CT56</f>
        <v>82.355628973513916</v>
      </c>
      <c r="CU9" s="689">
        <f>+entero!CU56</f>
        <v>82.488156337865803</v>
      </c>
      <c r="CV9" s="690">
        <f>+entero!CV56</f>
        <v>82.575545335812308</v>
      </c>
      <c r="CW9" s="656"/>
      <c r="CX9" s="549"/>
      <c r="CY9" s="3"/>
      <c r="CZ9" s="50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41"/>
      <c r="CO10" s="841"/>
      <c r="CP10" s="99"/>
      <c r="CQ10" s="874"/>
      <c r="CR10" s="344"/>
      <c r="CS10" s="100"/>
      <c r="CT10" s="100"/>
      <c r="CU10" s="100"/>
      <c r="CV10" s="345"/>
      <c r="CW10" s="656"/>
      <c r="CX10" s="548"/>
      <c r="CY10" s="3"/>
      <c r="CZ10" s="50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4536.3807762551023</v>
      </c>
      <c r="CM11" s="499">
        <f>+entero!CM58</f>
        <v>4951.344638542274</v>
      </c>
      <c r="CN11" s="499">
        <f>+entero!CN58</f>
        <v>4958.0259525472466</v>
      </c>
      <c r="CO11" s="499">
        <f>+entero!CO58</f>
        <v>4924.266503123049</v>
      </c>
      <c r="CP11" s="499">
        <f>+entero!CP58</f>
        <v>4807.7812308825232</v>
      </c>
      <c r="CQ11" s="872">
        <f>+entero!CQ58</f>
        <v>4838.024952771736</v>
      </c>
      <c r="CR11" s="656">
        <f>+entero!CR58</f>
        <v>4938.7478897119681</v>
      </c>
      <c r="CS11" s="657">
        <f>+entero!CS58</f>
        <v>4981.6669614597822</v>
      </c>
      <c r="CT11" s="657">
        <f>+entero!CT58</f>
        <v>5047.2644079422889</v>
      </c>
      <c r="CU11" s="657">
        <f>+entero!CU58</f>
        <v>5020.3924827309202</v>
      </c>
      <c r="CV11" s="658">
        <f>+entero!CV58</f>
        <v>5115.4766536478301</v>
      </c>
      <c r="CW11" s="656">
        <f>+entero!CW58</f>
        <v>277.45170087609404</v>
      </c>
      <c r="CX11" s="548">
        <f>+entero!CX58</f>
        <v>5.7348133501696763</v>
      </c>
      <c r="CY11" s="3"/>
      <c r="CZ11" s="50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191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75.067443948363604</v>
      </c>
      <c r="CO12" s="687">
        <f>+entero!CO59</f>
        <v>74.865954861398237</v>
      </c>
      <c r="CP12" s="687">
        <f>+entero!CP59</f>
        <v>74.736499438928035</v>
      </c>
      <c r="CQ12" s="873">
        <f>+entero!CQ59</f>
        <v>74.839166780453652</v>
      </c>
      <c r="CR12" s="688">
        <f>+entero!CR59</f>
        <v>74.439826202472091</v>
      </c>
      <c r="CS12" s="689">
        <f>+entero!CS59</f>
        <v>74.589410897020173</v>
      </c>
      <c r="CT12" s="689">
        <f>+entero!CT59</f>
        <v>75.096731365975955</v>
      </c>
      <c r="CU12" s="689">
        <f>+entero!CU59</f>
        <v>75.13886791492817</v>
      </c>
      <c r="CV12" s="690">
        <f>+entero!CV59</f>
        <v>75.551149958909164</v>
      </c>
      <c r="CW12" s="656"/>
      <c r="CX12" s="548"/>
      <c r="CY12" s="3"/>
      <c r="CZ12" s="50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874"/>
      <c r="CR13" s="344"/>
      <c r="CS13" s="100"/>
      <c r="CT13" s="100"/>
      <c r="CU13" s="100"/>
      <c r="CV13" s="345"/>
      <c r="CW13" s="656"/>
      <c r="CX13" s="548"/>
      <c r="CY13" s="3"/>
      <c r="CZ13" s="50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7734.7512907682212</v>
      </c>
      <c r="CM14" s="499">
        <f>+entero!CM61</f>
        <v>7408.5054876355671</v>
      </c>
      <c r="CN14" s="499">
        <f>+entero!CN61</f>
        <v>7486.851218634295</v>
      </c>
      <c r="CO14" s="499">
        <f>+entero!CO61</f>
        <v>7385.013744778611</v>
      </c>
      <c r="CP14" s="499">
        <f>+entero!CP61</f>
        <v>7234.3584592873558</v>
      </c>
      <c r="CQ14" s="872">
        <f>+entero!CQ61</f>
        <v>7291.0598988806505</v>
      </c>
      <c r="CR14" s="656">
        <f>+entero!CR61</f>
        <v>7174.6601561474163</v>
      </c>
      <c r="CS14" s="657">
        <f>+entero!CS61</f>
        <v>7177.3680799068889</v>
      </c>
      <c r="CT14" s="657">
        <f>+entero!CT61</f>
        <v>7212.8244526328381</v>
      </c>
      <c r="CU14" s="657">
        <f>+entero!CU61</f>
        <v>7327.8114830876493</v>
      </c>
      <c r="CV14" s="658">
        <f>+entero!CV61</f>
        <v>7393.7328172844436</v>
      </c>
      <c r="CW14" s="656">
        <f>+entero!CW61</f>
        <v>102.67291840379312</v>
      </c>
      <c r="CX14" s="548">
        <f>+entero!CX61</f>
        <v>1.4082029201207824</v>
      </c>
      <c r="CY14" s="3"/>
      <c r="CZ14" s="50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191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77.810016530717178</v>
      </c>
      <c r="CO15" s="687">
        <f>+entero!CO62</f>
        <v>77.46414368861123</v>
      </c>
      <c r="CP15" s="687">
        <f>+entero!CP62</f>
        <v>77.039514865635965</v>
      </c>
      <c r="CQ15" s="873">
        <f>+entero!CQ62</f>
        <v>77.187447301333009</v>
      </c>
      <c r="CR15" s="688">
        <f>+entero!CR62</f>
        <v>76.969638174667111</v>
      </c>
      <c r="CS15" s="689">
        <f>+entero!CS62</f>
        <v>76.982147586886043</v>
      </c>
      <c r="CT15" s="689">
        <f>+entero!CT62</f>
        <v>77.013080353381852</v>
      </c>
      <c r="CU15" s="689">
        <f>+entero!CU62</f>
        <v>77.378098921378154</v>
      </c>
      <c r="CV15" s="690">
        <f>+entero!CV62</f>
        <v>77.528440484687451</v>
      </c>
      <c r="CW15" s="656"/>
      <c r="CX15" s="548"/>
      <c r="CY15" s="3"/>
      <c r="CZ15" s="50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874"/>
      <c r="CR16" s="344"/>
      <c r="CS16" s="100"/>
      <c r="CT16" s="100"/>
      <c r="CU16" s="100"/>
      <c r="CV16" s="345"/>
      <c r="CW16" s="656"/>
      <c r="CX16" s="548"/>
      <c r="CY16" s="3"/>
      <c r="CZ16" s="50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8066.7078304693887</v>
      </c>
      <c r="CM17" s="499">
        <f>+entero!CM64</f>
        <v>8092.1894513396501</v>
      </c>
      <c r="CN17" s="499">
        <f>+entero!CN64</f>
        <v>8087.2501970568464</v>
      </c>
      <c r="CO17" s="499">
        <f>+entero!CO64</f>
        <v>8120.2894173775449</v>
      </c>
      <c r="CP17" s="499">
        <f>+entero!CP64</f>
        <v>8171.2387501384801</v>
      </c>
      <c r="CQ17" s="872">
        <f>+entero!CQ64</f>
        <v>8204.6977166136985</v>
      </c>
      <c r="CR17" s="656">
        <f>+entero!CR64</f>
        <v>8225.8409503483927</v>
      </c>
      <c r="CS17" s="657">
        <f>+entero!CS64</f>
        <v>8224.522831973758</v>
      </c>
      <c r="CT17" s="657">
        <f>+entero!CT64</f>
        <v>8240.6063392959131</v>
      </c>
      <c r="CU17" s="657">
        <f>+entero!CU64</f>
        <v>8241.0326061603446</v>
      </c>
      <c r="CV17" s="658">
        <f>+entero!CV64</f>
        <v>8231.9614326093233</v>
      </c>
      <c r="CW17" s="656">
        <f>+entero!CW64</f>
        <v>27.263715995624807</v>
      </c>
      <c r="CX17" s="548">
        <f>+entero!CX64</f>
        <v>0.33229397276171024</v>
      </c>
      <c r="CY17" s="3"/>
      <c r="CZ17" s="50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191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92.72548329857247</v>
      </c>
      <c r="CO18" s="687">
        <f>+entero!CO65</f>
        <v>92.702315141391296</v>
      </c>
      <c r="CP18" s="687">
        <f>+entero!CP65</f>
        <v>92.679401669024315</v>
      </c>
      <c r="CQ18" s="873">
        <f>+entero!CQ65</f>
        <v>92.721268372588781</v>
      </c>
      <c r="CR18" s="688">
        <f>+entero!CR65</f>
        <v>92.717306159431999</v>
      </c>
      <c r="CS18" s="689">
        <f>+entero!CS65</f>
        <v>92.750457565429315</v>
      </c>
      <c r="CT18" s="689">
        <f>+entero!CT65</f>
        <v>92.769001395698581</v>
      </c>
      <c r="CU18" s="689">
        <f>+entero!CU65</f>
        <v>92.773877012268883</v>
      </c>
      <c r="CV18" s="690">
        <f>+entero!CV65</f>
        <v>92.769600395642797</v>
      </c>
      <c r="CW18" s="656"/>
      <c r="CX18" s="548"/>
      <c r="CY18" s="3"/>
      <c r="CZ18" s="50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874"/>
      <c r="CR19" s="344"/>
      <c r="CS19" s="100"/>
      <c r="CT19" s="100"/>
      <c r="CU19" s="100"/>
      <c r="CV19" s="345"/>
      <c r="CW19" s="656"/>
      <c r="CX19" s="548"/>
      <c r="CY19" s="3"/>
      <c r="CZ19" s="50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659.88515786734695</v>
      </c>
      <c r="CM20" s="499">
        <f>+entero!CM67</f>
        <v>670.04036210349864</v>
      </c>
      <c r="CN20" s="499">
        <f>+entero!CN67</f>
        <v>671.4123929063536</v>
      </c>
      <c r="CO20" s="499">
        <f>+entero!CO67</f>
        <v>661.4031126031465</v>
      </c>
      <c r="CP20" s="499">
        <f>+entero!CP67</f>
        <v>666.06652167894833</v>
      </c>
      <c r="CQ20" s="872">
        <f>+entero!CQ67</f>
        <v>670.35455454337989</v>
      </c>
      <c r="CR20" s="656">
        <f>+entero!CR67</f>
        <v>670.21694502734488</v>
      </c>
      <c r="CS20" s="657">
        <f>+entero!CS67</f>
        <v>669.28560136699491</v>
      </c>
      <c r="CT20" s="657">
        <f>+entero!CT67</f>
        <v>668.41605192238865</v>
      </c>
      <c r="CU20" s="657">
        <f>+entero!CU67</f>
        <v>669.85166983200975</v>
      </c>
      <c r="CV20" s="658">
        <f>+entero!CV67</f>
        <v>666.21189553317595</v>
      </c>
      <c r="CW20" s="656">
        <f>+entero!CW67</f>
        <v>-4.1426590102039427</v>
      </c>
      <c r="CX20" s="548">
        <f>+entero!CX67</f>
        <v>-0.61798028850952313</v>
      </c>
      <c r="CY20" s="3"/>
      <c r="CZ20" s="50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191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81.077961983102213</v>
      </c>
      <c r="CO21" s="687">
        <f>+entero!CO68</f>
        <v>81.156089643306089</v>
      </c>
      <c r="CP21" s="687">
        <f>+entero!CP68</f>
        <v>81.086358044695942</v>
      </c>
      <c r="CQ21" s="873">
        <f>+entero!CQ68</f>
        <v>81.153354642622006</v>
      </c>
      <c r="CR21" s="688">
        <f>+entero!CR68</f>
        <v>81.094186990104063</v>
      </c>
      <c r="CS21" s="689">
        <f>+entero!CS68</f>
        <v>81.189347777103976</v>
      </c>
      <c r="CT21" s="689">
        <f>+entero!CT68</f>
        <v>81.208364480651809</v>
      </c>
      <c r="CU21" s="689">
        <f>+entero!CU68</f>
        <v>81.202852386862347</v>
      </c>
      <c r="CV21" s="690">
        <f>+entero!CV68</f>
        <v>80.986024328055777</v>
      </c>
      <c r="CW21" s="656"/>
      <c r="CX21" s="548"/>
      <c r="CY21" s="3"/>
      <c r="CZ21" s="50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874"/>
      <c r="CR22" s="344"/>
      <c r="CS22" s="100"/>
      <c r="CT22" s="100"/>
      <c r="CU22" s="100"/>
      <c r="CV22" s="345"/>
      <c r="CW22" s="656"/>
      <c r="CX22" s="548"/>
      <c r="CY22" s="3"/>
      <c r="CZ22" s="50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875"/>
      <c r="CR23" s="66"/>
      <c r="CS23" s="60"/>
      <c r="CT23" s="60"/>
      <c r="CU23" s="60"/>
      <c r="CV23" s="337"/>
      <c r="CW23" s="656"/>
      <c r="CX23" s="548"/>
      <c r="CY23" s="3"/>
      <c r="CZ23" s="50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6012.3481516862921</v>
      </c>
      <c r="CM24" s="499">
        <f>+entero!CM70</f>
        <v>5674.9994921862153</v>
      </c>
      <c r="CN24" s="499">
        <f>+entero!CN70</f>
        <v>5872.5008113842568</v>
      </c>
      <c r="CO24" s="499">
        <f>+entero!CO70</f>
        <v>5749.8620184747579</v>
      </c>
      <c r="CP24" s="499">
        <f>+entero!CP70</f>
        <v>5427.7777896384196</v>
      </c>
      <c r="CQ24" s="872">
        <f>+entero!CQ70</f>
        <v>5321.488030494048</v>
      </c>
      <c r="CR24" s="656">
        <f>+entero!CR70</f>
        <v>5304.0632803391773</v>
      </c>
      <c r="CS24" s="657">
        <f>+entero!CS70</f>
        <v>5373.1112687954464</v>
      </c>
      <c r="CT24" s="657">
        <f>+entero!CT70</f>
        <v>5285.2660236719994</v>
      </c>
      <c r="CU24" s="657">
        <f>+entero!CU70</f>
        <v>5328.6092404266119</v>
      </c>
      <c r="CV24" s="658">
        <f>+entero!CV70</f>
        <v>5490.43867278379</v>
      </c>
      <c r="CW24" s="656">
        <f>+entero!CW70</f>
        <v>168.95064228974206</v>
      </c>
      <c r="CX24" s="548">
        <f>+entero!CX70</f>
        <v>3.1748759242075542</v>
      </c>
      <c r="CY24" s="3"/>
      <c r="CZ24" s="50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2770.8531200451894</v>
      </c>
      <c r="CM25" s="499">
        <f>+entero!CM71</f>
        <v>2437.9147961822155</v>
      </c>
      <c r="CN25" s="499">
        <f>+entero!CN71</f>
        <v>2590.8729911997088</v>
      </c>
      <c r="CO25" s="499">
        <f>+entero!CO71</f>
        <v>2491.2749643906709</v>
      </c>
      <c r="CP25" s="499">
        <f>+entero!CP71</f>
        <v>2210.6484220692419</v>
      </c>
      <c r="CQ25" s="872">
        <f>+entero!CQ71</f>
        <v>2112.4816123899418</v>
      </c>
      <c r="CR25" s="656">
        <f>+entero!CR71</f>
        <v>2084.812048764577</v>
      </c>
      <c r="CS25" s="657">
        <f>+entero!CS71</f>
        <v>2048.5051700962103</v>
      </c>
      <c r="CT25" s="657">
        <f>+entero!CT71</f>
        <v>2035.6659195590375</v>
      </c>
      <c r="CU25" s="657">
        <f>+entero!CU71</f>
        <v>2121.9001243403791</v>
      </c>
      <c r="CV25" s="658">
        <f>+entero!CV71</f>
        <v>2239.9617679620987</v>
      </c>
      <c r="CW25" s="656">
        <f>+entero!CW71</f>
        <v>127.48015557215695</v>
      </c>
      <c r="CX25" s="548">
        <f>+entero!CX71</f>
        <v>6.0346161038501656</v>
      </c>
      <c r="CY25" s="3"/>
      <c r="CZ25" s="50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643.91681704518942</v>
      </c>
      <c r="CM26" s="499">
        <f>+entero!CM72</f>
        <v>629.78642102332356</v>
      </c>
      <c r="CN26" s="499">
        <f>+entero!CN72</f>
        <v>631.87729496647228</v>
      </c>
      <c r="CO26" s="499">
        <f>+entero!CO72</f>
        <v>641.71695717638477</v>
      </c>
      <c r="CP26" s="499">
        <f>+entero!CP72</f>
        <v>635.03149323032073</v>
      </c>
      <c r="CQ26" s="872">
        <f>+entero!CQ72</f>
        <v>624.57456830029162</v>
      </c>
      <c r="CR26" s="656">
        <f>+entero!CR72</f>
        <v>624.58941528425646</v>
      </c>
      <c r="CS26" s="657">
        <f>+entero!CS72</f>
        <v>623.97576927113698</v>
      </c>
      <c r="CT26" s="657">
        <f>+entero!CT72</f>
        <v>623.97965445043735</v>
      </c>
      <c r="CU26" s="657">
        <f>+entero!CU72</f>
        <v>623.94988606705533</v>
      </c>
      <c r="CV26" s="658">
        <f>+entero!CV72</f>
        <v>623.95350338921287</v>
      </c>
      <c r="CW26" s="656">
        <f>+entero!CW72</f>
        <v>-0.62106491107874717</v>
      </c>
      <c r="CX26" s="548">
        <f>+entero!CX72</f>
        <v>-9.9438072345614525E-2</v>
      </c>
      <c r="CY26" s="3"/>
      <c r="CZ26" s="50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836.66239000591247</v>
      </c>
      <c r="CM27" s="499">
        <f>+entero!CM73</f>
        <v>861.48665896067644</v>
      </c>
      <c r="CN27" s="499">
        <f>+entero!CN73</f>
        <v>900.37950317807554</v>
      </c>
      <c r="CO27" s="499">
        <f>+entero!CO73</f>
        <v>855.50975401770256</v>
      </c>
      <c r="CP27" s="499">
        <f>+entero!CP73</f>
        <v>813.95544161885709</v>
      </c>
      <c r="CQ27" s="872">
        <f>+entero!CQ73</f>
        <v>826.97815198381352</v>
      </c>
      <c r="CR27" s="656">
        <f>+entero!CR73</f>
        <v>837.18555225034413</v>
      </c>
      <c r="CS27" s="657">
        <f>+entero!CS73</f>
        <v>949.44258763809921</v>
      </c>
      <c r="CT27" s="657">
        <f>+entero!CT73</f>
        <v>874.34277471252449</v>
      </c>
      <c r="CU27" s="657">
        <f>+entero!CU73</f>
        <v>831.37475938917771</v>
      </c>
      <c r="CV27" s="658">
        <f>+entero!CV73</f>
        <v>875.10520585247809</v>
      </c>
      <c r="CW27" s="656">
        <f>+entero!CW73</f>
        <v>48.127053868664575</v>
      </c>
      <c r="CX27" s="548">
        <f>+entero!CX73</f>
        <v>5.8196282154751033</v>
      </c>
      <c r="CY27" s="3"/>
      <c r="CZ27" s="50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1760.9158245900003</v>
      </c>
      <c r="CM28" s="499">
        <f>+entero!CM74</f>
        <v>1745.8116160199995</v>
      </c>
      <c r="CN28" s="499">
        <f>+entero!CN74</f>
        <v>1749.3710220400003</v>
      </c>
      <c r="CO28" s="499">
        <f>+entero!CO74</f>
        <v>1761.3603428899996</v>
      </c>
      <c r="CP28" s="499">
        <f>+entero!CP74</f>
        <v>1768.14243272</v>
      </c>
      <c r="CQ28" s="872">
        <f>+entero!CQ74</f>
        <v>1757.4536978200001</v>
      </c>
      <c r="CR28" s="656">
        <f>+entero!CR74</f>
        <v>1757.4762640400002</v>
      </c>
      <c r="CS28" s="657">
        <f>+entero!CS74</f>
        <v>1751.18774179</v>
      </c>
      <c r="CT28" s="657">
        <f>+entero!CT74</f>
        <v>1751.2776749499999</v>
      </c>
      <c r="CU28" s="657">
        <f>+entero!CU74</f>
        <v>1751.3844706300001</v>
      </c>
      <c r="CV28" s="658">
        <f>+entero!CV74</f>
        <v>1751.4181955799995</v>
      </c>
      <c r="CW28" s="656">
        <f>+entero!CW74</f>
        <v>-6.0355022400005964</v>
      </c>
      <c r="CX28" s="548">
        <f>+entero!CX74</f>
        <v>-0.34342311535645598</v>
      </c>
      <c r="CY28" s="3"/>
      <c r="CZ28" s="50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2220.25694063234</v>
      </c>
      <c r="CM29" s="499">
        <f>+entero!CM75</f>
        <v>1931.6248960533258</v>
      </c>
      <c r="CN29" s="499">
        <f>+entero!CN75</f>
        <v>2123.4442267245536</v>
      </c>
      <c r="CO29" s="499">
        <f>+entero!CO75</f>
        <v>1963.702620108133</v>
      </c>
      <c r="CP29" s="499">
        <f>+entero!CP75</f>
        <v>1651.3736451836387</v>
      </c>
      <c r="CQ29" s="872">
        <f>+entero!CQ75</f>
        <v>1578.4595547845947</v>
      </c>
      <c r="CR29" s="656">
        <f>+entero!CR75</f>
        <v>1566.1322853045758</v>
      </c>
      <c r="CS29" s="657">
        <f>+entero!CS75</f>
        <v>1645.9071226962776</v>
      </c>
      <c r="CT29" s="657">
        <f>+entero!CT75</f>
        <v>1550.3053740436826</v>
      </c>
      <c r="CU29" s="657">
        <f>+entero!CU75</f>
        <v>1592.1860312701972</v>
      </c>
      <c r="CV29" s="658">
        <f>+entero!CV75</f>
        <v>1749.3496305043063</v>
      </c>
      <c r="CW29" s="656">
        <f>+entero!CW75</f>
        <v>170.8900757197116</v>
      </c>
      <c r="CX29" s="548">
        <f>+entero!CX75</f>
        <v>10.826382925157185</v>
      </c>
      <c r="CY29" s="3"/>
      <c r="CZ29" s="50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1909.3393196264276</v>
      </c>
      <c r="CM30" s="499">
        <f>+entero!CM76</f>
        <v>1593.1089967326493</v>
      </c>
      <c r="CN30" s="499">
        <f>+entero!CN76</f>
        <v>1746.6023833864779</v>
      </c>
      <c r="CO30" s="499">
        <f>+entero!CO76</f>
        <v>1634.7858163804303</v>
      </c>
      <c r="CP30" s="499">
        <f>+entero!CP76</f>
        <v>1363.1728259447816</v>
      </c>
      <c r="CQ30" s="872">
        <f>+entero!CQ76</f>
        <v>1274.7581520107813</v>
      </c>
      <c r="CR30" s="656">
        <f>+entero!CR76</f>
        <v>1251.1782147042318</v>
      </c>
      <c r="CS30" s="657">
        <f>+entero!CS76</f>
        <v>1216.5615580181784</v>
      </c>
      <c r="CT30" s="657">
        <f>+entero!CT76</f>
        <v>1196.7710205811582</v>
      </c>
      <c r="CU30" s="657">
        <f>+entero!CU76</f>
        <v>1280.7466484310194</v>
      </c>
      <c r="CV30" s="658">
        <f>+entero!CV76</f>
        <v>1395.2688977718283</v>
      </c>
      <c r="CW30" s="656">
        <f>+entero!CW76</f>
        <v>120.51074576104702</v>
      </c>
      <c r="CX30" s="548">
        <f>+entero!CX76</f>
        <v>9.453616403311905</v>
      </c>
      <c r="CY30" s="3"/>
      <c r="CZ30" s="50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310.91762100591262</v>
      </c>
      <c r="CM31" s="499">
        <f>+entero!CM77</f>
        <v>338.5158993206764</v>
      </c>
      <c r="CN31" s="499">
        <f>+entero!CN77</f>
        <v>376.84184333807553</v>
      </c>
      <c r="CO31" s="499">
        <f>+entero!CO77</f>
        <v>328.91680372770247</v>
      </c>
      <c r="CP31" s="499">
        <f>+entero!CP77</f>
        <v>288.20081923885698</v>
      </c>
      <c r="CQ31" s="872">
        <f>+entero!CQ77</f>
        <v>303.7014027738137</v>
      </c>
      <c r="CR31" s="656">
        <f>+entero!CR77</f>
        <v>314.9540706003441</v>
      </c>
      <c r="CS31" s="657">
        <f>+entero!CS77</f>
        <v>429.34556467809915</v>
      </c>
      <c r="CT31" s="657">
        <f>+entero!CT77</f>
        <v>353.53435346252451</v>
      </c>
      <c r="CU31" s="657">
        <f>+entero!CU77</f>
        <v>311.43938283917777</v>
      </c>
      <c r="CV31" s="658">
        <f>+entero!CV77</f>
        <v>354.08073273247805</v>
      </c>
      <c r="CW31" s="656">
        <f>+entero!CW77</f>
        <v>50.379329958664357</v>
      </c>
      <c r="CX31" s="548">
        <f>+entero!CX77</f>
        <v>16.588441639890995</v>
      </c>
      <c r="CY31" s="3"/>
      <c r="CZ31" s="50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499">
        <f>+entero!CO78</f>
        <v>0</v>
      </c>
      <c r="CP32" s="499">
        <f>+entero!CP78</f>
        <v>0</v>
      </c>
      <c r="CQ32" s="872">
        <f>+entero!CQ78</f>
        <v>0</v>
      </c>
      <c r="CR32" s="656">
        <f>+entero!CR78</f>
        <v>0</v>
      </c>
      <c r="CS32" s="657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48"/>
      <c r="CY32" s="3"/>
      <c r="CZ32" s="50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16532.783860420182</v>
      </c>
      <c r="CK33" s="499">
        <f>+entero!CK79</f>
        <v>16854.305026459384</v>
      </c>
      <c r="CL33" s="499">
        <f>+entero!CL79</f>
        <v>16904.033253274221</v>
      </c>
      <c r="CM33" s="499">
        <f>+entero!CM79</f>
        <v>17024.362064989964</v>
      </c>
      <c r="CN33" s="499">
        <f>+entero!CN79</f>
        <v>16944.24213747101</v>
      </c>
      <c r="CO33" s="499">
        <f>+entero!CO79</f>
        <v>16886.197890729032</v>
      </c>
      <c r="CP33" s="499">
        <f>+entero!CP79</f>
        <v>16965.391608564296</v>
      </c>
      <c r="CQ33" s="872">
        <f>+entero!CQ79</f>
        <v>17030.599047504536</v>
      </c>
      <c r="CR33" s="656">
        <f>+entero!CR79</f>
        <v>17058.172987205708</v>
      </c>
      <c r="CS33" s="657">
        <f>+entero!CS79</f>
        <v>17080.391378309207</v>
      </c>
      <c r="CT33" s="657">
        <f>+entero!CT79</f>
        <v>17183.80220187626</v>
      </c>
      <c r="CU33" s="657">
        <f>+entero!CU79</f>
        <v>17274.102077316489</v>
      </c>
      <c r="CV33" s="658">
        <f>+entero!CV79</f>
        <v>17232.122840571585</v>
      </c>
      <c r="CW33" s="656">
        <f>+entero!CW79</f>
        <v>201.52379306704825</v>
      </c>
      <c r="CX33" s="548">
        <f>+entero!CX79</f>
        <v>1.1833041956124113</v>
      </c>
      <c r="CY33" s="3"/>
      <c r="CZ33" s="50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874">
        <f>+entero!CQ80</f>
        <v>14355.068793996428</v>
      </c>
      <c r="CR34" s="344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5">
        <f>+entero!CV80</f>
        <v>0</v>
      </c>
      <c r="CW34" s="656"/>
      <c r="CX34" s="548"/>
      <c r="CY34" s="3"/>
      <c r="CZ34" s="50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191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95.569868284510079</v>
      </c>
      <c r="CO35" s="622">
        <f>+entero!CO81</f>
        <v>95.582961673458911</v>
      </c>
      <c r="CP35" s="622">
        <f>+entero!CP81</f>
        <v>95.610601082761178</v>
      </c>
      <c r="CQ35" s="876">
        <f>+entero!CQ81</f>
        <v>95.646754648599497</v>
      </c>
      <c r="CR35" s="623">
        <f>+entero!CR81</f>
        <v>95.662826539201689</v>
      </c>
      <c r="CS35" s="624">
        <f>+entero!CS81</f>
        <v>95.672339274954496</v>
      </c>
      <c r="CT35" s="624">
        <f>+entero!CT81</f>
        <v>95.705890622300899</v>
      </c>
      <c r="CU35" s="624">
        <f>+entero!CU81</f>
        <v>95.737642415574157</v>
      </c>
      <c r="CV35" s="625">
        <f>+entero!CV81</f>
        <v>95.735048341822505</v>
      </c>
      <c r="CW35" s="656"/>
      <c r="CX35" s="548"/>
      <c r="CY35" s="3"/>
      <c r="CZ35" s="50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877"/>
      <c r="CR36" s="101"/>
      <c r="CS36" s="102"/>
      <c r="CT36" s="102"/>
      <c r="CU36" s="102"/>
      <c r="CV36" s="338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W3:CX3"/>
    <mergeCell ref="CR3:CV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Q3:C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abSelected="1"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Q6" sqref="CQ6: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5" width="8.140625" style="721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18" t="str">
        <f>+entero!D3</f>
        <v>V   A   R   I   A   B   L   E   S     b/</v>
      </c>
      <c r="E3" s="916" t="str">
        <f>+entero!E3</f>
        <v>2008                          A  fines de Dic*</v>
      </c>
      <c r="F3" s="916" t="str">
        <f>+entero!F3</f>
        <v>2009                          A  fines de Ene*</v>
      </c>
      <c r="G3" s="916" t="str">
        <f>+entero!G3</f>
        <v>2009                          A  fines de Feb*</v>
      </c>
      <c r="H3" s="916" t="str">
        <f>+entero!H3</f>
        <v>2009                          A  fines de Mar*</v>
      </c>
      <c r="I3" s="916" t="str">
        <f>+entero!I3</f>
        <v>2009                          A  fines de Abr*</v>
      </c>
      <c r="J3" s="916" t="str">
        <f>+entero!J3</f>
        <v>2009                          A  fines de May*</v>
      </c>
      <c r="K3" s="916" t="str">
        <f>+entero!K3</f>
        <v>2009                          A  fines de Jun*</v>
      </c>
      <c r="L3" s="916" t="str">
        <f>+entero!L3</f>
        <v>2009                          A  fines de Jul*</v>
      </c>
      <c r="M3" s="916" t="str">
        <f>+entero!M3</f>
        <v>2009                          A  fines de Ago*</v>
      </c>
      <c r="N3" s="916" t="str">
        <f>+entero!N3</f>
        <v>2009                          A  fines de Sep*</v>
      </c>
      <c r="O3" s="916" t="str">
        <f>+entero!O3</f>
        <v>2009                          A  fines de Oct*</v>
      </c>
      <c r="P3" s="916" t="str">
        <f>+entero!P3</f>
        <v>2009                          A  fines de Nov*</v>
      </c>
      <c r="Q3" s="916" t="str">
        <f>+entero!Q3</f>
        <v>2009                          A  fines de Dic*</v>
      </c>
      <c r="R3" s="916" t="str">
        <f>+entero!R3</f>
        <v>2010                          A  fines de Ene*</v>
      </c>
      <c r="S3" s="916" t="str">
        <f>+entero!S3</f>
        <v>2010                          A  fines de Feb*</v>
      </c>
      <c r="T3" s="916" t="str">
        <f>+entero!T3</f>
        <v>2010                          A  fines de Mar*</v>
      </c>
      <c r="U3" s="916" t="str">
        <f>+entero!U3</f>
        <v>2010                          A  fines de Abr*</v>
      </c>
      <c r="V3" s="916" t="str">
        <f>+entero!V3</f>
        <v>2010                          A  fines de May*</v>
      </c>
      <c r="W3" s="916" t="str">
        <f>+entero!W3</f>
        <v>2010                          A  fines de Jun*</v>
      </c>
      <c r="X3" s="916" t="str">
        <f>+entero!X3</f>
        <v>2010                          A  fines de Jul*</v>
      </c>
      <c r="Y3" s="916" t="str">
        <f>+entero!Y3</f>
        <v>2010                          A  fines de Ago*</v>
      </c>
      <c r="Z3" s="916" t="str">
        <f>+entero!Z3</f>
        <v>2010                          A  fines de Sep*</v>
      </c>
      <c r="AA3" s="916" t="str">
        <f>+entero!AA3</f>
        <v>2010                          A  fines de Oct*</v>
      </c>
      <c r="AB3" s="916" t="str">
        <f>+entero!AB3</f>
        <v>2010                          A  fines de Nov*</v>
      </c>
      <c r="AC3" s="916" t="str">
        <f>+entero!AC3</f>
        <v>2010                          A  fines de Dic*</v>
      </c>
      <c r="AD3" s="916" t="str">
        <f>+entero!AD3</f>
        <v>2011                          A  fines de Ene*</v>
      </c>
      <c r="AE3" s="916" t="str">
        <f>+entero!AE3</f>
        <v>2011                          A  fines de Feb*</v>
      </c>
      <c r="AF3" s="916" t="str">
        <f>+entero!AF3</f>
        <v>2011                          A  fines de Mar*</v>
      </c>
      <c r="AG3" s="916" t="str">
        <f>+entero!AG3</f>
        <v>2011                          A  fines de Abr*</v>
      </c>
      <c r="AH3" s="916" t="str">
        <f>+entero!AH3</f>
        <v>2011                          A  fines de May*</v>
      </c>
      <c r="AI3" s="916" t="str">
        <f>+entero!AI3</f>
        <v>2011                          A  fines de Jun*</v>
      </c>
      <c r="AJ3" s="916" t="str">
        <f>+entero!AJ3</f>
        <v>2011                          A  fines de Jul*</v>
      </c>
      <c r="AK3" s="916" t="str">
        <f>+entero!AK3</f>
        <v>2011                          A  fines de Ago*</v>
      </c>
      <c r="AL3" s="916" t="str">
        <f>+entero!AL3</f>
        <v>2011                          A  fines de Sep*</v>
      </c>
      <c r="AM3" s="916" t="str">
        <f>+entero!AM3</f>
        <v>2011                          A  fines de Oct*</v>
      </c>
      <c r="AN3" s="916" t="str">
        <f>+entero!AN3</f>
        <v>2011                          A  fines de Nov*</v>
      </c>
      <c r="AO3" s="916" t="str">
        <f>+entero!AO3</f>
        <v>2011                          A  fines de Dic*</v>
      </c>
      <c r="AP3" s="916" t="str">
        <f>+entero!AP3</f>
        <v>2012                          A  fines de Ene*</v>
      </c>
      <c r="AQ3" s="916" t="str">
        <f>+entero!AQ3</f>
        <v>2012                          A  fines de Feb*</v>
      </c>
      <c r="AR3" s="916" t="str">
        <f>+entero!AR3</f>
        <v>2012                          A  fines de Mar*</v>
      </c>
      <c r="AS3" s="916" t="str">
        <f>+entero!AS3</f>
        <v>2012                          A  fines de Abr*</v>
      </c>
      <c r="AT3" s="916" t="str">
        <f>+entero!AT3</f>
        <v>2012                          A  fines de May*</v>
      </c>
      <c r="AU3" s="916" t="str">
        <f>+entero!AU3</f>
        <v>2012                          A  fines de Jun*</v>
      </c>
      <c r="AV3" s="916" t="str">
        <f>+entero!AV3</f>
        <v>2012                          A  fines de Jul*</v>
      </c>
      <c r="AW3" s="916" t="str">
        <f>+entero!AW3</f>
        <v>2012                          A  fines de Ago*</v>
      </c>
      <c r="AX3" s="916" t="str">
        <f>+entero!AX3</f>
        <v>2012                          A  fines de Sep*</v>
      </c>
      <c r="AY3" s="916" t="str">
        <f>+entero!AY3</f>
        <v>2012                          A  fines de Oct*</v>
      </c>
      <c r="AZ3" s="916" t="str">
        <f>+entero!AZ3</f>
        <v>2012                          A  fines de Nov*</v>
      </c>
      <c r="BA3" s="916" t="str">
        <f>+entero!BA3</f>
        <v>2012                          A  fines de Dic*</v>
      </c>
      <c r="BB3" s="916" t="str">
        <f>+entero!BB3</f>
        <v>2013                          A  fines de Ene*</v>
      </c>
      <c r="BC3" s="916" t="str">
        <f>+entero!BC3</f>
        <v>2013                          A  fines de Feb*</v>
      </c>
      <c r="BD3" s="916" t="str">
        <f>+entero!BD3</f>
        <v>2013                          A  fines de Mar*</v>
      </c>
      <c r="BE3" s="916" t="str">
        <f>+entero!BE3</f>
        <v>2013                          A  fines de Abr*</v>
      </c>
      <c r="BF3" s="916" t="str">
        <f>+entero!BF3</f>
        <v>2013                          A  fines de May*</v>
      </c>
      <c r="BG3" s="916" t="str">
        <f>+entero!BG3</f>
        <v>2013                          A  fines de Jun*</v>
      </c>
      <c r="BH3" s="916" t="str">
        <f>+entero!BH3</f>
        <v>2013                          A  fines de Jul*</v>
      </c>
      <c r="BI3" s="916" t="str">
        <f>+entero!BI3</f>
        <v>2013                          A  fines de Ago*</v>
      </c>
      <c r="BJ3" s="916" t="str">
        <f>+entero!BJ3</f>
        <v>2013                          A  fines de Sep*</v>
      </c>
      <c r="BK3" s="916" t="str">
        <f>+entero!BK3</f>
        <v>2013                          A  fines de Oct*</v>
      </c>
      <c r="BL3" s="916" t="str">
        <f>+entero!BL3</f>
        <v>2013                          A  fines de Nov*</v>
      </c>
      <c r="BM3" s="916" t="str">
        <f>+entero!BM3</f>
        <v>2013                          A  fines de Dic*</v>
      </c>
      <c r="BN3" s="916" t="str">
        <f>+entero!BN3</f>
        <v>2014                          A  fines de Ene*</v>
      </c>
      <c r="BO3" s="916" t="str">
        <f>+entero!BO3</f>
        <v>2014                          A  fines de Feb*</v>
      </c>
      <c r="BP3" s="916" t="str">
        <f>+entero!BP3</f>
        <v>2014                          A  fines de Mar*</v>
      </c>
      <c r="BQ3" s="916" t="str">
        <f>+entero!BQ3</f>
        <v>2014                          A  fines de Abr*</v>
      </c>
      <c r="BR3" s="916" t="str">
        <f>+entero!BR3</f>
        <v>2014                          A  fines de May*</v>
      </c>
      <c r="BS3" s="916" t="str">
        <f>+entero!BS3</f>
        <v>2014                          A  fines de Jun*</v>
      </c>
      <c r="BT3" s="916" t="str">
        <f>+entero!BT3</f>
        <v>2014                          A  fines de Jul*</v>
      </c>
      <c r="BU3" s="916" t="str">
        <f>+entero!BU3</f>
        <v>2014                          A  fines de Ago*</v>
      </c>
      <c r="BV3" s="916" t="str">
        <f>+entero!BV3</f>
        <v>2014                          A  fines de Sep*</v>
      </c>
      <c r="BW3" s="916" t="str">
        <f>+entero!BW3</f>
        <v>2014                          A  fines de Oct*</v>
      </c>
      <c r="BX3" s="916" t="str">
        <f>+entero!BX3</f>
        <v>2014                          A  fines de Nov*</v>
      </c>
      <c r="BY3" s="916" t="str">
        <f>+entero!BY3</f>
        <v>2014                          A  fines de Dic*</v>
      </c>
      <c r="BZ3" s="916" t="str">
        <f>+entero!BZ3</f>
        <v>2015                         A  fines de Ene*</v>
      </c>
      <c r="CA3" s="916" t="str">
        <f>+entero!CA3</f>
        <v>2015                         A  fines de Feb*</v>
      </c>
      <c r="CB3" s="916" t="str">
        <f>+entero!CB3</f>
        <v>2015                         A  fines de Mar*</v>
      </c>
      <c r="CC3" s="916" t="str">
        <f>+entero!CC3</f>
        <v xml:space="preserve">2015                         A  fines de Abr* </v>
      </c>
      <c r="CD3" s="916" t="str">
        <f>+entero!CD3</f>
        <v xml:space="preserve">2015                         A  fines de May* </v>
      </c>
      <c r="CE3" s="916" t="str">
        <f>+entero!CE3</f>
        <v xml:space="preserve">2015                         A  fines de Jun* </v>
      </c>
      <c r="CF3" s="916" t="str">
        <f>+entero!CF3</f>
        <v xml:space="preserve">2015                         A  fines de Jul* </v>
      </c>
      <c r="CG3" s="916" t="str">
        <f>+entero!CG3</f>
        <v xml:space="preserve">2015                         A  fines de Ago* </v>
      </c>
      <c r="CH3" s="916" t="str">
        <f>+entero!CH3</f>
        <v xml:space="preserve">2015                         A  fines de Sep* </v>
      </c>
      <c r="CI3" s="916" t="str">
        <f>+entero!CI3</f>
        <v xml:space="preserve">2015                         A  fines de Oct* </v>
      </c>
      <c r="CJ3" s="916" t="str">
        <f>+entero!CJ3</f>
        <v xml:space="preserve">2015                         A  fines de Nov* </v>
      </c>
      <c r="CK3" s="916" t="str">
        <f>+entero!CK3</f>
        <v xml:space="preserve">2015                         A  fines de Dic* </v>
      </c>
      <c r="CL3" s="916" t="str">
        <f>+entero!CL3</f>
        <v xml:space="preserve">2016                         A  fines de Ene* </v>
      </c>
      <c r="CM3" s="916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22" t="str">
        <f>+entero!CR3</f>
        <v xml:space="preserve">   Semana 5*</v>
      </c>
      <c r="CS3" s="923"/>
      <c r="CT3" s="923"/>
      <c r="CU3" s="923"/>
      <c r="CV3" s="924"/>
      <c r="CW3" s="920" t="s">
        <v>34</v>
      </c>
      <c r="CX3" s="921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19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05"/>
      <c r="CO4" s="905"/>
      <c r="CP4" s="915"/>
      <c r="CQ4" s="905"/>
      <c r="CR4" s="202">
        <f>+entero!CR4</f>
        <v>42457</v>
      </c>
      <c r="CS4" s="340">
        <f>+entero!CS4</f>
        <v>42458</v>
      </c>
      <c r="CT4" s="340">
        <f>+entero!CT4</f>
        <v>42459</v>
      </c>
      <c r="CU4" s="340">
        <f>+entero!CU4</f>
        <v>42460</v>
      </c>
      <c r="CV4" s="341">
        <f>+entero!CV4</f>
        <v>42461</v>
      </c>
      <c r="CW4" s="204" t="s">
        <v>20</v>
      </c>
      <c r="CX4" s="205" t="s">
        <v>212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402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878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0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878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0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879">
        <f>+entero!CQ85</f>
        <v>6.9559261746424497</v>
      </c>
      <c r="CR8" s="602">
        <f>+entero!CR85</f>
        <v>6.954368502149924</v>
      </c>
      <c r="CS8" s="602">
        <f>+entero!CS85</f>
        <v>6.9571586134474686</v>
      </c>
      <c r="CT8" s="602">
        <f>+entero!CT85</f>
        <v>6.9610981677697712</v>
      </c>
      <c r="CU8" s="602">
        <f>+entero!CU85</f>
        <v>6.9592452075042592</v>
      </c>
      <c r="CV8" s="602">
        <f>+entero!CV85</f>
        <v>6.9690317746803743</v>
      </c>
      <c r="CW8" s="709">
        <f>+entero!CW85</f>
        <v>1.3105600037924603E-2</v>
      </c>
      <c r="CX8" s="550">
        <f>+entero!CX85</f>
        <v>0.18840913070210519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6"/>
      <c r="CO9" s="706"/>
      <c r="CP9" s="706"/>
      <c r="CQ9" s="880"/>
      <c r="CR9" s="706"/>
      <c r="CS9" s="706"/>
      <c r="CT9" s="706"/>
      <c r="CU9" s="706"/>
      <c r="CV9" s="706"/>
      <c r="CW9" s="709" t="s">
        <v>3</v>
      </c>
      <c r="CX9" s="550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878">
        <f>+entero!CQ87</f>
        <v>2.1120999999999999</v>
      </c>
      <c r="CR10" s="14">
        <f>+entero!CR87</f>
        <v>2.1126999999999998</v>
      </c>
      <c r="CS10" s="14">
        <f>+entero!CS87</f>
        <v>2.1128499999999999</v>
      </c>
      <c r="CT10" s="14">
        <f>+entero!CT87</f>
        <v>2.113</v>
      </c>
      <c r="CU10" s="14">
        <f>+entero!CU87</f>
        <v>2.1131500000000001</v>
      </c>
      <c r="CV10" s="14">
        <f>+entero!CV87</f>
        <v>2.1133000000000002</v>
      </c>
      <c r="CW10" s="709">
        <f>+entero!CW87</f>
        <v>1.2000000000003119E-3</v>
      </c>
      <c r="CX10" s="550">
        <f>+entero!CX87</f>
        <v>5.6815491690742626E-2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6"/>
      <c r="CO11" s="706"/>
      <c r="CP11" s="706"/>
      <c r="CQ11" s="880"/>
      <c r="CR11" s="706"/>
      <c r="CS11" s="706"/>
      <c r="CT11" s="706"/>
      <c r="CU11" s="706"/>
      <c r="CV11" s="706"/>
      <c r="CW11" s="710"/>
      <c r="CX11" s="551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42477.857810416666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Q3:CQ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Q10" sqref="C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1" width="7.7109375" customWidth="1"/>
    <col min="92" max="94" width="7.5703125" customWidth="1"/>
    <col min="95" max="95" width="8" style="721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405"/>
      <c r="CP2" s="405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481"/>
      <c r="CO3" s="481"/>
      <c r="CP3" s="481"/>
      <c r="CQ3" s="481"/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 t="str">
        <f>+entero!CQ3</f>
        <v>Semana 4*</v>
      </c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"/>
      <c r="CT5" s="33"/>
      <c r="CU5" s="33"/>
      <c r="CV5" s="336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7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7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7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7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202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2100.918694383382</v>
      </c>
      <c r="CO10" s="712">
        <f>+entero!CO90</f>
        <v>2152.4545665058308</v>
      </c>
      <c r="CP10" s="712">
        <f>+entero!CP90</f>
        <v>2222.6561287988334</v>
      </c>
      <c r="CQ10" s="881">
        <f>+entero!CQ90</f>
        <v>2278.7435187376095</v>
      </c>
      <c r="CR10" s="713">
        <f>+entero!CR90</f>
        <v>2278.7435187376095</v>
      </c>
      <c r="CS10" s="714">
        <f>+entero!CS90</f>
        <v>2278.7435187376095</v>
      </c>
      <c r="CT10" s="714">
        <f>+entero!CT90</f>
        <v>2278.7435187376095</v>
      </c>
      <c r="CU10" s="714">
        <f>+entero!CU90</f>
        <v>2278.7435187376095</v>
      </c>
      <c r="CV10" s="715">
        <f>+entero!CV90</f>
        <v>2301.1870310860058</v>
      </c>
      <c r="CW10" s="716">
        <f>+entero!CW90</f>
        <v>22.443512348396325</v>
      </c>
      <c r="CX10" s="551">
        <f>+entero!CX90</f>
        <v>0.98490734757326059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19" sqref="CQ19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.7109375" style="721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10" t="str">
        <f>+entero!CR3</f>
        <v xml:space="preserve">   Semana 5*</v>
      </c>
      <c r="CS3" s="910"/>
      <c r="CT3" s="910"/>
      <c r="CU3" s="910"/>
      <c r="CV3" s="91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43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8"/>
      <c r="CO5" s="398"/>
      <c r="CP5" s="403"/>
      <c r="CQ5" s="770"/>
      <c r="CR5" s="153"/>
      <c r="CS5" s="153"/>
      <c r="CT5" s="153"/>
      <c r="CU5" s="153"/>
      <c r="CV5" s="332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435"/>
      <c r="CO6" s="435"/>
      <c r="CP6" s="436"/>
      <c r="CQ6" s="435"/>
      <c r="CR6" s="42"/>
      <c r="CS6" s="42"/>
      <c r="CT6" s="42"/>
      <c r="CU6" s="42"/>
      <c r="CV6" s="333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5"/>
      <c r="CO7" s="435"/>
      <c r="CP7" s="436"/>
      <c r="CQ7" s="435"/>
      <c r="CR7" s="42"/>
      <c r="CS7" s="42"/>
      <c r="CT7" s="42"/>
      <c r="CU7" s="42"/>
      <c r="CV7" s="333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5"/>
      <c r="CO8" s="435"/>
      <c r="CP8" s="436"/>
      <c r="CQ8" s="435"/>
      <c r="CR8" s="42"/>
      <c r="CS8" s="42"/>
      <c r="CT8" s="42"/>
      <c r="CU8" s="42"/>
      <c r="CV8" s="333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5"/>
      <c r="CO9" s="435"/>
      <c r="CP9" s="436"/>
      <c r="CQ9" s="435"/>
      <c r="CR9" s="42"/>
      <c r="CS9" s="42"/>
      <c r="CT9" s="42"/>
      <c r="CU9" s="42"/>
      <c r="CV9" s="333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6"/>
      <c r="C10" s="17" t="s">
        <v>3</v>
      </c>
      <c r="D10" s="717" t="s">
        <v>203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435"/>
      <c r="CO10" s="435"/>
      <c r="CP10" s="436"/>
      <c r="CQ10" s="435"/>
      <c r="CR10" s="42"/>
      <c r="CS10" s="42"/>
      <c r="CT10" s="42"/>
      <c r="CU10" s="42"/>
      <c r="CV10" s="333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5"/>
      <c r="CO11" s="435"/>
      <c r="CP11" s="436"/>
      <c r="CQ11" s="435"/>
      <c r="CR11" s="42"/>
      <c r="CS11" s="42"/>
      <c r="CT11" s="42"/>
      <c r="CU11" s="42"/>
      <c r="CV11" s="333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5"/>
      <c r="CO12" s="435"/>
      <c r="CP12" s="436"/>
      <c r="CQ12" s="435"/>
      <c r="CR12" s="42"/>
      <c r="CS12" s="42"/>
      <c r="CT12" s="42"/>
      <c r="CU12" s="42"/>
      <c r="CV12" s="333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5"/>
      <c r="CO13" s="435"/>
      <c r="CP13" s="436"/>
      <c r="CQ13" s="435"/>
      <c r="CR13" s="42"/>
      <c r="CS13" s="42"/>
      <c r="CT13" s="42"/>
      <c r="CU13" s="42"/>
      <c r="CV13" s="333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5"/>
      <c r="CO14" s="435"/>
      <c r="CP14" s="436"/>
      <c r="CQ14" s="435"/>
      <c r="CR14" s="42"/>
      <c r="CS14" s="42"/>
      <c r="CT14" s="42"/>
      <c r="CU14" s="42"/>
      <c r="CV14" s="333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5"/>
      <c r="CO15" s="435"/>
      <c r="CP15" s="436"/>
      <c r="CQ15" s="435"/>
      <c r="CR15" s="42"/>
      <c r="CS15" s="42"/>
      <c r="CT15" s="42"/>
      <c r="CU15" s="42"/>
      <c r="CV15" s="333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5"/>
      <c r="CO16" s="435"/>
      <c r="CP16" s="436"/>
      <c r="CQ16" s="435"/>
      <c r="CR16" s="42"/>
      <c r="CS16" s="42"/>
      <c r="CT16" s="42"/>
      <c r="CU16" s="42"/>
      <c r="CV16" s="333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5"/>
      <c r="CO17" s="435"/>
      <c r="CP17" s="436"/>
      <c r="CQ17" s="435"/>
      <c r="CR17" s="42"/>
      <c r="CS17" s="42"/>
      <c r="CT17" s="42"/>
      <c r="CU17" s="42"/>
      <c r="CV17" s="333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404"/>
      <c r="CQ18" s="104"/>
      <c r="CR18" s="105"/>
      <c r="CS18" s="105"/>
      <c r="CT18" s="105"/>
      <c r="CU18" s="105"/>
      <c r="CV18" s="334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8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6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6">
        <f>+entero!CO106</f>
        <v>4</v>
      </c>
      <c r="CP20" s="596">
        <f>+entero!CP106</f>
        <v>4</v>
      </c>
      <c r="CQ20" s="882">
        <f>+entero!CQ106</f>
        <v>4</v>
      </c>
      <c r="CR20" s="597">
        <f>+entero!CR106</f>
        <v>4</v>
      </c>
      <c r="CS20" s="597">
        <f>+entero!CS106</f>
        <v>4</v>
      </c>
      <c r="CT20" s="597">
        <f>+entero!CT106</f>
        <v>4</v>
      </c>
      <c r="CU20" s="597">
        <f>+entero!CU106</f>
        <v>4</v>
      </c>
      <c r="CV20" s="547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N3:CN4"/>
    <mergeCell ref="CO3:CO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2016-04-18T00:45:41Z</cp:lastPrinted>
  <dcterms:created xsi:type="dcterms:W3CDTF">2002-08-27T17:11:09Z</dcterms:created>
  <dcterms:modified xsi:type="dcterms:W3CDTF">2016-04-18T00:46:35Z</dcterms:modified>
</cp:coreProperties>
</file>