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95" windowWidth="17490" windowHeight="91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4" i="7"/>
  <c r="CR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R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R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S6" i="8"/>
  <c r="CR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R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3" i="7" l="1"/>
  <c r="CU14" i="7"/>
  <c r="CU11" i="9"/>
  <c r="CV11" i="9"/>
  <c r="CV13" i="7"/>
  <c r="CV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S13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<sst xmlns="http://schemas.openxmlformats.org/spreadsheetml/2006/main" count="443" uniqueCount="241">
  <si>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</si>
  <si>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</si>
  <si>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</si>
  <si>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</si>
  <si>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</si>
  <si>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</si>
  <si>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</si>
  <si>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</si>
  <si>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</si>
  <si>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</si>
  <si>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</si>
  <si>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</si>
  <si>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</si>
  <si>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</si>
  <si>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</si>
  <si>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</si>
  <si>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</si>
  <si>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</si>
  <si>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</si>
  <si>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</si>
  <si>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</si>
  <si>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</si>
  <si>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</si>
  <si>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</si>
  <si>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</si>
  <si>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</si>
  <si>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</si>
  <si>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</si>
  <si>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</si>
  <si>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</si>
  <si>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</si>
  <si>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</si>
  <si>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</si>
  <si>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</si>
  <si>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</si>
  <si>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</si>
  <si>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</si>
  <si>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</si>
  <si>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</si>
  <si>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</si>
  <si>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</si>
  <si>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</si>
  <si>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</si>
  <si>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</si>
  <si>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</si>
  <si>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</si>
  <si>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</si>
  <si>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</si>
  <si>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</si>
  <si>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</si>
  <si>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</si>
  <si>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</si>
  <si>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</si>
  <si>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</si>
  <si>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</si>
  <si>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</si>
  <si>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</si>
  <si>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</si>
  <si>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</si>
  <si>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</si>
  <si>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</si>
  <si>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</si>
  <si>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</si>
  <si>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</si>
  <si>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</si>
  <si>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</si>
  <si>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</si>
  <si>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</si>
  <si>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</si>
  <si>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</si>
  <si>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</si>
  <si>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</si>
  <si>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</si>
  <si>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</si>
  <si>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</si>
  <si>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</si>
  <si>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</si>
  <si>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</si>
  <si>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</si>
  <si>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</si>
  <si>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</si>
  <si>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</si>
  <si>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</si>
  <si>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</si>
  <si>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</si>
  <si>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</si>
  <si>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</si>
  <si>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</si>
  <si>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</si>
  <si>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</si>
  <si>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</si>
  <si>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</si>
  <si>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</si>
  <si>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</si>
  <si>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</si>
  <si>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</si>
  <si>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</si>
  <si>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</si>
  <si>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</si>
  <si>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</si>
  <si>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</si>
  <si>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</si>
  <si>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</si>
  <si>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</si>
  <si>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</si>
  <si>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</si>
  <si>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</si>
  <si>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</si>
  <si>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</si>
  <si>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</si>
  <si>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</si>
  <si>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</si>
  <si>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</si>
  <si>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</si>
  <si>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</si>
  <si>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</si>
  <si>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</si>
  <si>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</si>
  <si>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</si>
  <si>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</si>
  <si>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</si>
  <si>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</si>
  <si>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</si>
  <si>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</si>
  <si>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</si>
  <si>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</si>
  <si>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</si>
  <si>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</si>
  <si>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</si>
  <si>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</si>
  <si>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</si>
  <si>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</si>
  <si>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</si>
  <si>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</si>
  <si>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</si>
  <si>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</si>
  <si>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</si>
  <si>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</si>
  <si>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</si>
  <si>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</si>
  <si>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</si>
  <si>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</si>
  <si>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</si>
  <si>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</si>
  <si>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</si>
  <si>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</si>
  <si>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</si>
  <si>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</si>
  <si>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</si>
  <si>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</si>
  <si>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</si>
  <si>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</si>
  <si>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</si>
  <si>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</si>
  <si>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</si>
  <si>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</si>
  <si>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</si>
  <si>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</si>
  <si>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</si>
  <si>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</si>
  <si>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</si>
  <si>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</si>
  <si>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</si>
  <si>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</si>
  <si>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</si>
  <si>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</si>
  <si>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</si>
  <si>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</si>
  <si>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</si>
  <si>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</si>
  <si>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</si>
  <si>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</si>
  <si>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</si>
  <si>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</si>
  <si>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</si>
  <si>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</si>
  <si>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</si>
  <si>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</si>
  <si>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</si>
  <si>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</si>
  <si>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</si>
  <si>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</si>
  <si>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</si>
  <si>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</si>
  <si>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</si>
  <si>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</si>
  <si>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</si>
  <si>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</si>
  <si>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</si>
  <si>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</si>
  <si>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</si>
  <si>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</si>
  <si>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</si>
  <si>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</si>
  <si>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</si>
  <si>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</si>
  <si>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</si>
  <si>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</si>
  <si>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</si>
  <si>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</si>
  <si>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</si>
  <si>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</si>
  <si>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</si>
  <si>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</si>
  <si>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</si>
  <si>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</si>
  <si>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</si>
  <si>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</si>
  <si>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</si>
  <si>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</si>
  <si>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</si>
  <si>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</si>
  <si>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</si>
  <si>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</si>
  <si>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</si>
  <si>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</si>
  <si>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</si>
  <si>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</si>
  <si>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</si>
  <si>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</si>
  <si>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</si>
  <si>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</si>
  <si>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</si>
  <si>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</si>
  <si>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</si>
  <si>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</si>
  <si>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</si>
  <si>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</si>
  <si>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</si>
  <si>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</si>
  <si>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</si>
  <si>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</si>
  <si>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</si>
  <si>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</si>
  <si>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</si>
  <si>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</si>
  <si>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</si>
  <si>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</si>
  <si>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3*</t>
  </si>
  <si>
    <r>
      <t xml:space="preserve">18-mar-16 </t>
    </r>
    <r>
      <rPr>
        <vertAlign val="superscript"/>
        <sz val="9"/>
        <rFont val="Arial Narrow"/>
        <family val="2"/>
      </rPr>
      <t>14</t>
    </r>
  </si>
  <si>
    <r>
      <t xml:space="preserve">18-mar-16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</si>
</sst>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30" applyNumberFormat="0" applyAlignment="0" applyProtection="0"/>
    <xf numFmtId="0" fontId="77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8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7" applyNumberFormat="0" applyAlignment="0" applyProtection="0"/>
    <xf numFmtId="0" fontId="65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5" fillId="26" borderId="30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66" fillId="27" borderId="31" applyNumberFormat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9"/>
    <xf numFmtId="0" fontId="76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76" fillId="13" borderId="30" applyNumberFormat="0" applyAlignment="0" applyProtection="0"/>
    <xf numFmtId="0" fontId="92" fillId="0" borderId="40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2" fillId="28" borderId="36" applyNumberFormat="0" applyFont="0" applyAlignment="0" applyProtection="0"/>
    <xf numFmtId="0" fontId="62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78" fillId="26" borderId="37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2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0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70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67" fillId="0" borderId="41">
      <protection locked="0"/>
    </xf>
    <xf numFmtId="0" fontId="92" fillId="0" borderId="40" applyNumberFormat="0" applyFill="0" applyAlignment="0" applyProtection="0"/>
    <xf numFmtId="0" fontId="67" fillId="0" borderId="41">
      <protection locked="0"/>
    </xf>
    <xf numFmtId="0" fontId="79" fillId="0" borderId="0" applyNumberFormat="0" applyFill="0" applyBorder="0" applyAlignment="0" applyProtection="0"/>
    <xf numFmtId="0" fontId="72" fillId="0" borderId="32" applyNumberFormat="0" applyFill="0" applyAlignment="0" applyProtection="0"/>
    <xf numFmtId="0" fontId="73" fillId="0" borderId="33" applyNumberFormat="0" applyFill="0" applyAlignment="0" applyProtection="0"/>
    <xf numFmtId="0" fontId="74" fillId="0" borderId="34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17" fontId="8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6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10" fontId="105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2" xfId="0" applyNumberFormat="1" applyFont="1" applyFill="1" applyBorder="1" applyProtection="1">
      <protection locked="0"/>
    </xf>
    <xf numFmtId="168" fontId="45" fillId="29" borderId="42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1" width="8.85546875" style="200" customWidth="1"/>
    <col min="92" max="92" width="8.85546875" customWidth="1"/>
    <col min="93" max="93" width="8.85546875" style="719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68"/>
      <c r="CO1" s="401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68"/>
      <c r="CO2" s="401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61" t="s">
        <v>117</v>
      </c>
      <c r="E3" s="863" t="s">
        <v>97</v>
      </c>
      <c r="F3" s="863" t="s">
        <v>99</v>
      </c>
      <c r="G3" s="863" t="s">
        <v>100</v>
      </c>
      <c r="H3" s="863" t="s">
        <v>101</v>
      </c>
      <c r="I3" s="863" t="s">
        <v>102</v>
      </c>
      <c r="J3" s="863" t="s">
        <v>104</v>
      </c>
      <c r="K3" s="863" t="s">
        <v>106</v>
      </c>
      <c r="L3" s="846" t="s">
        <v>107</v>
      </c>
      <c r="M3" s="848" t="s">
        <v>108</v>
      </c>
      <c r="N3" s="846" t="s">
        <v>109</v>
      </c>
      <c r="O3" s="846" t="s">
        <v>110</v>
      </c>
      <c r="P3" s="848" t="s">
        <v>111</v>
      </c>
      <c r="Q3" s="846" t="s">
        <v>112</v>
      </c>
      <c r="R3" s="846" t="s">
        <v>113</v>
      </c>
      <c r="S3" s="846" t="s">
        <v>114</v>
      </c>
      <c r="T3" s="846" t="s">
        <v>115</v>
      </c>
      <c r="U3" s="846" t="s">
        <v>123</v>
      </c>
      <c r="V3" s="846" t="s">
        <v>124</v>
      </c>
      <c r="W3" s="846" t="s">
        <v>125</v>
      </c>
      <c r="X3" s="846" t="s">
        <v>126</v>
      </c>
      <c r="Y3" s="846" t="s">
        <v>127</v>
      </c>
      <c r="Z3" s="846" t="s">
        <v>128</v>
      </c>
      <c r="AA3" s="846" t="s">
        <v>129</v>
      </c>
      <c r="AB3" s="846" t="s">
        <v>130</v>
      </c>
      <c r="AC3" s="846" t="s">
        <v>131</v>
      </c>
      <c r="AD3" s="846" t="s">
        <v>132</v>
      </c>
      <c r="AE3" s="846" t="s">
        <v>133</v>
      </c>
      <c r="AF3" s="846" t="s">
        <v>134</v>
      </c>
      <c r="AG3" s="846" t="s">
        <v>135</v>
      </c>
      <c r="AH3" s="846" t="s">
        <v>136</v>
      </c>
      <c r="AI3" s="846" t="s">
        <v>137</v>
      </c>
      <c r="AJ3" s="846" t="s">
        <v>138</v>
      </c>
      <c r="AK3" s="846" t="s">
        <v>139</v>
      </c>
      <c r="AL3" s="846" t="s">
        <v>141</v>
      </c>
      <c r="AM3" s="846" t="s">
        <v>142</v>
      </c>
      <c r="AN3" s="846" t="s">
        <v>143</v>
      </c>
      <c r="AO3" s="846" t="s">
        <v>144</v>
      </c>
      <c r="AP3" s="846" t="s">
        <v>145</v>
      </c>
      <c r="AQ3" s="846" t="s">
        <v>146</v>
      </c>
      <c r="AR3" s="846" t="s">
        <v>147</v>
      </c>
      <c r="AS3" s="846" t="s">
        <v>148</v>
      </c>
      <c r="AT3" s="846" t="s">
        <v>149</v>
      </c>
      <c r="AU3" s="846" t="s">
        <v>150</v>
      </c>
      <c r="AV3" s="848" t="s">
        <v>152</v>
      </c>
      <c r="AW3" s="846" t="s">
        <v>153</v>
      </c>
      <c r="AX3" s="846" t="s">
        <v>154</v>
      </c>
      <c r="AY3" s="846" t="s">
        <v>155</v>
      </c>
      <c r="AZ3" s="846" t="s">
        <v>156</v>
      </c>
      <c r="BA3" s="846" t="s">
        <v>157</v>
      </c>
      <c r="BB3" s="846" t="s">
        <v>163</v>
      </c>
      <c r="BC3" s="846" t="s">
        <v>164</v>
      </c>
      <c r="BD3" s="846" t="s">
        <v>165</v>
      </c>
      <c r="BE3" s="846" t="s">
        <v>166</v>
      </c>
      <c r="BF3" s="846" t="s">
        <v>167</v>
      </c>
      <c r="BG3" s="846" t="s">
        <v>173</v>
      </c>
      <c r="BH3" s="846" t="s">
        <v>174</v>
      </c>
      <c r="BI3" s="846" t="s">
        <v>175</v>
      </c>
      <c r="BJ3" s="846" t="s">
        <v>176</v>
      </c>
      <c r="BK3" s="846" t="s">
        <v>178</v>
      </c>
      <c r="BL3" s="848" t="s">
        <v>179</v>
      </c>
      <c r="BM3" s="846" t="s">
        <v>180</v>
      </c>
      <c r="BN3" s="846" t="s">
        <v>181</v>
      </c>
      <c r="BO3" s="846" t="s">
        <v>182</v>
      </c>
      <c r="BP3" s="846" t="s">
        <v>184</v>
      </c>
      <c r="BQ3" s="846" t="s">
        <v>185</v>
      </c>
      <c r="BR3" s="846" t="s">
        <v>186</v>
      </c>
      <c r="BS3" s="850" t="s">
        <v>187</v>
      </c>
      <c r="BT3" s="850" t="s">
        <v>188</v>
      </c>
      <c r="BU3" s="852" t="s">
        <v>197</v>
      </c>
      <c r="BV3" s="846" t="s">
        <v>199</v>
      </c>
      <c r="BW3" s="846" t="s">
        <v>206</v>
      </c>
      <c r="BX3" s="846" t="s">
        <v>207</v>
      </c>
      <c r="BY3" s="846" t="s">
        <v>211</v>
      </c>
      <c r="BZ3" s="848" t="s">
        <v>216</v>
      </c>
      <c r="CA3" s="848" t="s">
        <v>217</v>
      </c>
      <c r="CB3" s="848" t="s">
        <v>219</v>
      </c>
      <c r="CC3" s="848" t="s">
        <v>221</v>
      </c>
      <c r="CD3" s="848" t="s">
        <v>222</v>
      </c>
      <c r="CE3" s="848" t="s">
        <v>223</v>
      </c>
      <c r="CF3" s="848" t="s">
        <v>225</v>
      </c>
      <c r="CG3" s="848" t="s">
        <v>226</v>
      </c>
      <c r="CH3" s="848" t="s">
        <v>229</v>
      </c>
      <c r="CI3" s="848" t="s">
        <v>230</v>
      </c>
      <c r="CJ3" s="846" t="s">
        <v>231</v>
      </c>
      <c r="CK3" s="846" t="s">
        <v>235</v>
      </c>
      <c r="CL3" s="846" t="s">
        <v>236</v>
      </c>
      <c r="CM3" s="846" t="s">
        <v>237</v>
      </c>
      <c r="CN3" s="739" t="s">
        <v>183</v>
      </c>
      <c r="CO3" s="739" t="s">
        <v>151</v>
      </c>
      <c r="CP3" s="857" t="s">
        <v>238</v>
      </c>
      <c r="CQ3" s="857"/>
      <c r="CR3" s="857"/>
      <c r="CS3" s="857"/>
      <c r="CT3" s="857"/>
      <c r="CU3" s="855" t="s">
        <v>140</v>
      </c>
      <c r="CV3" s="856"/>
    </row>
    <row r="4" spans="1:103" ht="16.5" customHeight="1" x14ac:dyDescent="0.2">
      <c r="A4"/>
      <c r="C4" s="23"/>
      <c r="D4" s="862"/>
      <c r="E4" s="864"/>
      <c r="F4" s="864"/>
      <c r="G4" s="864"/>
      <c r="H4" s="864"/>
      <c r="I4" s="864"/>
      <c r="J4" s="864"/>
      <c r="K4" s="864"/>
      <c r="L4" s="847"/>
      <c r="M4" s="849"/>
      <c r="N4" s="847"/>
      <c r="O4" s="847"/>
      <c r="P4" s="849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847"/>
      <c r="AO4" s="847"/>
      <c r="AP4" s="847"/>
      <c r="AQ4" s="847"/>
      <c r="AR4" s="847"/>
      <c r="AS4" s="847"/>
      <c r="AT4" s="847"/>
      <c r="AU4" s="847"/>
      <c r="AV4" s="849"/>
      <c r="AW4" s="847"/>
      <c r="AX4" s="847"/>
      <c r="AY4" s="847"/>
      <c r="AZ4" s="847"/>
      <c r="BA4" s="847"/>
      <c r="BB4" s="847"/>
      <c r="BC4" s="847"/>
      <c r="BD4" s="847"/>
      <c r="BE4" s="847"/>
      <c r="BF4" s="847"/>
      <c r="BG4" s="847"/>
      <c r="BH4" s="847"/>
      <c r="BI4" s="847"/>
      <c r="BJ4" s="847"/>
      <c r="BK4" s="847"/>
      <c r="BL4" s="849"/>
      <c r="BM4" s="847"/>
      <c r="BN4" s="847"/>
      <c r="BO4" s="847"/>
      <c r="BP4" s="847"/>
      <c r="BQ4" s="847"/>
      <c r="BR4" s="847"/>
      <c r="BS4" s="851"/>
      <c r="BT4" s="851"/>
      <c r="BU4" s="853"/>
      <c r="BV4" s="847"/>
      <c r="BW4" s="847"/>
      <c r="BX4" s="847"/>
      <c r="BY4" s="847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7"/>
      <c r="CK4" s="847"/>
      <c r="CL4" s="847"/>
      <c r="CM4" s="847"/>
      <c r="CN4" s="740">
        <v>42433</v>
      </c>
      <c r="CO4" s="740">
        <v>42440</v>
      </c>
      <c r="CP4" s="615">
        <v>42443</v>
      </c>
      <c r="CQ4" s="377">
        <v>42444</v>
      </c>
      <c r="CR4" s="377">
        <v>42445</v>
      </c>
      <c r="CS4" s="377">
        <v>42446</v>
      </c>
      <c r="CT4" s="463" t="s">
        <v>239</v>
      </c>
      <c r="CU4" s="376" t="s">
        <v>20</v>
      </c>
      <c r="CV4" s="309" t="s">
        <v>210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436"/>
      <c r="CO5" s="436"/>
      <c r="CP5" s="616"/>
      <c r="CQ5" s="318"/>
      <c r="CR5" s="318"/>
      <c r="CS5" s="82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75"/>
      <c r="BS6" s="521"/>
      <c r="BT6" s="475"/>
      <c r="BU6" s="522"/>
      <c r="BV6" s="475"/>
      <c r="BW6" s="475"/>
      <c r="BX6" s="475"/>
      <c r="BY6" s="722"/>
      <c r="BZ6" s="722"/>
      <c r="CA6" s="722"/>
      <c r="CB6" s="722"/>
      <c r="CC6" s="722"/>
      <c r="CD6" s="722"/>
      <c r="CE6" s="722"/>
      <c r="CF6" s="722"/>
      <c r="CG6" s="475"/>
      <c r="CH6" s="521"/>
      <c r="CI6" s="521"/>
      <c r="CJ6" s="475"/>
      <c r="CK6" s="521"/>
      <c r="CL6" s="521"/>
      <c r="CM6" s="521"/>
      <c r="CN6" s="742"/>
      <c r="CO6" s="437"/>
      <c r="CP6" s="617"/>
      <c r="CQ6" s="424"/>
      <c r="CR6" s="424"/>
      <c r="CS6" s="424"/>
      <c r="CT6" s="425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0">
        <v>14808.530374419999</v>
      </c>
      <c r="BT7" s="362">
        <v>14873.52632809</v>
      </c>
      <c r="BU7" s="470">
        <v>15396.291196100003</v>
      </c>
      <c r="BV7" s="362">
        <v>15272.013237600002</v>
      </c>
      <c r="BW7" s="526">
        <v>15386.647503849999</v>
      </c>
      <c r="BX7" s="526">
        <v>15477.552068539999</v>
      </c>
      <c r="BY7" s="362">
        <v>15123.15418833</v>
      </c>
      <c r="BZ7" s="526">
        <v>15087.309402160001</v>
      </c>
      <c r="CA7" s="526">
        <v>15143.512809999998</v>
      </c>
      <c r="CB7" s="362">
        <v>14967.562632600002</v>
      </c>
      <c r="CC7" s="526">
        <v>14841.489893320002</v>
      </c>
      <c r="CD7" s="526">
        <v>14647.741906069999</v>
      </c>
      <c r="CE7" s="362">
        <v>14708.357076800003</v>
      </c>
      <c r="CF7" s="526">
        <v>14486.075041890001</v>
      </c>
      <c r="CG7" s="362">
        <v>14353.026264579999</v>
      </c>
      <c r="CH7" s="362">
        <v>14229.222640329997</v>
      </c>
      <c r="CI7" s="526">
        <v>13967.455094340003</v>
      </c>
      <c r="CJ7" s="362">
        <v>13528.590747479999</v>
      </c>
      <c r="CK7" s="362">
        <v>13056.142426700002</v>
      </c>
      <c r="CL7" s="823">
        <v>12818.296497339999</v>
      </c>
      <c r="CM7" s="823">
        <v>12787.37214892</v>
      </c>
      <c r="CN7" s="823">
        <v>12768.55861283</v>
      </c>
      <c r="CO7" s="823">
        <v>12816.431210449999</v>
      </c>
      <c r="CP7" s="801">
        <v>12788.770992790001</v>
      </c>
      <c r="CQ7" s="779">
        <v>12686.250436480001</v>
      </c>
      <c r="CR7" s="779">
        <v>12636.77789761</v>
      </c>
      <c r="CS7" s="779">
        <v>12665.83975908</v>
      </c>
      <c r="CT7" s="823">
        <v>12643.386397799999</v>
      </c>
      <c r="CU7" s="382">
        <v>-173.04481264999959</v>
      </c>
      <c r="CV7" s="533">
        <v>-1.3501793893209935</v>
      </c>
      <c r="CW7" s="532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6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0">
        <v>12732.47977045</v>
      </c>
      <c r="BT8" s="362">
        <v>12828.00857407</v>
      </c>
      <c r="BU8" s="470">
        <v>13364.027498040003</v>
      </c>
      <c r="BV8" s="362">
        <v>13346.469576200001</v>
      </c>
      <c r="BW8" s="526">
        <v>13486.38388123</v>
      </c>
      <c r="BX8" s="526">
        <v>13585.699008439999</v>
      </c>
      <c r="BY8" s="362">
        <v>13226.548415290001</v>
      </c>
      <c r="BZ8" s="526">
        <v>13117.472763160002</v>
      </c>
      <c r="CA8" s="526">
        <v>13242.692437559999</v>
      </c>
      <c r="CB8" s="362">
        <v>13100.238207620001</v>
      </c>
      <c r="CC8" s="526">
        <v>12944.401605880001</v>
      </c>
      <c r="CD8" s="526">
        <v>12776.478923239998</v>
      </c>
      <c r="CE8" s="362">
        <v>12845.411135120001</v>
      </c>
      <c r="CF8" s="526">
        <v>12749.52231468</v>
      </c>
      <c r="CG8" s="362">
        <v>12551.355121840001</v>
      </c>
      <c r="CH8" s="362">
        <v>12438.3978809</v>
      </c>
      <c r="CI8" s="526">
        <v>12151.058428079999</v>
      </c>
      <c r="CJ8" s="362">
        <v>11837.056368139998</v>
      </c>
      <c r="CK8" s="362">
        <v>11357.486079400001</v>
      </c>
      <c r="CL8" s="823">
        <v>11046.755480329999</v>
      </c>
      <c r="CM8" s="823">
        <v>10864.59095224</v>
      </c>
      <c r="CN8" s="823">
        <v>10795.194907620002</v>
      </c>
      <c r="CO8" s="823">
        <v>10831.874220169999</v>
      </c>
      <c r="CP8" s="801">
        <v>10830.592368099999</v>
      </c>
      <c r="CQ8" s="779">
        <v>10752.53018958</v>
      </c>
      <c r="CR8" s="779">
        <v>10703.380891499999</v>
      </c>
      <c r="CS8" s="779">
        <v>10690.71474068</v>
      </c>
      <c r="CT8" s="823">
        <v>10673.46963874</v>
      </c>
      <c r="CU8" s="382">
        <v>-158.40458142999887</v>
      </c>
      <c r="CV8" s="533">
        <v>-1.4623931021561787</v>
      </c>
      <c r="CW8" s="532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6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0">
        <v>257.41016827999999</v>
      </c>
      <c r="BT9" s="362">
        <v>255.60281583</v>
      </c>
      <c r="BU9" s="470">
        <v>253.0576437</v>
      </c>
      <c r="BV9" s="362">
        <v>247.92992516999999</v>
      </c>
      <c r="BW9" s="526">
        <v>246.84372042999999</v>
      </c>
      <c r="BX9" s="526">
        <v>244.06522056</v>
      </c>
      <c r="BY9" s="362">
        <v>241.43191057999999</v>
      </c>
      <c r="BZ9" s="526">
        <v>234.86781403999998</v>
      </c>
      <c r="CA9" s="526">
        <v>235.72083123000002</v>
      </c>
      <c r="CB9" s="362">
        <v>230.61676469000002</v>
      </c>
      <c r="CC9" s="526">
        <v>232.88332547000002</v>
      </c>
      <c r="CD9" s="526">
        <v>231.62289480999999</v>
      </c>
      <c r="CE9" s="362">
        <v>233.9027136</v>
      </c>
      <c r="CF9" s="526">
        <v>232.43571885999998</v>
      </c>
      <c r="CG9" s="362">
        <v>234.7325189</v>
      </c>
      <c r="CH9" s="362">
        <v>234.18535274000001</v>
      </c>
      <c r="CI9" s="526">
        <v>232.27025193999998</v>
      </c>
      <c r="CJ9" s="362">
        <v>228.98451735</v>
      </c>
      <c r="CK9" s="362">
        <v>231.21156453</v>
      </c>
      <c r="CL9" s="823">
        <v>230.47986592000001</v>
      </c>
      <c r="CM9" s="823">
        <v>231.47641289999999</v>
      </c>
      <c r="CN9" s="823">
        <v>230.46281794999999</v>
      </c>
      <c r="CO9" s="823">
        <v>231.46474322</v>
      </c>
      <c r="CP9" s="801">
        <v>232.53168528</v>
      </c>
      <c r="CQ9" s="779">
        <v>232.64338076999999</v>
      </c>
      <c r="CR9" s="779">
        <v>232.3499717</v>
      </c>
      <c r="CS9" s="779">
        <v>232.08990458</v>
      </c>
      <c r="CT9" s="823">
        <v>234.69391003000001</v>
      </c>
      <c r="CU9" s="382">
        <v>3.2291668100000095</v>
      </c>
      <c r="CV9" s="533">
        <v>1.3951009406779402</v>
      </c>
      <c r="CW9" s="532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6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0">
        <v>1804.9363706900001</v>
      </c>
      <c r="BT10" s="362">
        <v>1776.3079656899999</v>
      </c>
      <c r="BU10" s="470">
        <v>1765.73238436</v>
      </c>
      <c r="BV10" s="362">
        <v>1664.41359373</v>
      </c>
      <c r="BW10" s="526">
        <v>1640.2779796899999</v>
      </c>
      <c r="BX10" s="526">
        <v>1634.79270954</v>
      </c>
      <c r="BY10" s="362">
        <v>1642.3194899599998</v>
      </c>
      <c r="BZ10" s="526">
        <v>1722.46448246</v>
      </c>
      <c r="CA10" s="526">
        <v>1652.54869371</v>
      </c>
      <c r="CB10" s="362">
        <v>1624.42909779</v>
      </c>
      <c r="CC10" s="526">
        <v>1651.80623197</v>
      </c>
      <c r="CD10" s="526">
        <v>1627.3072992700002</v>
      </c>
      <c r="CE10" s="362">
        <v>1616.5895618300001</v>
      </c>
      <c r="CF10" s="526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23">
        <v>1528.79226234</v>
      </c>
      <c r="CM10" s="823">
        <v>1678.9818462799999</v>
      </c>
      <c r="CN10" s="823">
        <v>1730.6319097599999</v>
      </c>
      <c r="CO10" s="823">
        <v>1740.76993081</v>
      </c>
      <c r="CP10" s="801">
        <v>1713.2678231599998</v>
      </c>
      <c r="CQ10" s="779">
        <v>1688.6918036299999</v>
      </c>
      <c r="CR10" s="779">
        <v>1688.67759191</v>
      </c>
      <c r="CS10" s="779">
        <v>1730.6795163199999</v>
      </c>
      <c r="CT10" s="823">
        <v>1722.72862403</v>
      </c>
      <c r="CU10" s="382">
        <v>-18.041306780000014</v>
      </c>
      <c r="CV10" s="533">
        <v>-1.036398116757753</v>
      </c>
      <c r="CW10" s="532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6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0">
        <v>13.704065</v>
      </c>
      <c r="BT11" s="362">
        <v>13.606972499999999</v>
      </c>
      <c r="BU11" s="470">
        <v>13.47367</v>
      </c>
      <c r="BV11" s="362">
        <v>13.2001425</v>
      </c>
      <c r="BW11" s="526">
        <v>13.1419225</v>
      </c>
      <c r="BX11" s="526">
        <v>12.99513</v>
      </c>
      <c r="BY11" s="362">
        <v>12.8543725</v>
      </c>
      <c r="BZ11" s="526">
        <v>12.5043425</v>
      </c>
      <c r="CA11" s="526">
        <v>12.5508475</v>
      </c>
      <c r="CB11" s="362">
        <v>12.2785625</v>
      </c>
      <c r="CC11" s="526">
        <v>12.398729999999999</v>
      </c>
      <c r="CD11" s="526">
        <v>12.332788749999999</v>
      </c>
      <c r="CE11" s="362">
        <v>12.453666249999999</v>
      </c>
      <c r="CF11" s="526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23">
        <v>12.26888875</v>
      </c>
      <c r="CM11" s="823">
        <v>12.3229375</v>
      </c>
      <c r="CN11" s="823">
        <v>12.2689775</v>
      </c>
      <c r="CO11" s="823">
        <v>12.32231625</v>
      </c>
      <c r="CP11" s="801">
        <v>12.379116249999999</v>
      </c>
      <c r="CQ11" s="779">
        <v>12.3850625</v>
      </c>
      <c r="CR11" s="779">
        <v>12.3694425</v>
      </c>
      <c r="CS11" s="779">
        <v>12.3555975</v>
      </c>
      <c r="CT11" s="823">
        <v>12.494225</v>
      </c>
      <c r="CU11" s="382">
        <v>0.17190875000000005</v>
      </c>
      <c r="CV11" s="533">
        <v>1.395100941351024</v>
      </c>
      <c r="CW11" s="532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18569.949520629816</v>
      </c>
      <c r="CA12" s="491">
        <v>18615.87582340432</v>
      </c>
      <c r="CB12" s="259">
        <v>18427.394790495149</v>
      </c>
      <c r="CC12" s="491">
        <v>18507.721166693646</v>
      </c>
      <c r="CD12" s="491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24">
        <v>16820.443673024078</v>
      </c>
      <c r="CM12" s="824">
        <v>16803.814027677261</v>
      </c>
      <c r="CN12" s="824">
        <v>16774.793926107257</v>
      </c>
      <c r="CO12" s="824">
        <v>16870.060070546577</v>
      </c>
      <c r="CP12" s="778">
        <v>16841.679197546739</v>
      </c>
      <c r="CQ12" s="779">
        <v>16762.449380115639</v>
      </c>
      <c r="CR12" s="779">
        <v>16703.728459458816</v>
      </c>
      <c r="CS12" s="779">
        <v>16739.846282694747</v>
      </c>
      <c r="CT12" s="824">
        <v>16714.041002947255</v>
      </c>
      <c r="CU12" s="382">
        <v>-156.01906759932172</v>
      </c>
      <c r="CV12" s="533">
        <v>-0.92482816864247752</v>
      </c>
      <c r="CW12" s="532"/>
      <c r="CX12" s="293"/>
      <c r="CY12" s="299"/>
    </row>
    <row r="13" spans="1:103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4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1">
        <v>14808.851179669999</v>
      </c>
      <c r="BT13" s="363">
        <v>14873.382846199998</v>
      </c>
      <c r="BU13" s="471">
        <v>15395.173086740002</v>
      </c>
      <c r="BV13" s="363">
        <v>15271.853066600002</v>
      </c>
      <c r="BW13" s="480">
        <v>15386.73098504</v>
      </c>
      <c r="BX13" s="480">
        <v>15477.397322610001</v>
      </c>
      <c r="BY13" s="363">
        <v>15122.842117170001</v>
      </c>
      <c r="BZ13" s="480">
        <v>15087.162095330001</v>
      </c>
      <c r="CA13" s="480">
        <v>15143.512575499999</v>
      </c>
      <c r="CB13" s="363">
        <v>14967.532631200003</v>
      </c>
      <c r="CC13" s="480">
        <v>14840.973869240001</v>
      </c>
      <c r="CD13" s="480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90">
        <v>12818.310155429999</v>
      </c>
      <c r="CM13" s="790">
        <v>12787.383130419999</v>
      </c>
      <c r="CN13" s="790">
        <v>12768.54585882</v>
      </c>
      <c r="CO13" s="790">
        <v>12816.340669189998</v>
      </c>
      <c r="CP13" s="802">
        <v>12788.764344140001</v>
      </c>
      <c r="CQ13" s="779">
        <v>12686.24292923</v>
      </c>
      <c r="CR13" s="779">
        <v>12636.737054359999</v>
      </c>
      <c r="CS13" s="779">
        <v>12665.798915829999</v>
      </c>
      <c r="CT13" s="790">
        <v>12643.369199049997</v>
      </c>
      <c r="CU13" s="382">
        <v>-172.97147014000075</v>
      </c>
      <c r="CV13" s="533">
        <v>-1.3496166698800161</v>
      </c>
      <c r="CW13" s="532"/>
      <c r="CX13" s="293"/>
      <c r="CY13" s="299"/>
    </row>
    <row r="14" spans="1:103" ht="12.75" customHeight="1" x14ac:dyDescent="0.2">
      <c r="C14" s="25"/>
      <c r="D14" s="524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13">
        <v>2593.6688546661803</v>
      </c>
      <c r="CM14" s="813">
        <v>2608.0494263979595</v>
      </c>
      <c r="CN14" s="813">
        <v>2597.7243153075788</v>
      </c>
      <c r="CO14" s="813">
        <v>2644.992606743439</v>
      </c>
      <c r="CP14" s="780">
        <v>2644.1240777055391</v>
      </c>
      <c r="CQ14" s="779">
        <v>2667.3635333075799</v>
      </c>
      <c r="CR14" s="779">
        <v>2658.1193834241985</v>
      </c>
      <c r="CS14" s="779">
        <v>2665.1446200451892</v>
      </c>
      <c r="CT14" s="813">
        <v>2661.7373859110785</v>
      </c>
      <c r="CU14" s="382">
        <v>16.744779167639535</v>
      </c>
      <c r="CV14" s="533">
        <v>0.63307470595375115</v>
      </c>
      <c r="CW14" s="532"/>
      <c r="CX14" s="293"/>
      <c r="CY14" s="299"/>
    </row>
    <row r="15" spans="1:103" ht="12.75" customHeight="1" x14ac:dyDescent="0.2">
      <c r="C15" s="25"/>
      <c r="D15" s="524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7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13">
        <v>556.70541374469997</v>
      </c>
      <c r="CM15" s="813">
        <v>557.02958685210001</v>
      </c>
      <c r="CN15" s="813">
        <v>557.08843117840001</v>
      </c>
      <c r="CO15" s="813">
        <v>557.17185940959996</v>
      </c>
      <c r="CP15" s="780">
        <v>557.19537564710004</v>
      </c>
      <c r="CQ15" s="779">
        <v>557.21954029480003</v>
      </c>
      <c r="CR15" s="779">
        <v>557.23145851430002</v>
      </c>
      <c r="CS15" s="779">
        <v>557.24337962449999</v>
      </c>
      <c r="CT15" s="813">
        <v>557.25542867599995</v>
      </c>
      <c r="CU15" s="382">
        <v>8.3569266399990738E-2</v>
      </c>
      <c r="CV15" s="533">
        <v>1.4998831148527181E-2</v>
      </c>
      <c r="CW15" s="532"/>
      <c r="CX15" s="293"/>
      <c r="CY15" s="299"/>
    </row>
    <row r="16" spans="1:103" ht="12.75" customHeight="1" x14ac:dyDescent="0.2">
      <c r="C16" s="25"/>
      <c r="D16" s="524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7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13">
        <v>851.75924918320004</v>
      </c>
      <c r="CM16" s="813">
        <v>851.35188400720006</v>
      </c>
      <c r="CN16" s="813">
        <v>851.43532080128</v>
      </c>
      <c r="CO16" s="813">
        <v>851.55493520354003</v>
      </c>
      <c r="CP16" s="780">
        <v>851.59540005409997</v>
      </c>
      <c r="CQ16" s="779">
        <v>851.62337728325997</v>
      </c>
      <c r="CR16" s="779">
        <v>851.64056316031997</v>
      </c>
      <c r="CS16" s="779">
        <v>851.65936719505999</v>
      </c>
      <c r="CT16" s="813">
        <v>851.67898931017999</v>
      </c>
      <c r="CU16" s="382">
        <v>0.12405410663996008</v>
      </c>
      <c r="CV16" s="533">
        <v>1.4567951110544541E-2</v>
      </c>
      <c r="CW16" s="532"/>
      <c r="CX16" s="293"/>
      <c r="CY16" s="299"/>
    </row>
    <row r="17" spans="1:103" ht="12.75" customHeight="1" x14ac:dyDescent="0.2">
      <c r="C17" s="658"/>
      <c r="D17" s="659" t="s">
        <v>118</v>
      </c>
      <c r="E17" s="660">
        <v>232</v>
      </c>
      <c r="F17" s="660">
        <v>236.7</v>
      </c>
      <c r="G17" s="660">
        <v>139.19999999999999</v>
      </c>
      <c r="H17" s="660">
        <v>91.1</v>
      </c>
      <c r="I17" s="660">
        <v>45.4</v>
      </c>
      <c r="J17" s="660">
        <v>0.4</v>
      </c>
      <c r="K17" s="660">
        <v>29.8</v>
      </c>
      <c r="L17" s="660">
        <v>17</v>
      </c>
      <c r="M17" s="661">
        <v>19.2</v>
      </c>
      <c r="N17" s="660">
        <v>59</v>
      </c>
      <c r="O17" s="660">
        <v>66.5</v>
      </c>
      <c r="P17" s="662">
        <v>106.7</v>
      </c>
      <c r="Q17" s="660">
        <v>142.6</v>
      </c>
      <c r="R17" s="660">
        <v>130</v>
      </c>
      <c r="S17" s="663">
        <v>214.89999999999998</v>
      </c>
      <c r="T17" s="663">
        <v>170.7</v>
      </c>
      <c r="U17" s="663">
        <v>57.1</v>
      </c>
      <c r="V17" s="663">
        <v>12.8</v>
      </c>
      <c r="W17" s="663">
        <v>54.6</v>
      </c>
      <c r="X17" s="663">
        <v>28.1</v>
      </c>
      <c r="Y17" s="663">
        <v>17.100000000000001</v>
      </c>
      <c r="Z17" s="663">
        <v>32.5</v>
      </c>
      <c r="AA17" s="663">
        <v>24.1</v>
      </c>
      <c r="AB17" s="663">
        <v>7.1</v>
      </c>
      <c r="AC17" s="663">
        <v>4</v>
      </c>
      <c r="AD17" s="663">
        <v>55</v>
      </c>
      <c r="AE17" s="663">
        <v>35.5</v>
      </c>
      <c r="AF17" s="663">
        <v>0</v>
      </c>
      <c r="AG17" s="663">
        <v>3.8</v>
      </c>
      <c r="AH17" s="663">
        <v>0</v>
      </c>
      <c r="AI17" s="663">
        <v>0</v>
      </c>
      <c r="AJ17" s="663">
        <v>0</v>
      </c>
      <c r="AK17" s="663">
        <v>0</v>
      </c>
      <c r="AL17" s="663">
        <v>0</v>
      </c>
      <c r="AM17" s="663">
        <v>0</v>
      </c>
      <c r="AN17" s="663">
        <v>0</v>
      </c>
      <c r="AO17" s="663">
        <v>0</v>
      </c>
      <c r="AP17" s="663">
        <v>21</v>
      </c>
      <c r="AQ17" s="663">
        <v>0.5</v>
      </c>
      <c r="AR17" s="663">
        <v>24.7</v>
      </c>
      <c r="AS17" s="663">
        <v>55</v>
      </c>
      <c r="AT17" s="663">
        <v>23</v>
      </c>
      <c r="AU17" s="664">
        <v>2</v>
      </c>
      <c r="AV17" s="665">
        <v>36.6</v>
      </c>
      <c r="AW17" s="663">
        <v>31.1</v>
      </c>
      <c r="AX17" s="663">
        <v>66.3</v>
      </c>
      <c r="AY17" s="663">
        <v>253.7</v>
      </c>
      <c r="AZ17" s="663">
        <v>136.80000000000001</v>
      </c>
      <c r="BA17" s="663">
        <v>124.5</v>
      </c>
      <c r="BB17" s="663">
        <v>80.400000000000006</v>
      </c>
      <c r="BC17" s="663">
        <v>1.4</v>
      </c>
      <c r="BD17" s="663">
        <v>2.5</v>
      </c>
      <c r="BE17" s="663">
        <v>5.9</v>
      </c>
      <c r="BF17" s="663">
        <v>3.7</v>
      </c>
      <c r="BG17" s="663">
        <v>2.2999999999999998</v>
      </c>
      <c r="BH17" s="663">
        <v>5.4</v>
      </c>
      <c r="BI17" s="663">
        <v>0.4</v>
      </c>
      <c r="BJ17" s="665">
        <v>0</v>
      </c>
      <c r="BK17" s="663">
        <v>1</v>
      </c>
      <c r="BL17" s="666">
        <v>4.5</v>
      </c>
      <c r="BM17" s="663">
        <v>1.3</v>
      </c>
      <c r="BN17" s="664">
        <v>5.0999999999999996</v>
      </c>
      <c r="BO17" s="664">
        <v>0</v>
      </c>
      <c r="BP17" s="664">
        <v>2.0999999999999996</v>
      </c>
      <c r="BQ17" s="664">
        <v>1.3</v>
      </c>
      <c r="BR17" s="664">
        <v>0</v>
      </c>
      <c r="BS17" s="667">
        <v>0.8</v>
      </c>
      <c r="BT17" s="664">
        <v>0</v>
      </c>
      <c r="BU17" s="667">
        <v>0</v>
      </c>
      <c r="BV17" s="664">
        <v>0.30000000000000004</v>
      </c>
      <c r="BW17" s="668">
        <v>0</v>
      </c>
      <c r="BX17" s="668">
        <v>0</v>
      </c>
      <c r="BY17" s="664">
        <v>0.6</v>
      </c>
      <c r="BZ17" s="668">
        <v>10</v>
      </c>
      <c r="CA17" s="668">
        <v>3</v>
      </c>
      <c r="CB17" s="664">
        <v>5.2</v>
      </c>
      <c r="CC17" s="668">
        <v>10.100000000000001</v>
      </c>
      <c r="CD17" s="668">
        <v>2</v>
      </c>
      <c r="CE17" s="664">
        <v>0</v>
      </c>
      <c r="CF17" s="668">
        <v>0</v>
      </c>
      <c r="CG17" s="664">
        <v>7.1</v>
      </c>
      <c r="CH17" s="664">
        <v>15.8</v>
      </c>
      <c r="CI17" s="664">
        <v>13.799999999999999</v>
      </c>
      <c r="CJ17" s="664">
        <v>10.299999999999999</v>
      </c>
      <c r="CK17" s="664">
        <v>121.7</v>
      </c>
      <c r="CL17" s="825">
        <v>81.199999999999989</v>
      </c>
      <c r="CM17" s="825">
        <v>77</v>
      </c>
      <c r="CN17" s="825">
        <v>6.5</v>
      </c>
      <c r="CO17" s="825">
        <v>10</v>
      </c>
      <c r="CP17" s="803">
        <v>5</v>
      </c>
      <c r="CQ17" s="779">
        <v>5</v>
      </c>
      <c r="CR17" s="779">
        <v>0</v>
      </c>
      <c r="CS17" s="779">
        <v>3</v>
      </c>
      <c r="CT17" s="825">
        <v>6.7</v>
      </c>
      <c r="CU17" s="382">
        <v>9.6999999999999993</v>
      </c>
      <c r="CV17" s="845">
        <v>97</v>
      </c>
      <c r="CW17" s="532"/>
      <c r="CX17" s="293"/>
      <c r="CY17" s="299"/>
    </row>
    <row r="18" spans="1:103" ht="12.75" customHeight="1" x14ac:dyDescent="0.2">
      <c r="C18" s="658"/>
      <c r="D18" s="659" t="s">
        <v>158</v>
      </c>
      <c r="E18" s="660"/>
      <c r="F18" s="660"/>
      <c r="G18" s="660"/>
      <c r="H18" s="660"/>
      <c r="I18" s="660"/>
      <c r="J18" s="660"/>
      <c r="K18" s="660"/>
      <c r="L18" s="660"/>
      <c r="M18" s="661"/>
      <c r="N18" s="660"/>
      <c r="O18" s="660"/>
      <c r="P18" s="662"/>
      <c r="Q18" s="660"/>
      <c r="R18" s="660"/>
      <c r="S18" s="663"/>
      <c r="T18" s="663"/>
      <c r="U18" s="663"/>
      <c r="V18" s="663"/>
      <c r="W18" s="663"/>
      <c r="X18" s="663"/>
      <c r="Y18" s="663"/>
      <c r="Z18" s="663"/>
      <c r="AA18" s="663"/>
      <c r="AB18" s="663"/>
      <c r="AC18" s="663"/>
      <c r="AD18" s="663"/>
      <c r="AE18" s="663"/>
      <c r="AF18" s="663"/>
      <c r="AG18" s="663"/>
      <c r="AH18" s="663"/>
      <c r="AI18" s="663"/>
      <c r="AJ18" s="663"/>
      <c r="AK18" s="663"/>
      <c r="AL18" s="663"/>
      <c r="AM18" s="663"/>
      <c r="AN18" s="663"/>
      <c r="AO18" s="663"/>
      <c r="AP18" s="663"/>
      <c r="AQ18" s="663"/>
      <c r="AR18" s="663"/>
      <c r="AS18" s="663"/>
      <c r="AT18" s="663"/>
      <c r="AU18" s="664"/>
      <c r="AV18" s="665"/>
      <c r="AW18" s="663"/>
      <c r="AX18" s="663"/>
      <c r="AY18" s="663"/>
      <c r="AZ18" s="663"/>
      <c r="BA18" s="663"/>
      <c r="BB18" s="663">
        <v>97.8</v>
      </c>
      <c r="BC18" s="663">
        <v>128.69999999999999</v>
      </c>
      <c r="BD18" s="663">
        <v>83.9</v>
      </c>
      <c r="BE18" s="663">
        <v>41.3</v>
      </c>
      <c r="BF18" s="663">
        <v>53</v>
      </c>
      <c r="BG18" s="663">
        <v>12.299999999999999</v>
      </c>
      <c r="BH18" s="663">
        <v>11.9</v>
      </c>
      <c r="BI18" s="663">
        <v>1.1000000000000001</v>
      </c>
      <c r="BJ18" s="665">
        <v>5.2</v>
      </c>
      <c r="BK18" s="663">
        <v>10.399999999999999</v>
      </c>
      <c r="BL18" s="666">
        <v>43.800000000000004</v>
      </c>
      <c r="BM18" s="663">
        <v>33.699999999999996</v>
      </c>
      <c r="BN18" s="664">
        <v>19.5</v>
      </c>
      <c r="BO18" s="664">
        <v>52.8</v>
      </c>
      <c r="BP18" s="664">
        <v>22.400000000000002</v>
      </c>
      <c r="BQ18" s="664">
        <v>5.4</v>
      </c>
      <c r="BR18" s="664">
        <v>3.3000000000000003</v>
      </c>
      <c r="BS18" s="667">
        <v>2.5</v>
      </c>
      <c r="BT18" s="664">
        <v>2.7</v>
      </c>
      <c r="BU18" s="667">
        <v>3.7</v>
      </c>
      <c r="BV18" s="664">
        <v>1.6</v>
      </c>
      <c r="BW18" s="668">
        <v>7.4</v>
      </c>
      <c r="BX18" s="668">
        <v>27.2</v>
      </c>
      <c r="BY18" s="664">
        <v>29.099999999999998</v>
      </c>
      <c r="BZ18" s="668">
        <v>20.599999999999998</v>
      </c>
      <c r="CA18" s="668">
        <v>21.5</v>
      </c>
      <c r="CB18" s="664">
        <v>17.2</v>
      </c>
      <c r="CC18" s="668">
        <v>52.2</v>
      </c>
      <c r="CD18" s="668">
        <v>17.5</v>
      </c>
      <c r="CE18" s="664">
        <v>5.4</v>
      </c>
      <c r="CF18" s="668">
        <v>9.7999999999999989</v>
      </c>
      <c r="CG18" s="664">
        <v>7.1999999999999993</v>
      </c>
      <c r="CH18" s="664">
        <v>29.5</v>
      </c>
      <c r="CI18" s="664">
        <v>6.3000000000000007</v>
      </c>
      <c r="CJ18" s="664">
        <v>21</v>
      </c>
      <c r="CK18" s="664">
        <v>42.1</v>
      </c>
      <c r="CL18" s="825">
        <v>5.0999999999999996</v>
      </c>
      <c r="CM18" s="825">
        <v>2.4</v>
      </c>
      <c r="CN18" s="825">
        <v>0.3</v>
      </c>
      <c r="CO18" s="825">
        <v>0</v>
      </c>
      <c r="CP18" s="803">
        <v>0</v>
      </c>
      <c r="CQ18" s="779">
        <v>0</v>
      </c>
      <c r="CR18" s="779">
        <v>0</v>
      </c>
      <c r="CS18" s="779">
        <v>0</v>
      </c>
      <c r="CT18" s="825">
        <v>0</v>
      </c>
      <c r="CU18" s="838">
        <v>0</v>
      </c>
      <c r="CV18" s="534" t="e">
        <v>#DIV/0!</v>
      </c>
      <c r="CW18" s="532"/>
      <c r="CX18" s="293"/>
      <c r="CY18" s="299"/>
    </row>
    <row r="19" spans="1:103" ht="12.75" customHeight="1" x14ac:dyDescent="0.2">
      <c r="C19" s="658"/>
      <c r="D19" s="669" t="s">
        <v>57</v>
      </c>
      <c r="E19" s="660">
        <v>0</v>
      </c>
      <c r="F19" s="660">
        <v>0.15</v>
      </c>
      <c r="G19" s="660">
        <v>0</v>
      </c>
      <c r="H19" s="660">
        <v>14.060257999999999</v>
      </c>
      <c r="I19" s="660">
        <v>0.21</v>
      </c>
      <c r="J19" s="660">
        <v>1.65</v>
      </c>
      <c r="K19" s="660">
        <v>0</v>
      </c>
      <c r="L19" s="660">
        <v>0</v>
      </c>
      <c r="M19" s="661">
        <v>0</v>
      </c>
      <c r="N19" s="660">
        <v>0</v>
      </c>
      <c r="O19" s="660">
        <v>0</v>
      </c>
      <c r="P19" s="662">
        <v>0</v>
      </c>
      <c r="Q19" s="660">
        <v>0</v>
      </c>
      <c r="R19" s="660">
        <v>0</v>
      </c>
      <c r="S19" s="663">
        <v>0</v>
      </c>
      <c r="T19" s="663">
        <v>0</v>
      </c>
      <c r="U19" s="663">
        <v>0</v>
      </c>
      <c r="V19" s="663">
        <v>0</v>
      </c>
      <c r="W19" s="663">
        <v>0</v>
      </c>
      <c r="X19" s="663">
        <v>0</v>
      </c>
      <c r="Y19" s="663">
        <v>0</v>
      </c>
      <c r="Z19" s="663">
        <v>0</v>
      </c>
      <c r="AA19" s="663">
        <v>0</v>
      </c>
      <c r="AB19" s="663">
        <v>31.4</v>
      </c>
      <c r="AC19" s="663">
        <v>431.16999999999996</v>
      </c>
      <c r="AD19" s="663">
        <v>4.6789999999999994</v>
      </c>
      <c r="AE19" s="663">
        <v>5.0410000000000004</v>
      </c>
      <c r="AF19" s="663">
        <v>5.0000099999999996</v>
      </c>
      <c r="AG19" s="663">
        <v>8.85</v>
      </c>
      <c r="AH19" s="663">
        <v>43.79</v>
      </c>
      <c r="AI19" s="663">
        <v>11.035</v>
      </c>
      <c r="AJ19" s="663">
        <v>91.63</v>
      </c>
      <c r="AK19" s="663">
        <v>129.28</v>
      </c>
      <c r="AL19" s="663">
        <v>72.2</v>
      </c>
      <c r="AM19" s="663">
        <v>12.543668</v>
      </c>
      <c r="AN19" s="663">
        <v>1</v>
      </c>
      <c r="AO19" s="663">
        <v>0</v>
      </c>
      <c r="AP19" s="663">
        <v>0</v>
      </c>
      <c r="AQ19" s="663">
        <v>0</v>
      </c>
      <c r="AR19" s="663">
        <v>0</v>
      </c>
      <c r="AS19" s="663">
        <v>0</v>
      </c>
      <c r="AT19" s="663">
        <v>0</v>
      </c>
      <c r="AU19" s="664">
        <v>0</v>
      </c>
      <c r="AV19" s="665">
        <v>0</v>
      </c>
      <c r="AW19" s="663">
        <v>0</v>
      </c>
      <c r="AX19" s="663">
        <v>0</v>
      </c>
      <c r="AY19" s="663">
        <v>0</v>
      </c>
      <c r="AZ19" s="663">
        <v>0</v>
      </c>
      <c r="BA19" s="663">
        <v>0</v>
      </c>
      <c r="BB19" s="663">
        <v>0</v>
      </c>
      <c r="BC19" s="663">
        <v>0.75</v>
      </c>
      <c r="BD19" s="663">
        <v>0.2</v>
      </c>
      <c r="BE19" s="663">
        <v>0.5</v>
      </c>
      <c r="BF19" s="663">
        <v>0</v>
      </c>
      <c r="BG19" s="663">
        <v>0.5</v>
      </c>
      <c r="BH19" s="663">
        <v>0.5</v>
      </c>
      <c r="BI19" s="663">
        <v>0</v>
      </c>
      <c r="BJ19" s="665">
        <v>0</v>
      </c>
      <c r="BK19" s="663">
        <v>3</v>
      </c>
      <c r="BL19" s="666">
        <v>0</v>
      </c>
      <c r="BM19" s="663">
        <v>0</v>
      </c>
      <c r="BN19" s="664">
        <v>0</v>
      </c>
      <c r="BO19" s="664">
        <v>0</v>
      </c>
      <c r="BP19" s="664">
        <v>0</v>
      </c>
      <c r="BQ19" s="664">
        <v>0</v>
      </c>
      <c r="BR19" s="664">
        <v>0</v>
      </c>
      <c r="BS19" s="667">
        <v>9.8999999999999994E-5</v>
      </c>
      <c r="BT19" s="664">
        <v>0</v>
      </c>
      <c r="BU19" s="667">
        <v>0</v>
      </c>
      <c r="BV19" s="664">
        <v>0</v>
      </c>
      <c r="BW19" s="668">
        <v>0</v>
      </c>
      <c r="BX19" s="668">
        <v>0</v>
      </c>
      <c r="BY19" s="664">
        <v>0</v>
      </c>
      <c r="BZ19" s="668">
        <v>0</v>
      </c>
      <c r="CA19" s="668">
        <v>0</v>
      </c>
      <c r="CB19" s="664">
        <v>0</v>
      </c>
      <c r="CC19" s="668">
        <v>0</v>
      </c>
      <c r="CD19" s="668">
        <v>0</v>
      </c>
      <c r="CE19" s="664">
        <v>0</v>
      </c>
      <c r="CF19" s="668">
        <v>0</v>
      </c>
      <c r="CG19" s="664">
        <v>0</v>
      </c>
      <c r="CH19" s="664">
        <v>0</v>
      </c>
      <c r="CI19" s="664">
        <v>0</v>
      </c>
      <c r="CJ19" s="664">
        <v>0</v>
      </c>
      <c r="CK19" s="664">
        <v>0</v>
      </c>
      <c r="CL19" s="825">
        <v>0</v>
      </c>
      <c r="CM19" s="825">
        <v>0</v>
      </c>
      <c r="CN19" s="825">
        <v>0</v>
      </c>
      <c r="CO19" s="825">
        <v>0</v>
      </c>
      <c r="CP19" s="803">
        <v>0</v>
      </c>
      <c r="CQ19" s="779">
        <v>0</v>
      </c>
      <c r="CR19" s="779">
        <v>0</v>
      </c>
      <c r="CS19" s="779">
        <v>0</v>
      </c>
      <c r="CT19" s="825">
        <v>0</v>
      </c>
      <c r="CU19" s="838">
        <v>0</v>
      </c>
      <c r="CV19" s="534" t="e">
        <v>#DIV/0!</v>
      </c>
      <c r="CW19" s="532"/>
      <c r="CX19" s="293"/>
    </row>
    <row r="20" spans="1:103" ht="12.75" customHeight="1" x14ac:dyDescent="0.2">
      <c r="C20" s="658"/>
      <c r="D20" s="669" t="s">
        <v>49</v>
      </c>
      <c r="E20" s="660">
        <v>6.2228979999999998</v>
      </c>
      <c r="F20" s="660">
        <v>0.15</v>
      </c>
      <c r="G20" s="660">
        <v>0</v>
      </c>
      <c r="H20" s="660">
        <v>0</v>
      </c>
      <c r="I20" s="660">
        <v>1.3007379999999999</v>
      </c>
      <c r="J20" s="660">
        <v>0</v>
      </c>
      <c r="K20" s="660">
        <v>0</v>
      </c>
      <c r="L20" s="660">
        <v>0</v>
      </c>
      <c r="M20" s="661">
        <v>0</v>
      </c>
      <c r="N20" s="660">
        <v>0</v>
      </c>
      <c r="O20" s="660">
        <v>0</v>
      </c>
      <c r="P20" s="662">
        <v>0</v>
      </c>
      <c r="Q20" s="660">
        <v>0</v>
      </c>
      <c r="R20" s="660">
        <v>0</v>
      </c>
      <c r="S20" s="663">
        <v>0</v>
      </c>
      <c r="T20" s="663">
        <v>0</v>
      </c>
      <c r="U20" s="663">
        <v>7</v>
      </c>
      <c r="V20" s="663">
        <v>2</v>
      </c>
      <c r="W20" s="663">
        <v>0</v>
      </c>
      <c r="X20" s="663">
        <v>0</v>
      </c>
      <c r="Y20" s="663">
        <v>0</v>
      </c>
      <c r="Z20" s="663">
        <v>0</v>
      </c>
      <c r="AA20" s="663">
        <v>0</v>
      </c>
      <c r="AB20" s="663">
        <v>0</v>
      </c>
      <c r="AC20" s="663">
        <v>25.499919999999999</v>
      </c>
      <c r="AD20" s="663">
        <v>0</v>
      </c>
      <c r="AE20" s="663">
        <v>0</v>
      </c>
      <c r="AF20" s="663">
        <v>0</v>
      </c>
      <c r="AG20" s="663">
        <v>1.1713750000000001</v>
      </c>
      <c r="AH20" s="663">
        <v>0</v>
      </c>
      <c r="AI20" s="663">
        <v>0</v>
      </c>
      <c r="AJ20" s="663">
        <v>0</v>
      </c>
      <c r="AK20" s="663">
        <v>13.2</v>
      </c>
      <c r="AL20" s="663">
        <v>0</v>
      </c>
      <c r="AM20" s="663">
        <v>0</v>
      </c>
      <c r="AN20" s="663">
        <v>0</v>
      </c>
      <c r="AO20" s="663">
        <v>0</v>
      </c>
      <c r="AP20" s="663">
        <v>0</v>
      </c>
      <c r="AQ20" s="663">
        <v>0</v>
      </c>
      <c r="AR20" s="663">
        <v>0</v>
      </c>
      <c r="AS20" s="663">
        <v>0</v>
      </c>
      <c r="AT20" s="663">
        <v>18</v>
      </c>
      <c r="AU20" s="664">
        <v>0</v>
      </c>
      <c r="AV20" s="665">
        <v>0</v>
      </c>
      <c r="AW20" s="663">
        <v>0</v>
      </c>
      <c r="AX20" s="663">
        <v>0</v>
      </c>
      <c r="AY20" s="663">
        <v>0</v>
      </c>
      <c r="AZ20" s="663">
        <v>0</v>
      </c>
      <c r="BA20" s="663">
        <v>0</v>
      </c>
      <c r="BB20" s="663">
        <v>0</v>
      </c>
      <c r="BC20" s="663">
        <v>0</v>
      </c>
      <c r="BD20" s="663">
        <v>0</v>
      </c>
      <c r="BE20" s="663">
        <v>0</v>
      </c>
      <c r="BF20" s="663">
        <v>0</v>
      </c>
      <c r="BG20" s="663">
        <v>0</v>
      </c>
      <c r="BH20" s="663">
        <v>0</v>
      </c>
      <c r="BI20" s="663">
        <v>0</v>
      </c>
      <c r="BJ20" s="665">
        <v>0</v>
      </c>
      <c r="BK20" s="663">
        <v>0</v>
      </c>
      <c r="BL20" s="666">
        <v>10</v>
      </c>
      <c r="BM20" s="663">
        <v>0</v>
      </c>
      <c r="BN20" s="664">
        <v>0</v>
      </c>
      <c r="BO20" s="664">
        <v>0</v>
      </c>
      <c r="BP20" s="664">
        <v>0</v>
      </c>
      <c r="BQ20" s="664">
        <v>0</v>
      </c>
      <c r="BR20" s="664">
        <v>0</v>
      </c>
      <c r="BS20" s="667">
        <v>0</v>
      </c>
      <c r="BT20" s="664">
        <v>0</v>
      </c>
      <c r="BU20" s="667">
        <v>22</v>
      </c>
      <c r="BV20" s="664">
        <v>0</v>
      </c>
      <c r="BW20" s="668">
        <v>8.6</v>
      </c>
      <c r="BX20" s="668">
        <v>0</v>
      </c>
      <c r="BY20" s="664">
        <v>0</v>
      </c>
      <c r="BZ20" s="668">
        <v>0</v>
      </c>
      <c r="CA20" s="668">
        <v>0</v>
      </c>
      <c r="CB20" s="664">
        <v>0</v>
      </c>
      <c r="CC20" s="668">
        <v>0</v>
      </c>
      <c r="CD20" s="668">
        <v>0</v>
      </c>
      <c r="CE20" s="664">
        <v>0</v>
      </c>
      <c r="CF20" s="668">
        <v>0</v>
      </c>
      <c r="CG20" s="664">
        <v>0</v>
      </c>
      <c r="CH20" s="664">
        <v>0</v>
      </c>
      <c r="CI20" s="664">
        <v>0</v>
      </c>
      <c r="CJ20" s="664">
        <v>0</v>
      </c>
      <c r="CK20" s="664">
        <v>0</v>
      </c>
      <c r="CL20" s="825">
        <v>0</v>
      </c>
      <c r="CM20" s="825">
        <v>0</v>
      </c>
      <c r="CN20" s="825">
        <v>0</v>
      </c>
      <c r="CO20" s="825">
        <v>0</v>
      </c>
      <c r="CP20" s="803">
        <v>0</v>
      </c>
      <c r="CQ20" s="779">
        <v>0</v>
      </c>
      <c r="CR20" s="779">
        <v>0</v>
      </c>
      <c r="CS20" s="779">
        <v>0</v>
      </c>
      <c r="CT20" s="825">
        <v>0</v>
      </c>
      <c r="CU20" s="838">
        <v>0</v>
      </c>
      <c r="CV20" s="534" t="e">
        <v>#DIV/0!</v>
      </c>
      <c r="CW20" s="532"/>
      <c r="CX20" s="293"/>
    </row>
    <row r="21" spans="1:103" ht="13.5" customHeight="1" thickBot="1" x14ac:dyDescent="0.25">
      <c r="C21" s="658"/>
      <c r="D21" s="669" t="s">
        <v>50</v>
      </c>
      <c r="E21" s="670">
        <v>81</v>
      </c>
      <c r="F21" s="670">
        <v>46.9</v>
      </c>
      <c r="G21" s="670">
        <v>37.5</v>
      </c>
      <c r="H21" s="670">
        <v>14.5</v>
      </c>
      <c r="I21" s="670">
        <v>7.4349999999999996</v>
      </c>
      <c r="J21" s="670">
        <v>0</v>
      </c>
      <c r="K21" s="670">
        <v>0</v>
      </c>
      <c r="L21" s="670">
        <v>12</v>
      </c>
      <c r="M21" s="671">
        <v>0</v>
      </c>
      <c r="N21" s="670">
        <v>0</v>
      </c>
      <c r="O21" s="670">
        <v>0</v>
      </c>
      <c r="P21" s="672">
        <v>26</v>
      </c>
      <c r="Q21" s="670">
        <v>78.2</v>
      </c>
      <c r="R21" s="670">
        <v>16.8</v>
      </c>
      <c r="S21" s="673">
        <v>84.2</v>
      </c>
      <c r="T21" s="673">
        <v>114.9</v>
      </c>
      <c r="U21" s="673">
        <v>21.5</v>
      </c>
      <c r="V21" s="673">
        <v>17</v>
      </c>
      <c r="W21" s="673">
        <v>7.5</v>
      </c>
      <c r="X21" s="673">
        <v>3</v>
      </c>
      <c r="Y21" s="673">
        <v>0</v>
      </c>
      <c r="Z21" s="673">
        <v>0</v>
      </c>
      <c r="AA21" s="673">
        <v>0</v>
      </c>
      <c r="AB21" s="673">
        <v>0</v>
      </c>
      <c r="AC21" s="673">
        <v>0</v>
      </c>
      <c r="AD21" s="673">
        <v>0</v>
      </c>
      <c r="AE21" s="673">
        <v>0</v>
      </c>
      <c r="AF21" s="673">
        <v>0</v>
      </c>
      <c r="AG21" s="673">
        <v>0</v>
      </c>
      <c r="AH21" s="673">
        <v>0</v>
      </c>
      <c r="AI21" s="673">
        <v>0</v>
      </c>
      <c r="AJ21" s="673">
        <v>3</v>
      </c>
      <c r="AK21" s="673">
        <v>0</v>
      </c>
      <c r="AL21" s="673">
        <v>0</v>
      </c>
      <c r="AM21" s="673">
        <v>0</v>
      </c>
      <c r="AN21" s="673">
        <v>0</v>
      </c>
      <c r="AO21" s="673">
        <v>0</v>
      </c>
      <c r="AP21" s="673">
        <v>0</v>
      </c>
      <c r="AQ21" s="673">
        <v>0</v>
      </c>
      <c r="AR21" s="673">
        <v>0</v>
      </c>
      <c r="AS21" s="673">
        <v>0</v>
      </c>
      <c r="AT21" s="673">
        <v>0</v>
      </c>
      <c r="AU21" s="674">
        <v>0</v>
      </c>
      <c r="AV21" s="675">
        <v>0</v>
      </c>
      <c r="AW21" s="673">
        <v>0</v>
      </c>
      <c r="AX21" s="673">
        <v>0</v>
      </c>
      <c r="AY21" s="673">
        <v>17</v>
      </c>
      <c r="AZ21" s="673">
        <v>3.5</v>
      </c>
      <c r="BA21" s="673">
        <v>0</v>
      </c>
      <c r="BB21" s="673">
        <v>0</v>
      </c>
      <c r="BC21" s="673">
        <v>0</v>
      </c>
      <c r="BD21" s="673">
        <v>0</v>
      </c>
      <c r="BE21" s="673">
        <v>0</v>
      </c>
      <c r="BF21" s="673">
        <v>0</v>
      </c>
      <c r="BG21" s="673">
        <v>0</v>
      </c>
      <c r="BH21" s="673">
        <v>0</v>
      </c>
      <c r="BI21" s="673">
        <v>5</v>
      </c>
      <c r="BJ21" s="675">
        <v>2</v>
      </c>
      <c r="BK21" s="673">
        <v>0</v>
      </c>
      <c r="BL21" s="676">
        <v>14.5</v>
      </c>
      <c r="BM21" s="673">
        <v>32</v>
      </c>
      <c r="BN21" s="674">
        <v>37</v>
      </c>
      <c r="BO21" s="674">
        <v>43</v>
      </c>
      <c r="BP21" s="674">
        <v>1</v>
      </c>
      <c r="BQ21" s="674">
        <v>0</v>
      </c>
      <c r="BR21" s="674">
        <v>0</v>
      </c>
      <c r="BS21" s="677">
        <v>0</v>
      </c>
      <c r="BT21" s="674">
        <v>0</v>
      </c>
      <c r="BU21" s="677">
        <v>0</v>
      </c>
      <c r="BV21" s="674">
        <v>0</v>
      </c>
      <c r="BW21" s="678">
        <v>0</v>
      </c>
      <c r="BX21" s="678">
        <v>0</v>
      </c>
      <c r="BY21" s="674">
        <v>0</v>
      </c>
      <c r="BZ21" s="678">
        <v>3</v>
      </c>
      <c r="CA21" s="678">
        <v>37.030309840000001</v>
      </c>
      <c r="CB21" s="674">
        <v>56</v>
      </c>
      <c r="CC21" s="678">
        <v>105.5</v>
      </c>
      <c r="CD21" s="678">
        <v>60.5</v>
      </c>
      <c r="CE21" s="674">
        <v>115.125</v>
      </c>
      <c r="CF21" s="678">
        <v>73.3</v>
      </c>
      <c r="CG21" s="674">
        <v>179.3</v>
      </c>
      <c r="CH21" s="674">
        <v>94.9</v>
      </c>
      <c r="CI21" s="674">
        <v>222.8</v>
      </c>
      <c r="CJ21" s="674">
        <v>194.3</v>
      </c>
      <c r="CK21" s="674">
        <v>342.2</v>
      </c>
      <c r="CL21" s="806">
        <v>265</v>
      </c>
      <c r="CM21" s="806">
        <v>192.5</v>
      </c>
      <c r="CN21" s="806">
        <v>48.3</v>
      </c>
      <c r="CO21" s="806">
        <v>81.599999999999994</v>
      </c>
      <c r="CP21" s="804">
        <v>7</v>
      </c>
      <c r="CQ21" s="805">
        <v>44.2</v>
      </c>
      <c r="CR21" s="805">
        <v>47.1</v>
      </c>
      <c r="CS21" s="805">
        <v>34.700000000000003</v>
      </c>
      <c r="CT21" s="806">
        <v>2</v>
      </c>
      <c r="CU21" s="382">
        <v>53.400000000000006</v>
      </c>
      <c r="CV21" s="845">
        <v>65.441176470588246</v>
      </c>
      <c r="CW21" s="532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4"/>
      <c r="BV22" s="506"/>
      <c r="BW22" s="404"/>
      <c r="BX22" s="404"/>
      <c r="BY22" s="290"/>
      <c r="BZ22" s="404"/>
      <c r="CA22" s="404"/>
      <c r="CB22" s="192"/>
      <c r="CC22" s="744"/>
      <c r="CD22" s="404"/>
      <c r="CE22" s="192"/>
      <c r="CF22" s="404"/>
      <c r="CG22" s="192"/>
      <c r="CH22" s="290"/>
      <c r="CI22" s="206"/>
      <c r="CJ22" s="206"/>
      <c r="CK22" s="206"/>
      <c r="CL22" s="744"/>
      <c r="CM22" s="744"/>
      <c r="CN22" s="744"/>
      <c r="CO22" s="744"/>
      <c r="CP22" s="809"/>
      <c r="CQ22" s="774"/>
      <c r="CR22" s="810"/>
      <c r="CS22" s="810"/>
      <c r="CT22" s="744"/>
      <c r="CU22" s="757"/>
      <c r="CV22" s="535" t="s">
        <v>3</v>
      </c>
      <c r="CW22" s="532"/>
      <c r="CX22" s="293"/>
    </row>
    <row r="23" spans="1:103" x14ac:dyDescent="0.2">
      <c r="A23" s="227"/>
      <c r="B23" s="85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9">
        <v>43314.165693718947</v>
      </c>
      <c r="BH23" s="429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4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1">
        <v>46248.208124989978</v>
      </c>
      <c r="BT23" s="363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3">
        <v>61256.800381815308</v>
      </c>
      <c r="BZ23" s="480">
        <v>58118.611381419993</v>
      </c>
      <c r="CA23" s="480">
        <v>56149.437725975207</v>
      </c>
      <c r="CB23" s="363">
        <v>53168.353856128393</v>
      </c>
      <c r="CC23" s="480">
        <v>52657.881866565527</v>
      </c>
      <c r="CD23" s="480">
        <v>52892.309277199347</v>
      </c>
      <c r="CE23" s="363">
        <v>55576.847906729046</v>
      </c>
      <c r="CF23" s="480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90">
        <v>66595.033799124838</v>
      </c>
      <c r="CM23" s="836">
        <v>63175.544665872658</v>
      </c>
      <c r="CN23" s="836">
        <v>64551.510334313709</v>
      </c>
      <c r="CO23" s="836">
        <v>63454.774613279151</v>
      </c>
      <c r="CP23" s="835">
        <v>63277.158530250585</v>
      </c>
      <c r="CQ23" s="471">
        <v>62668.405245483933</v>
      </c>
      <c r="CR23" s="471">
        <v>62212.446593140274</v>
      </c>
      <c r="CS23" s="471">
        <v>61773.721714800624</v>
      </c>
      <c r="CT23" s="836">
        <v>60921.355025137367</v>
      </c>
      <c r="CU23" s="447">
        <v>-2533.4195881417836</v>
      </c>
      <c r="CV23" s="533">
        <v>-3.9924806345645991</v>
      </c>
      <c r="CW23" s="532"/>
      <c r="CX23" s="293"/>
      <c r="CY23" s="299"/>
    </row>
    <row r="24" spans="1:103" x14ac:dyDescent="0.2">
      <c r="A24" s="227"/>
      <c r="B24" s="85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9">
        <v>31641.167205549998</v>
      </c>
      <c r="BH24" s="429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4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1">
        <v>35280.659298040002</v>
      </c>
      <c r="BT24" s="363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3">
        <v>41371.515351379996</v>
      </c>
      <c r="BZ24" s="480">
        <v>40506.033192499999</v>
      </c>
      <c r="CA24" s="480">
        <v>39262.991807869999</v>
      </c>
      <c r="CB24" s="363">
        <v>38283.96615778</v>
      </c>
      <c r="CC24" s="480">
        <v>37850.323657679997</v>
      </c>
      <c r="CD24" s="480">
        <v>38148.541673379994</v>
      </c>
      <c r="CE24" s="363">
        <v>38359.647042080003</v>
      </c>
      <c r="CF24" s="480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90">
        <v>41389.473878190001</v>
      </c>
      <c r="CM24" s="836">
        <v>40258.307510389997</v>
      </c>
      <c r="CN24" s="836">
        <v>40294.306134809995</v>
      </c>
      <c r="CO24" s="836">
        <v>40184.82684139</v>
      </c>
      <c r="CP24" s="835">
        <v>40159.480312190004</v>
      </c>
      <c r="CQ24" s="471">
        <v>40092.399101690004</v>
      </c>
      <c r="CR24" s="471">
        <v>40011.501413589998</v>
      </c>
      <c r="CS24" s="471">
        <v>39913.254428790002</v>
      </c>
      <c r="CT24" s="836">
        <v>39786.079829589995</v>
      </c>
      <c r="CU24" s="447">
        <v>-398.74701180000557</v>
      </c>
      <c r="CV24" s="533">
        <v>-0.99228251840891568</v>
      </c>
      <c r="CW24" s="532"/>
      <c r="CX24" s="293"/>
      <c r="CY24" s="299"/>
    </row>
    <row r="25" spans="1:103" x14ac:dyDescent="0.2">
      <c r="A25" s="227"/>
      <c r="B25" s="85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9">
        <v>-64067.514772103619</v>
      </c>
      <c r="BH25" s="429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4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1">
        <v>-66308.059794521148</v>
      </c>
      <c r="BT25" s="363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3">
        <v>-62371.181571876186</v>
      </c>
      <c r="BZ25" s="480">
        <v>-62991.898781180244</v>
      </c>
      <c r="CA25" s="480">
        <v>-64621.504459789583</v>
      </c>
      <c r="CB25" s="363">
        <v>-64393.307691634778</v>
      </c>
      <c r="CC25" s="480">
        <v>-63958.757084868026</v>
      </c>
      <c r="CD25" s="480">
        <v>-62334.519483329743</v>
      </c>
      <c r="CE25" s="363">
        <v>-62536.810570389527</v>
      </c>
      <c r="CF25" s="480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90">
        <v>-46544.133787802115</v>
      </c>
      <c r="CM25" s="836">
        <v>-47463.14076422833</v>
      </c>
      <c r="CN25" s="836">
        <v>-47297.918456275482</v>
      </c>
      <c r="CO25" s="836">
        <v>-47735.270148683041</v>
      </c>
      <c r="CP25" s="835">
        <v>-47571.443087981199</v>
      </c>
      <c r="CQ25" s="471">
        <v>-46935.227392201406</v>
      </c>
      <c r="CR25" s="471">
        <v>-46676.514778688208</v>
      </c>
      <c r="CS25" s="471">
        <v>-46974.126133220794</v>
      </c>
      <c r="CT25" s="836">
        <v>-46947.432875290397</v>
      </c>
      <c r="CU25" s="447">
        <v>787.83727339264442</v>
      </c>
      <c r="CV25" s="533">
        <v>-1.6504301137057253</v>
      </c>
      <c r="CW25" s="532"/>
      <c r="CX25" s="293"/>
      <c r="CY25" s="299"/>
    </row>
    <row r="26" spans="1:103" x14ac:dyDescent="0.2">
      <c r="A26" s="227"/>
      <c r="B26" s="858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9">
        <v>-35653.62847587213</v>
      </c>
      <c r="BH26" s="429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4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1">
        <v>-39064.965928607722</v>
      </c>
      <c r="BT26" s="363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3">
        <v>-29328.915759721393</v>
      </c>
      <c r="BZ26" s="480">
        <v>-31461.852360015266</v>
      </c>
      <c r="CA26" s="480">
        <v>-31891.980872479322</v>
      </c>
      <c r="CB26" s="363">
        <v>-31100.461763368094</v>
      </c>
      <c r="CC26" s="480">
        <v>-33126.363105549004</v>
      </c>
      <c r="CD26" s="480">
        <v>-31763.446206964381</v>
      </c>
      <c r="CE26" s="363">
        <v>-31746.886380987838</v>
      </c>
      <c r="CF26" s="480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90">
        <v>-20011.825010876411</v>
      </c>
      <c r="CM26" s="836">
        <v>-20263.734654778789</v>
      </c>
      <c r="CN26" s="836">
        <v>-18390.835464557425</v>
      </c>
      <c r="CO26" s="836">
        <v>-19273.639210740679</v>
      </c>
      <c r="CP26" s="835">
        <v>-19393.215960246431</v>
      </c>
      <c r="CQ26" s="471">
        <v>-19557.973734079416</v>
      </c>
      <c r="CR26" s="471">
        <v>-19771.113649523402</v>
      </c>
      <c r="CS26" s="471">
        <v>-19951.461577929578</v>
      </c>
      <c r="CT26" s="836">
        <v>-19982.192730453764</v>
      </c>
      <c r="CU26" s="447">
        <v>-708.55351971308482</v>
      </c>
      <c r="CV26" s="533">
        <v>3.6762829892458937</v>
      </c>
      <c r="CW26" s="532"/>
      <c r="CX26" s="293"/>
      <c r="CY26" s="299"/>
    </row>
    <row r="27" spans="1:103" x14ac:dyDescent="0.2">
      <c r="A27" s="227"/>
      <c r="B27" s="858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0">
        <v>6006.9863481479997</v>
      </c>
      <c r="CD27" s="480">
        <v>5515.1043655202002</v>
      </c>
      <c r="CE27" s="363">
        <v>5514.9757570049997</v>
      </c>
      <c r="CF27" s="480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90">
        <v>5515.2090533657993</v>
      </c>
      <c r="CM27" s="836">
        <v>5623.4534891457997</v>
      </c>
      <c r="CN27" s="836">
        <v>5513.7367578681997</v>
      </c>
      <c r="CO27" s="836">
        <v>5514.4199171009986</v>
      </c>
      <c r="CP27" s="835">
        <v>5513.3991207826002</v>
      </c>
      <c r="CQ27" s="471">
        <v>5513.3609324702002</v>
      </c>
      <c r="CR27" s="471">
        <v>5513.3745254082005</v>
      </c>
      <c r="CS27" s="471">
        <v>5513.4658567836004</v>
      </c>
      <c r="CT27" s="836">
        <v>5513.5354304424</v>
      </c>
      <c r="CU27" s="447">
        <v>-0.88448665859868925</v>
      </c>
      <c r="CV27" s="533">
        <v>-1.6039523139244061E-2</v>
      </c>
      <c r="CW27" s="532"/>
      <c r="CX27" s="293"/>
      <c r="CY27" s="299"/>
    </row>
    <row r="28" spans="1:103" ht="13.5" x14ac:dyDescent="0.2">
      <c r="A28" s="227"/>
      <c r="B28" s="858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5"/>
      <c r="BV28" s="405"/>
      <c r="BW28" s="405"/>
      <c r="BX28" s="405"/>
      <c r="BY28" s="193"/>
      <c r="BZ28" s="405"/>
      <c r="CA28" s="405"/>
      <c r="CB28" s="193"/>
      <c r="CC28" s="405"/>
      <c r="CD28" s="405"/>
      <c r="CE28" s="193"/>
      <c r="CF28" s="405"/>
      <c r="CG28" s="193"/>
      <c r="CH28" s="193"/>
      <c r="CI28" s="193"/>
      <c r="CJ28" s="193"/>
      <c r="CK28" s="193"/>
      <c r="CL28" s="777"/>
      <c r="CM28" s="777"/>
      <c r="CN28" s="777"/>
      <c r="CO28" s="777"/>
      <c r="CP28" s="775"/>
      <c r="CQ28" s="776"/>
      <c r="CR28" s="776"/>
      <c r="CS28" s="776"/>
      <c r="CT28" s="777"/>
      <c r="CU28" s="772"/>
      <c r="CV28" s="536"/>
      <c r="CW28" s="532"/>
      <c r="CX28" s="293"/>
    </row>
    <row r="29" spans="1:103" x14ac:dyDescent="0.2">
      <c r="A29" s="227"/>
      <c r="B29" s="85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813">
        <v>66696.684680890001</v>
      </c>
      <c r="CM29" s="813">
        <v>68379.264446744113</v>
      </c>
      <c r="CN29" s="813">
        <v>68863.591720144104</v>
      </c>
      <c r="CO29" s="813">
        <v>68552.159179634109</v>
      </c>
      <c r="CP29" s="780">
        <v>68453.8243624241</v>
      </c>
      <c r="CQ29" s="467">
        <v>68109.930907644099</v>
      </c>
      <c r="CR29" s="467">
        <v>67584.430762224103</v>
      </c>
      <c r="CS29" s="467">
        <v>67503.143361394104</v>
      </c>
      <c r="CT29" s="813">
        <v>67207.569084384115</v>
      </c>
      <c r="CU29" s="447">
        <v>-1344.5900952499942</v>
      </c>
      <c r="CV29" s="533">
        <v>-1.9614117357363292</v>
      </c>
      <c r="CW29" s="532"/>
      <c r="CX29" s="293"/>
      <c r="CY29" s="299"/>
    </row>
    <row r="30" spans="1:103" x14ac:dyDescent="0.2">
      <c r="A30" s="227"/>
      <c r="B30" s="85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813">
        <v>119757.07853556001</v>
      </c>
      <c r="CM30" s="813">
        <v>119203.10892640539</v>
      </c>
      <c r="CN30" s="813">
        <v>120223.39107997536</v>
      </c>
      <c r="CO30" s="813">
        <v>119213.35346881537</v>
      </c>
      <c r="CP30" s="780">
        <v>118736.16503561536</v>
      </c>
      <c r="CQ30" s="467">
        <v>118234.36709600539</v>
      </c>
      <c r="CR30" s="467">
        <v>117595.46988081536</v>
      </c>
      <c r="CS30" s="467">
        <v>117256.51660822537</v>
      </c>
      <c r="CT30" s="813">
        <v>116835.26811509539</v>
      </c>
      <c r="CU30" s="447">
        <v>-2378.0853537199873</v>
      </c>
      <c r="CV30" s="533">
        <v>-1.9948145778334037</v>
      </c>
      <c r="CW30" s="532"/>
      <c r="CX30" s="293"/>
      <c r="CY30" s="299"/>
    </row>
    <row r="31" spans="1:103" x14ac:dyDescent="0.2">
      <c r="A31" s="227"/>
      <c r="B31" s="85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813">
        <v>179621.50643555002</v>
      </c>
      <c r="CM31" s="813">
        <v>179315.15267734294</v>
      </c>
      <c r="CN31" s="813">
        <v>180307.81644712295</v>
      </c>
      <c r="CO31" s="813">
        <v>179455.76422448293</v>
      </c>
      <c r="CP31" s="780">
        <v>179006.53045491295</v>
      </c>
      <c r="CQ31" s="467">
        <v>178537.88534777294</v>
      </c>
      <c r="CR31" s="467">
        <v>178054.0105365729</v>
      </c>
      <c r="CS31" s="467">
        <v>177774.15575894291</v>
      </c>
      <c r="CT31" s="813">
        <v>177459.18227976296</v>
      </c>
      <c r="CU31" s="447">
        <v>-1996.5819447199756</v>
      </c>
      <c r="CV31" s="533">
        <v>-1.112576101050966</v>
      </c>
      <c r="CW31" s="532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8"/>
      <c r="BM32" s="296"/>
      <c r="BN32" s="194"/>
      <c r="BO32" s="194"/>
      <c r="BP32" s="194"/>
      <c r="BQ32" s="194"/>
      <c r="BR32" s="194"/>
      <c r="BS32" s="375"/>
      <c r="BT32" s="194"/>
      <c r="BU32" s="406"/>
      <c r="BV32" s="406"/>
      <c r="BW32" s="406"/>
      <c r="BX32" s="406"/>
      <c r="BY32" s="194"/>
      <c r="BZ32" s="406"/>
      <c r="CA32" s="406"/>
      <c r="CB32" s="194"/>
      <c r="CC32" s="406"/>
      <c r="CD32" s="406"/>
      <c r="CE32" s="194"/>
      <c r="CF32" s="406"/>
      <c r="CG32" s="194"/>
      <c r="CH32" s="194"/>
      <c r="CI32" s="194"/>
      <c r="CJ32" s="194"/>
      <c r="CK32" s="194"/>
      <c r="CL32" s="811"/>
      <c r="CM32" s="811"/>
      <c r="CN32" s="811"/>
      <c r="CO32" s="811"/>
      <c r="CP32" s="732"/>
      <c r="CQ32" s="375"/>
      <c r="CR32" s="375"/>
      <c r="CS32" s="375"/>
      <c r="CT32" s="811"/>
      <c r="CU32" s="627"/>
      <c r="CV32" s="536"/>
      <c r="CW32" s="532"/>
      <c r="CX32" s="293"/>
    </row>
    <row r="33" spans="1:103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7">
        <v>81.638520444450052</v>
      </c>
      <c r="T33" s="557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87.292332011896207</v>
      </c>
      <c r="CK33" s="602">
        <v>87.774024524076296</v>
      </c>
      <c r="CL33" s="782">
        <v>87.961824589070616</v>
      </c>
      <c r="CM33" s="782">
        <v>87.858771125132122</v>
      </c>
      <c r="CN33" s="782">
        <v>87.685691056861131</v>
      </c>
      <c r="CO33" s="782">
        <v>87.61468897567164</v>
      </c>
      <c r="CP33" s="789">
        <v>87.592929751529823</v>
      </c>
      <c r="CQ33" s="781">
        <v>87.611666841621513</v>
      </c>
      <c r="CR33" s="781">
        <v>87.54830993623743</v>
      </c>
      <c r="CS33" s="781">
        <v>87.746351224199458</v>
      </c>
      <c r="CT33" s="782">
        <v>87.602213494943413</v>
      </c>
      <c r="CU33" s="447">
        <v>-1.247548072822724E-2</v>
      </c>
      <c r="CV33" s="533">
        <v>-1.4239028722329294E-2</v>
      </c>
      <c r="CW33" s="844"/>
      <c r="CX33" s="726"/>
    </row>
    <row r="34" spans="1:103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7">
        <v>69.300063805834313</v>
      </c>
      <c r="T34" s="557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83.148498474244661</v>
      </c>
      <c r="CK34" s="602">
        <v>84.3559854595171</v>
      </c>
      <c r="CL34" s="782">
        <v>83.797424972338177</v>
      </c>
      <c r="CM34" s="782">
        <v>83.485251078243508</v>
      </c>
      <c r="CN34" s="782">
        <v>83.466772777735727</v>
      </c>
      <c r="CO34" s="782">
        <v>83.301088762559445</v>
      </c>
      <c r="CP34" s="789">
        <v>83.232900181370979</v>
      </c>
      <c r="CQ34" s="781">
        <v>83.227580248794055</v>
      </c>
      <c r="CR34" s="781">
        <v>83.162719097877513</v>
      </c>
      <c r="CS34" s="781">
        <v>83.242739215992216</v>
      </c>
      <c r="CT34" s="782">
        <v>83.115533770709973</v>
      </c>
      <c r="CU34" s="447">
        <v>-0.18555499184947166</v>
      </c>
      <c r="CV34" s="533">
        <v>-0.22275218080086701</v>
      </c>
      <c r="CW34" s="532"/>
      <c r="CX34" s="293"/>
    </row>
    <row r="35" spans="1:103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7">
        <v>59.692379055945779</v>
      </c>
      <c r="T35" s="557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85.80721297212456</v>
      </c>
      <c r="CK35" s="602">
        <v>86.590798893887893</v>
      </c>
      <c r="CL35" s="782">
        <v>86.36450054232337</v>
      </c>
      <c r="CM35" s="782">
        <v>86.290421336663655</v>
      </c>
      <c r="CN35" s="782">
        <v>86.254544937074186</v>
      </c>
      <c r="CO35" s="782">
        <v>86.165107738414548</v>
      </c>
      <c r="CP35" s="789">
        <v>86.130488395742987</v>
      </c>
      <c r="CQ35" s="781">
        <v>86.136816039828403</v>
      </c>
      <c r="CR35" s="781">
        <v>86.093621086234407</v>
      </c>
      <c r="CS35" s="781">
        <v>86.154134109454901</v>
      </c>
      <c r="CT35" s="782">
        <v>86.084261426489078</v>
      </c>
      <c r="CU35" s="447">
        <v>-8.0846311925469649E-2</v>
      </c>
      <c r="CV35" s="533">
        <v>-9.3827204592966673E-2</v>
      </c>
      <c r="CW35" s="532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7"/>
      <c r="BV36" s="407"/>
      <c r="BW36" s="407"/>
      <c r="BX36" s="407"/>
      <c r="BY36" s="195"/>
      <c r="BZ36" s="407"/>
      <c r="CA36" s="407"/>
      <c r="CB36" s="195"/>
      <c r="CC36" s="407"/>
      <c r="CD36" s="407"/>
      <c r="CE36" s="195"/>
      <c r="CF36" s="407"/>
      <c r="CG36" s="195"/>
      <c r="CH36" s="195"/>
      <c r="CI36" s="195"/>
      <c r="CJ36" s="195"/>
      <c r="CK36" s="195"/>
      <c r="CL36" s="812"/>
      <c r="CM36" s="812"/>
      <c r="CN36" s="812"/>
      <c r="CO36" s="812"/>
      <c r="CP36" s="386"/>
      <c r="CQ36" s="190"/>
      <c r="CR36" s="190"/>
      <c r="CS36" s="190"/>
      <c r="CT36" s="812"/>
      <c r="CU36" s="628" t="s">
        <v>3</v>
      </c>
      <c r="CV36" s="537"/>
      <c r="CW36" s="532"/>
      <c r="CX36" s="293"/>
    </row>
    <row r="37" spans="1:103" ht="12.75" customHeight="1" x14ac:dyDescent="0.2">
      <c r="A37" s="227"/>
      <c r="B37" s="86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7">
        <v>4189.0607434402327</v>
      </c>
      <c r="BS37" s="477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13">
        <v>2781.8310262390664</v>
      </c>
      <c r="CM37" s="813">
        <v>2701.9375510204072</v>
      </c>
      <c r="CN37" s="813">
        <v>2667.5363965014567</v>
      </c>
      <c r="CO37" s="813">
        <v>2708.6369241982502</v>
      </c>
      <c r="CP37" s="780">
        <v>2708.6369241982502</v>
      </c>
      <c r="CQ37" s="467">
        <v>2708.6369241982502</v>
      </c>
      <c r="CR37" s="467">
        <v>2708.6369241982502</v>
      </c>
      <c r="CS37" s="467">
        <v>2708.6369241982502</v>
      </c>
      <c r="CT37" s="813">
        <v>2785.5456851311947</v>
      </c>
      <c r="CU37" s="382">
        <v>76.90876093294446</v>
      </c>
      <c r="CV37" s="533">
        <v>2.8393898143328711</v>
      </c>
      <c r="CW37" s="532"/>
      <c r="CX37" s="293"/>
      <c r="CY37" s="299"/>
    </row>
    <row r="38" spans="1:103" x14ac:dyDescent="0.2">
      <c r="A38" s="227"/>
      <c r="B38" s="86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7">
        <v>1353.8394169096216</v>
      </c>
      <c r="BS38" s="477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13">
        <v>1503.075341107872</v>
      </c>
      <c r="CM38" s="813">
        <v>1491.258833819242</v>
      </c>
      <c r="CN38" s="813">
        <v>1490.0401865889214</v>
      </c>
      <c r="CO38" s="813">
        <v>1489.444504373178</v>
      </c>
      <c r="CP38" s="780">
        <v>1489.444504373178</v>
      </c>
      <c r="CQ38" s="467">
        <v>1489.444504373178</v>
      </c>
      <c r="CR38" s="467">
        <v>1489.444504373178</v>
      </c>
      <c r="CS38" s="467">
        <v>1489.444504373178</v>
      </c>
      <c r="CT38" s="813">
        <v>1489.4662390670555</v>
      </c>
      <c r="CU38" s="382">
        <v>2.1734693877533573E-2</v>
      </c>
      <c r="CV38" s="533">
        <v>1.4592483180031479E-3</v>
      </c>
      <c r="CW38" s="532"/>
      <c r="CX38" s="293"/>
      <c r="CY38" s="299"/>
    </row>
    <row r="39" spans="1:103" ht="12.75" customHeight="1" x14ac:dyDescent="0.2">
      <c r="A39" s="227"/>
      <c r="B39" s="860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7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13">
        <v>10311.096840000002</v>
      </c>
      <c r="CM39" s="813">
        <v>10230.035600000001</v>
      </c>
      <c r="CN39" s="813">
        <v>10221.675680000002</v>
      </c>
      <c r="CO39" s="813">
        <v>10217.589300000001</v>
      </c>
      <c r="CP39" s="780">
        <v>10217.589300000001</v>
      </c>
      <c r="CQ39" s="467">
        <v>10217.589300000001</v>
      </c>
      <c r="CR39" s="467">
        <v>10217.589300000001</v>
      </c>
      <c r="CS39" s="467">
        <v>10217.589300000001</v>
      </c>
      <c r="CT39" s="813">
        <v>10217.738400000002</v>
      </c>
      <c r="CU39" s="382">
        <v>0.14910000000054424</v>
      </c>
      <c r="CV39" s="533">
        <v>1.4592483180031479E-3</v>
      </c>
      <c r="CW39" s="532"/>
      <c r="CX39" s="293"/>
      <c r="CY39" s="299"/>
    </row>
    <row r="40" spans="1:103" ht="12.75" customHeight="1" x14ac:dyDescent="0.2">
      <c r="A40" s="227"/>
      <c r="B40" s="860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7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13">
        <v>0</v>
      </c>
      <c r="CM40" s="813">
        <v>0</v>
      </c>
      <c r="CN40" s="813">
        <v>0</v>
      </c>
      <c r="CO40" s="813">
        <v>0</v>
      </c>
      <c r="CP40" s="780">
        <v>0</v>
      </c>
      <c r="CQ40" s="467">
        <v>0</v>
      </c>
      <c r="CR40" s="467">
        <v>0</v>
      </c>
      <c r="CS40" s="467">
        <v>0</v>
      </c>
      <c r="CT40" s="813">
        <v>0</v>
      </c>
      <c r="CU40" s="382">
        <v>0</v>
      </c>
      <c r="CV40" s="533">
        <v>0</v>
      </c>
      <c r="CW40" s="532"/>
      <c r="CX40" s="293"/>
      <c r="CY40" s="299"/>
    </row>
    <row r="41" spans="1:103" x14ac:dyDescent="0.2">
      <c r="A41" s="227"/>
      <c r="B41" s="86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7">
        <v>2835.2213265306113</v>
      </c>
      <c r="BS41" s="477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13">
        <v>1278.7556851311945</v>
      </c>
      <c r="CM41" s="813">
        <v>1210.6787172011652</v>
      </c>
      <c r="CN41" s="813">
        <v>1177.4962099125355</v>
      </c>
      <c r="CO41" s="813">
        <v>1219.192419825072</v>
      </c>
      <c r="CP41" s="780">
        <v>1219.192419825072</v>
      </c>
      <c r="CQ41" s="467">
        <v>1219.192419825072</v>
      </c>
      <c r="CR41" s="467">
        <v>1219.192419825072</v>
      </c>
      <c r="CS41" s="467">
        <v>1219.192419825072</v>
      </c>
      <c r="CT41" s="813">
        <v>1296.0794460641391</v>
      </c>
      <c r="CU41" s="382">
        <v>76.887026239067154</v>
      </c>
      <c r="CV41" s="533">
        <v>6.3063897862897456</v>
      </c>
      <c r="CW41" s="532"/>
      <c r="CX41" s="293"/>
      <c r="CY41" s="299"/>
    </row>
    <row r="42" spans="1:103" ht="13.5" x14ac:dyDescent="0.2">
      <c r="A42" s="227"/>
      <c r="B42" s="860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7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13">
        <v>8772.2639999999938</v>
      </c>
      <c r="CM42" s="813">
        <v>8305.2559999999939</v>
      </c>
      <c r="CN42" s="813">
        <v>8077.6239999999943</v>
      </c>
      <c r="CO42" s="813">
        <v>8363.6599999999944</v>
      </c>
      <c r="CP42" s="780">
        <v>8363.6599999999944</v>
      </c>
      <c r="CQ42" s="467">
        <v>8363.6599999999944</v>
      </c>
      <c r="CR42" s="467">
        <v>8363.6599999999944</v>
      </c>
      <c r="CS42" s="467">
        <v>8363.6599999999944</v>
      </c>
      <c r="CT42" s="813">
        <v>8891.1049999999941</v>
      </c>
      <c r="CU42" s="382">
        <v>527.44499999999971</v>
      </c>
      <c r="CV42" s="533">
        <v>6.3063897862897456</v>
      </c>
      <c r="CW42" s="532"/>
      <c r="CX42" s="293"/>
      <c r="CY42" s="299"/>
    </row>
    <row r="43" spans="1:103" ht="12.75" customHeight="1" x14ac:dyDescent="0.2">
      <c r="A43" s="227"/>
      <c r="B43" s="860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7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13">
        <v>1501.7879999999996</v>
      </c>
      <c r="CM43" s="813">
        <v>1497.4209999999998</v>
      </c>
      <c r="CN43" s="813">
        <v>1490.3889999999999</v>
      </c>
      <c r="CO43" s="813">
        <v>1485.6609999999998</v>
      </c>
      <c r="CP43" s="780">
        <v>1485.6609999999998</v>
      </c>
      <c r="CQ43" s="467">
        <v>1485.6609999999998</v>
      </c>
      <c r="CR43" s="467">
        <v>1485.6609999999998</v>
      </c>
      <c r="CS43" s="467">
        <v>1485.6609999999998</v>
      </c>
      <c r="CT43" s="813">
        <v>1483.1059999999998</v>
      </c>
      <c r="CU43" s="382">
        <v>-2.5550000000000637</v>
      </c>
      <c r="CV43" s="533">
        <v>-0.17197732187895776</v>
      </c>
      <c r="CW43" s="532"/>
      <c r="CX43" s="293"/>
      <c r="CY43" s="299"/>
    </row>
    <row r="44" spans="1:103" x14ac:dyDescent="0.2">
      <c r="A44" s="227"/>
      <c r="B44" s="86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7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13">
        <v>0</v>
      </c>
      <c r="CM44" s="813">
        <v>0</v>
      </c>
      <c r="CN44" s="813">
        <v>0</v>
      </c>
      <c r="CO44" s="813">
        <v>0</v>
      </c>
      <c r="CP44" s="780">
        <v>0</v>
      </c>
      <c r="CQ44" s="467">
        <v>0</v>
      </c>
      <c r="CR44" s="467">
        <v>0</v>
      </c>
      <c r="CS44" s="467">
        <v>0</v>
      </c>
      <c r="CT44" s="813">
        <v>0</v>
      </c>
      <c r="CU44" s="382">
        <v>0</v>
      </c>
      <c r="CV44" s="533">
        <v>0</v>
      </c>
      <c r="CW44" s="532"/>
      <c r="CX44" s="293"/>
    </row>
    <row r="45" spans="1:103" x14ac:dyDescent="0.2">
      <c r="A45" s="227"/>
      <c r="B45" s="86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6">
        <v>120.92988466034986</v>
      </c>
      <c r="BT45" s="367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7">
        <v>14.107194333819198</v>
      </c>
      <c r="BZ45" s="500">
        <v>0.45</v>
      </c>
      <c r="CA45" s="500">
        <v>0.3</v>
      </c>
      <c r="CB45" s="367">
        <v>0.40408163265306118</v>
      </c>
      <c r="CC45" s="500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14">
        <v>0.38749271137026237</v>
      </c>
      <c r="CM45" s="814">
        <v>16.167346938775509</v>
      </c>
      <c r="CN45" s="814">
        <v>0.17186588921282797</v>
      </c>
      <c r="CO45" s="814">
        <v>0.24577259475218657</v>
      </c>
      <c r="CP45" s="767">
        <v>0.1</v>
      </c>
      <c r="CQ45" s="760">
        <v>0.1</v>
      </c>
      <c r="CR45" s="760">
        <v>0.1</v>
      </c>
      <c r="CS45" s="760">
        <v>0.1</v>
      </c>
      <c r="CT45" s="814">
        <v>0.1</v>
      </c>
      <c r="CU45" s="382">
        <v>-0.14577259475218657</v>
      </c>
      <c r="CV45" s="533">
        <v>-59.311981020166073</v>
      </c>
      <c r="CW45" s="532"/>
      <c r="CX45" s="293"/>
    </row>
    <row r="46" spans="1:103" x14ac:dyDescent="0.2">
      <c r="A46" s="227"/>
      <c r="B46" s="86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6">
        <v>0.25</v>
      </c>
      <c r="BT46" s="367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7">
        <v>5.0606413994169088</v>
      </c>
      <c r="BZ46" s="500">
        <v>0.45</v>
      </c>
      <c r="CA46" s="500">
        <v>0.3</v>
      </c>
      <c r="CB46" s="367">
        <v>0.40408163265306118</v>
      </c>
      <c r="CC46" s="500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14">
        <v>0.38749271137026237</v>
      </c>
      <c r="CM46" s="814">
        <v>16.167346938775509</v>
      </c>
      <c r="CN46" s="814">
        <v>0.17186588921282797</v>
      </c>
      <c r="CO46" s="814">
        <v>0.24577259475218657</v>
      </c>
      <c r="CP46" s="767">
        <v>0.1</v>
      </c>
      <c r="CQ46" s="760">
        <v>0.1</v>
      </c>
      <c r="CR46" s="760">
        <v>0.1</v>
      </c>
      <c r="CS46" s="760">
        <v>0.1</v>
      </c>
      <c r="CT46" s="814">
        <v>0.1</v>
      </c>
      <c r="CU46" s="382">
        <v>-0.14577259475218657</v>
      </c>
      <c r="CV46" s="533">
        <v>-59.311981020166073</v>
      </c>
      <c r="CW46" s="532"/>
      <c r="CX46" s="293"/>
    </row>
    <row r="47" spans="1:103" ht="12.75" customHeight="1" outlineLevel="1" x14ac:dyDescent="0.2">
      <c r="A47" s="227"/>
      <c r="B47" s="86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7">
        <v>0.5</v>
      </c>
      <c r="BS47" s="466">
        <v>0</v>
      </c>
      <c r="BT47" s="367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7">
        <v>30.6</v>
      </c>
      <c r="BZ47" s="500">
        <v>0</v>
      </c>
      <c r="CA47" s="500">
        <v>0</v>
      </c>
      <c r="CB47" s="367">
        <v>1.4</v>
      </c>
      <c r="CC47" s="500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14">
        <v>0.12</v>
      </c>
      <c r="CM47" s="814">
        <v>109.879</v>
      </c>
      <c r="CN47" s="814">
        <v>0.15</v>
      </c>
      <c r="CO47" s="814">
        <v>1</v>
      </c>
      <c r="CP47" s="767">
        <v>0</v>
      </c>
      <c r="CQ47" s="760">
        <v>0</v>
      </c>
      <c r="CR47" s="760">
        <v>0</v>
      </c>
      <c r="CS47" s="760">
        <v>0</v>
      </c>
      <c r="CT47" s="814">
        <v>0</v>
      </c>
      <c r="CU47" s="382">
        <v>-1</v>
      </c>
      <c r="CV47" s="534"/>
      <c r="CW47" s="532"/>
      <c r="CX47" s="293"/>
    </row>
    <row r="48" spans="1:103" ht="12.75" customHeight="1" outlineLevel="1" x14ac:dyDescent="0.2">
      <c r="A48" s="227"/>
      <c r="B48" s="86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7">
        <v>0.4</v>
      </c>
      <c r="BS48" s="466">
        <v>0.25</v>
      </c>
      <c r="BT48" s="367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0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14">
        <v>0.37</v>
      </c>
      <c r="CM48" s="814">
        <v>0.15</v>
      </c>
      <c r="CN48" s="814">
        <v>0.15</v>
      </c>
      <c r="CO48" s="814">
        <v>0.1</v>
      </c>
      <c r="CP48" s="767">
        <v>0.1</v>
      </c>
      <c r="CQ48" s="760">
        <v>0.1</v>
      </c>
      <c r="CR48" s="760">
        <v>0.1</v>
      </c>
      <c r="CS48" s="760">
        <v>0.1</v>
      </c>
      <c r="CT48" s="814">
        <v>0.1</v>
      </c>
      <c r="CU48" s="382">
        <v>0</v>
      </c>
      <c r="CV48" s="533">
        <v>0</v>
      </c>
      <c r="CW48" s="532"/>
      <c r="CX48" s="293"/>
    </row>
    <row r="49" spans="1:103" x14ac:dyDescent="0.2">
      <c r="A49" s="227"/>
      <c r="B49" s="86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6">
        <v>120.67988466034986</v>
      </c>
      <c r="BT49" s="367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7">
        <v>9.046552934402289</v>
      </c>
      <c r="BZ49" s="500">
        <v>0</v>
      </c>
      <c r="CA49" s="500">
        <v>0</v>
      </c>
      <c r="CB49" s="367">
        <v>0</v>
      </c>
      <c r="CC49" s="500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14">
        <v>0</v>
      </c>
      <c r="CM49" s="814">
        <v>0</v>
      </c>
      <c r="CN49" s="814">
        <v>0</v>
      </c>
      <c r="CO49" s="814">
        <v>0</v>
      </c>
      <c r="CP49" s="767">
        <v>0</v>
      </c>
      <c r="CQ49" s="760">
        <v>0</v>
      </c>
      <c r="CR49" s="760">
        <v>0</v>
      </c>
      <c r="CS49" s="760">
        <v>0</v>
      </c>
      <c r="CT49" s="814">
        <v>0</v>
      </c>
      <c r="CU49" s="382">
        <v>0</v>
      </c>
      <c r="CV49" s="534" t="e">
        <v>#DIV/0!</v>
      </c>
      <c r="CW49" s="532"/>
      <c r="CX49" s="293"/>
    </row>
    <row r="50" spans="1:103" ht="12.75" customHeight="1" outlineLevel="1" x14ac:dyDescent="0.2">
      <c r="A50" s="227"/>
      <c r="B50" s="86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2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6">
        <v>827.86400877000005</v>
      </c>
      <c r="BT50" s="367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7">
        <v>62.059353129999707</v>
      </c>
      <c r="BZ50" s="500">
        <v>0</v>
      </c>
      <c r="CA50" s="500">
        <v>0</v>
      </c>
      <c r="CB50" s="367">
        <v>0</v>
      </c>
      <c r="CC50" s="500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14">
        <v>0</v>
      </c>
      <c r="CM50" s="814">
        <v>0</v>
      </c>
      <c r="CN50" s="814">
        <v>0</v>
      </c>
      <c r="CO50" s="814">
        <v>0</v>
      </c>
      <c r="CP50" s="767">
        <v>0</v>
      </c>
      <c r="CQ50" s="760">
        <v>0</v>
      </c>
      <c r="CR50" s="760">
        <v>0</v>
      </c>
      <c r="CS50" s="760">
        <v>0</v>
      </c>
      <c r="CT50" s="814">
        <v>0</v>
      </c>
      <c r="CU50" s="382">
        <v>0</v>
      </c>
      <c r="CV50" s="534" t="e">
        <v>#DIV/0!</v>
      </c>
      <c r="CW50" s="532"/>
      <c r="CX50" s="293"/>
    </row>
    <row r="51" spans="1:103" ht="12.75" customHeight="1" outlineLevel="1" x14ac:dyDescent="0.2">
      <c r="A51" s="227"/>
      <c r="B51" s="86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2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6">
        <v>0</v>
      </c>
      <c r="BT51" s="367">
        <v>0</v>
      </c>
      <c r="BU51" s="500">
        <v>0</v>
      </c>
      <c r="BV51" s="500">
        <v>0</v>
      </c>
      <c r="BW51" s="500">
        <v>0</v>
      </c>
      <c r="BX51" s="500">
        <v>0</v>
      </c>
      <c r="BY51" s="367">
        <v>0</v>
      </c>
      <c r="BZ51" s="500">
        <v>0</v>
      </c>
      <c r="CA51" s="500">
        <v>0</v>
      </c>
      <c r="CB51" s="367">
        <v>0</v>
      </c>
      <c r="CC51" s="500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14">
        <v>0</v>
      </c>
      <c r="CM51" s="814">
        <v>0</v>
      </c>
      <c r="CN51" s="814">
        <v>0</v>
      </c>
      <c r="CO51" s="814">
        <v>0</v>
      </c>
      <c r="CP51" s="767">
        <v>0</v>
      </c>
      <c r="CQ51" s="760">
        <v>0</v>
      </c>
      <c r="CR51" s="760">
        <v>0</v>
      </c>
      <c r="CS51" s="760">
        <v>0</v>
      </c>
      <c r="CT51" s="814">
        <v>0</v>
      </c>
      <c r="CU51" s="382">
        <v>0</v>
      </c>
      <c r="CV51" s="534" t="e">
        <v>#DIV/0!</v>
      </c>
      <c r="CW51" s="532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8"/>
      <c r="BV52" s="408"/>
      <c r="BW52" s="408"/>
      <c r="BX52" s="408"/>
      <c r="BY52" s="197"/>
      <c r="BZ52" s="408"/>
      <c r="CA52" s="408"/>
      <c r="CB52" s="197"/>
      <c r="CC52" s="408"/>
      <c r="CD52" s="408"/>
      <c r="CE52" s="197"/>
      <c r="CF52" s="408"/>
      <c r="CG52" s="197"/>
      <c r="CH52" s="197"/>
      <c r="CI52" s="197"/>
      <c r="CJ52" s="197"/>
      <c r="CK52" s="197"/>
      <c r="CL52" s="826"/>
      <c r="CM52" s="826"/>
      <c r="CN52" s="826"/>
      <c r="CO52" s="826"/>
      <c r="CP52" s="391"/>
      <c r="CQ52" s="191"/>
      <c r="CR52" s="191"/>
      <c r="CS52" s="191"/>
      <c r="CT52" s="826"/>
      <c r="CU52" s="628"/>
      <c r="CV52" s="537"/>
      <c r="CW52" s="532"/>
      <c r="CX52" s="293"/>
    </row>
    <row r="53" spans="1:103" ht="14.25" x14ac:dyDescent="0.2">
      <c r="A53" s="227"/>
      <c r="B53" s="11"/>
      <c r="C53" s="26"/>
      <c r="D53" s="499" t="s">
        <v>209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813">
        <v>22417.362263173472</v>
      </c>
      <c r="CM53" s="813">
        <v>22541.466350627252</v>
      </c>
      <c r="CN53" s="813">
        <v>22621.519888637453</v>
      </c>
      <c r="CO53" s="813">
        <v>22508.264496468357</v>
      </c>
      <c r="CP53" s="780">
        <v>22455.943166555822</v>
      </c>
      <c r="CQ53" s="467">
        <v>22414.592319340081</v>
      </c>
      <c r="CR53" s="467">
        <v>22371.884777812378</v>
      </c>
      <c r="CS53" s="467">
        <v>22342.200822590803</v>
      </c>
      <c r="CT53" s="813">
        <v>22296.365139246787</v>
      </c>
      <c r="CU53" s="382">
        <v>-211.89935722156952</v>
      </c>
      <c r="CV53" s="533">
        <v>-0.94142912375504428</v>
      </c>
      <c r="CW53" s="532"/>
      <c r="CX53" s="293"/>
    </row>
    <row r="54" spans="1:103" ht="13.5" x14ac:dyDescent="0.2">
      <c r="A54" s="227"/>
      <c r="B54" s="11"/>
      <c r="C54" s="26"/>
      <c r="D54" s="494" t="s">
        <v>213</v>
      </c>
      <c r="E54" s="550">
        <v>51.727152070935503</v>
      </c>
      <c r="F54" s="551">
        <v>51.133659524873487</v>
      </c>
      <c r="G54" s="551">
        <v>50.612696094026511</v>
      </c>
      <c r="H54" s="551">
        <v>49.611305595307712</v>
      </c>
      <c r="I54" s="551">
        <v>48.916552660337778</v>
      </c>
      <c r="J54" s="551">
        <v>47.411505283843887</v>
      </c>
      <c r="K54" s="551">
        <v>48.232964993599921</v>
      </c>
      <c r="L54" s="551">
        <v>48.262101736828008</v>
      </c>
      <c r="M54" s="551">
        <v>47.316358988207192</v>
      </c>
      <c r="N54" s="551">
        <v>48.25530152386002</v>
      </c>
      <c r="O54" s="551">
        <v>49.012342617898149</v>
      </c>
      <c r="P54" s="551">
        <v>49.813842218581513</v>
      </c>
      <c r="Q54" s="551">
        <v>50.969723080935779</v>
      </c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>
        <v>58.145068410508749</v>
      </c>
      <c r="AD54" s="551">
        <v>58.365569329977504</v>
      </c>
      <c r="AE54" s="551">
        <v>58.807248180688333</v>
      </c>
      <c r="AF54" s="551">
        <v>59.558198630217021</v>
      </c>
      <c r="AG54" s="551">
        <v>59.085732785894209</v>
      </c>
      <c r="AH54" s="551">
        <v>59.3598739312135</v>
      </c>
      <c r="AI54" s="551">
        <v>60.578190432634884</v>
      </c>
      <c r="AJ54" s="551">
        <v>60.504108737334086</v>
      </c>
      <c r="AK54" s="551">
        <v>62.005837772806949</v>
      </c>
      <c r="AL54" s="551">
        <v>63.133984676621566</v>
      </c>
      <c r="AM54" s="551">
        <v>63.45015851799446</v>
      </c>
      <c r="AN54" s="551">
        <v>64.625068167142288</v>
      </c>
      <c r="AO54" s="552">
        <v>65.736999268964922</v>
      </c>
      <c r="AP54" s="552">
        <v>66.140406184457731</v>
      </c>
      <c r="AQ54" s="552">
        <v>66.727961165597506</v>
      </c>
      <c r="AR54" s="552">
        <v>67.480303731025231</v>
      </c>
      <c r="AS54" s="552">
        <v>67.384912755293641</v>
      </c>
      <c r="AT54" s="552">
        <v>68.391859628769907</v>
      </c>
      <c r="AU54" s="552">
        <v>69.360597153899874</v>
      </c>
      <c r="AV54" s="552">
        <v>69.982818834754497</v>
      </c>
      <c r="AW54" s="552">
        <v>70.516102973323385</v>
      </c>
      <c r="AX54" s="552">
        <v>70.848767160945513</v>
      </c>
      <c r="AY54" s="552">
        <v>70.933489308554158</v>
      </c>
      <c r="AZ54" s="552">
        <v>71.480889610536238</v>
      </c>
      <c r="BA54" s="552">
        <v>72.718015380159841</v>
      </c>
      <c r="BB54" s="552">
        <v>72.410804568011002</v>
      </c>
      <c r="BC54" s="552">
        <v>72.782479911099145</v>
      </c>
      <c r="BD54" s="552">
        <v>73.1903283469114</v>
      </c>
      <c r="BE54" s="552">
        <v>73.12073202570221</v>
      </c>
      <c r="BF54" s="552">
        <v>73.808207497036719</v>
      </c>
      <c r="BG54" s="552">
        <v>74.920466547110948</v>
      </c>
      <c r="BH54" s="552">
        <v>75.482891157535818</v>
      </c>
      <c r="BI54" s="552">
        <v>76.463588400680123</v>
      </c>
      <c r="BJ54" s="552">
        <v>76.373049337756044</v>
      </c>
      <c r="BK54" s="552">
        <v>76.728157816989608</v>
      </c>
      <c r="BL54" s="552">
        <v>77.434907464096554</v>
      </c>
      <c r="BM54" s="552">
        <v>78.898152631609079</v>
      </c>
      <c r="BN54" s="552">
        <v>79.074503336060289</v>
      </c>
      <c r="BO54" s="552">
        <v>79.181617321576297</v>
      </c>
      <c r="BP54" s="552">
        <v>79.092362337921713</v>
      </c>
      <c r="BQ54" s="552">
        <v>79.396558658773813</v>
      </c>
      <c r="BR54" s="552">
        <v>79.238303983454756</v>
      </c>
      <c r="BS54" s="552">
        <v>79.633614683688165</v>
      </c>
      <c r="BT54" s="552">
        <v>80.01258371889692</v>
      </c>
      <c r="BU54" s="553">
        <v>80.599010913293355</v>
      </c>
      <c r="BV54" s="553">
        <v>81.378263668595679</v>
      </c>
      <c r="BW54" s="553">
        <v>81.687768714648044</v>
      </c>
      <c r="BX54" s="554">
        <v>82.026441293331359</v>
      </c>
      <c r="BY54" s="555">
        <v>82.616982937023636</v>
      </c>
      <c r="BZ54" s="554">
        <v>82.456661356542313</v>
      </c>
      <c r="CA54" s="554">
        <v>82.415091038418879</v>
      </c>
      <c r="CB54" s="555">
        <v>82.331898666147609</v>
      </c>
      <c r="CC54" s="554">
        <v>82.276099841935775</v>
      </c>
      <c r="CD54" s="554">
        <v>82.281523583069401</v>
      </c>
      <c r="CE54" s="555">
        <v>82.464204991421497</v>
      </c>
      <c r="CF54" s="554">
        <v>82.557040296329959</v>
      </c>
      <c r="CG54" s="555">
        <v>82.523740512203531</v>
      </c>
      <c r="CH54" s="555">
        <v>82.304774525105202</v>
      </c>
      <c r="CI54" s="555">
        <v>82.882411753798408</v>
      </c>
      <c r="CJ54" s="555">
        <v>83.143691901778709</v>
      </c>
      <c r="CK54" s="555">
        <v>83.76132118255363</v>
      </c>
      <c r="CL54" s="782">
        <v>83.588133324526694</v>
      </c>
      <c r="CM54" s="782">
        <v>83.627889599414459</v>
      </c>
      <c r="CN54" s="782">
        <v>83.54510295208965</v>
      </c>
      <c r="CO54" s="782">
        <v>83.403257761736413</v>
      </c>
      <c r="CP54" s="789">
        <v>83.367498281440092</v>
      </c>
      <c r="CQ54" s="781">
        <v>83.386196286670639</v>
      </c>
      <c r="CR54" s="781">
        <v>83.349831753714369</v>
      </c>
      <c r="CS54" s="781">
        <v>83.450889743900632</v>
      </c>
      <c r="CT54" s="782">
        <v>83.338451698788987</v>
      </c>
      <c r="CU54" s="382"/>
      <c r="CV54" s="533"/>
      <c r="CW54" s="532"/>
      <c r="CX54" s="726" t="s">
        <v>212</v>
      </c>
    </row>
    <row r="55" spans="1:103" ht="12.75" customHeight="1" x14ac:dyDescent="0.2">
      <c r="A55" s="227"/>
      <c r="B55" s="859" t="s">
        <v>3</v>
      </c>
      <c r="C55" s="18"/>
      <c r="D55" s="22" t="s">
        <v>195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813">
        <v>20997.725055360057</v>
      </c>
      <c r="CM55" s="813">
        <v>21122.461962813843</v>
      </c>
      <c r="CN55" s="813">
        <v>21203.539761144744</v>
      </c>
      <c r="CO55" s="813">
        <v>21090.972777882354</v>
      </c>
      <c r="CP55" s="780">
        <v>21038.006744106846</v>
      </c>
      <c r="CQ55" s="467">
        <v>20996.353580637453</v>
      </c>
      <c r="CR55" s="467">
        <v>20953.32287737506</v>
      </c>
      <c r="CS55" s="467">
        <v>20923.340541759902</v>
      </c>
      <c r="CT55" s="813">
        <v>20882.690381054366</v>
      </c>
      <c r="CU55" s="382">
        <v>-208.28239682798812</v>
      </c>
      <c r="CV55" s="533">
        <v>-0.98754286500435384</v>
      </c>
      <c r="CW55" s="532"/>
      <c r="CX55" s="293"/>
      <c r="CY55" s="299"/>
    </row>
    <row r="56" spans="1:103" ht="12.75" customHeight="1" x14ac:dyDescent="0.2">
      <c r="A56" s="227"/>
      <c r="B56" s="859"/>
      <c r="C56" s="19"/>
      <c r="D56" s="494" t="s">
        <v>189</v>
      </c>
      <c r="E56" s="550">
        <v>46.862771685166102</v>
      </c>
      <c r="F56" s="551">
        <v>46.32426177659169</v>
      </c>
      <c r="G56" s="551">
        <v>45.755709676836467</v>
      </c>
      <c r="H56" s="551">
        <v>44.560042978442993</v>
      </c>
      <c r="I56" s="551">
        <v>43.791842978449225</v>
      </c>
      <c r="J56" s="551">
        <v>42.688610820507478</v>
      </c>
      <c r="K56" s="551">
        <v>43.854588430115086</v>
      </c>
      <c r="L56" s="551">
        <v>43.763649790868278</v>
      </c>
      <c r="M56" s="551">
        <v>43.020278904289206</v>
      </c>
      <c r="N56" s="551">
        <v>44.274967823234839</v>
      </c>
      <c r="O56" s="551">
        <v>45.206314800105005</v>
      </c>
      <c r="P56" s="551">
        <v>45.88628527609788</v>
      </c>
      <c r="Q56" s="551">
        <v>47.528352868071586</v>
      </c>
      <c r="R56" s="551">
        <v>48.263784021680948</v>
      </c>
      <c r="S56" s="551">
        <v>48.436758880543707</v>
      </c>
      <c r="T56" s="551">
        <v>47.985195381865857</v>
      </c>
      <c r="U56" s="551">
        <v>47.303110509328782</v>
      </c>
      <c r="V56" s="551">
        <v>48.705220800017933</v>
      </c>
      <c r="W56" s="551">
        <v>48.502395339910684</v>
      </c>
      <c r="X56" s="551">
        <v>48.667212205744995</v>
      </c>
      <c r="Y56" s="551">
        <v>49.266792109175064</v>
      </c>
      <c r="Z56" s="551">
        <v>49.657480226141679</v>
      </c>
      <c r="AA56" s="551">
        <v>50.010920392071881</v>
      </c>
      <c r="AB56" s="551">
        <v>51.688468661517653</v>
      </c>
      <c r="AC56" s="551">
        <v>56.12401510574626</v>
      </c>
      <c r="AD56" s="551">
        <v>56.41267742238886</v>
      </c>
      <c r="AE56" s="551">
        <v>56.93400325561926</v>
      </c>
      <c r="AF56" s="551">
        <v>57.534027061023515</v>
      </c>
      <c r="AG56" s="551">
        <v>56.68166095281827</v>
      </c>
      <c r="AH56" s="551">
        <v>56.87188488374705</v>
      </c>
      <c r="AI56" s="551">
        <v>58.15132818759394</v>
      </c>
      <c r="AJ56" s="551">
        <v>58.16649977689945</v>
      </c>
      <c r="AK56" s="551">
        <v>59.911371375648514</v>
      </c>
      <c r="AL56" s="551">
        <v>61.232514211766102</v>
      </c>
      <c r="AM56" s="551">
        <v>61.628099620826703</v>
      </c>
      <c r="AN56" s="551">
        <v>62.718616419154216</v>
      </c>
      <c r="AO56" s="552">
        <v>64.016751848453453</v>
      </c>
      <c r="AP56" s="552">
        <v>64.46023524160735</v>
      </c>
      <c r="AQ56" s="552">
        <v>65.037528774567321</v>
      </c>
      <c r="AR56" s="552">
        <v>65.780800707184298</v>
      </c>
      <c r="AS56" s="552">
        <v>65.763272006741815</v>
      </c>
      <c r="AT56" s="552">
        <v>66.735957005269938</v>
      </c>
      <c r="AU56" s="552">
        <v>67.874892844027329</v>
      </c>
      <c r="AV56" s="552">
        <v>68.298299533830416</v>
      </c>
      <c r="AW56" s="552">
        <v>69.121992345233025</v>
      </c>
      <c r="AX56" s="552">
        <v>69.654850409057943</v>
      </c>
      <c r="AY56" s="552">
        <v>69.674572947042819</v>
      </c>
      <c r="AZ56" s="552">
        <v>70.458375597270489</v>
      </c>
      <c r="BA56" s="552">
        <v>72.001384554409753</v>
      </c>
      <c r="BB56" s="552">
        <v>71.63744927633482</v>
      </c>
      <c r="BC56" s="552">
        <v>71.832317959987108</v>
      </c>
      <c r="BD56" s="552">
        <v>72.205866840483566</v>
      </c>
      <c r="BE56" s="552">
        <v>72.211309053879674</v>
      </c>
      <c r="BF56" s="552">
        <v>72.44719560541256</v>
      </c>
      <c r="BG56" s="552">
        <v>73.332394270590058</v>
      </c>
      <c r="BH56" s="552">
        <v>73.825885712356907</v>
      </c>
      <c r="BI56" s="552">
        <v>74.960753739735495</v>
      </c>
      <c r="BJ56" s="552">
        <v>74.976069313789452</v>
      </c>
      <c r="BK56" s="552">
        <v>75.284922941338863</v>
      </c>
      <c r="BL56" s="552">
        <v>75.580187469605633</v>
      </c>
      <c r="BM56" s="552">
        <v>77.076293226000431</v>
      </c>
      <c r="BN56" s="552">
        <v>76.910179581654461</v>
      </c>
      <c r="BO56" s="552">
        <v>76.842381325389667</v>
      </c>
      <c r="BP56" s="552">
        <v>76.612766100674193</v>
      </c>
      <c r="BQ56" s="552">
        <v>76.805605481701122</v>
      </c>
      <c r="BR56" s="552">
        <v>76.580797254595652</v>
      </c>
      <c r="BS56" s="552">
        <v>77.05100533499845</v>
      </c>
      <c r="BT56" s="552">
        <v>77.315801780356523</v>
      </c>
      <c r="BU56" s="553">
        <v>78.035847120868581</v>
      </c>
      <c r="BV56" s="553">
        <v>78.925366752463773</v>
      </c>
      <c r="BW56" s="553">
        <v>79.195777664214404</v>
      </c>
      <c r="BX56" s="554">
        <v>79.5946544950841</v>
      </c>
      <c r="BY56" s="555">
        <v>80.348426168189292</v>
      </c>
      <c r="BZ56" s="554">
        <v>80.262753349421473</v>
      </c>
      <c r="CA56" s="554">
        <v>80.0013941549187</v>
      </c>
      <c r="CB56" s="555">
        <v>79.640689073266373</v>
      </c>
      <c r="CC56" s="554">
        <v>79.540260684159264</v>
      </c>
      <c r="CD56" s="554">
        <v>79.735162847274367</v>
      </c>
      <c r="CE56" s="555">
        <v>80.298776276578494</v>
      </c>
      <c r="CF56" s="554">
        <v>80.247426678533401</v>
      </c>
      <c r="CG56" s="555">
        <v>80.75688534184475</v>
      </c>
      <c r="CH56" s="555">
        <v>80.903885164436872</v>
      </c>
      <c r="CI56" s="555">
        <v>81.716649577819993</v>
      </c>
      <c r="CJ56" s="555">
        <v>82.005462927461664</v>
      </c>
      <c r="CK56" s="555">
        <v>82.777307453834808</v>
      </c>
      <c r="CL56" s="827">
        <v>82.571555229330883</v>
      </c>
      <c r="CM56" s="827">
        <v>82.639866727962868</v>
      </c>
      <c r="CN56" s="827">
        <v>82.552979947964062</v>
      </c>
      <c r="CO56" s="827">
        <v>82.428499263075665</v>
      </c>
      <c r="CP56" s="783">
        <v>82.391272531809378</v>
      </c>
      <c r="CQ56" s="784">
        <v>82.408858114700706</v>
      </c>
      <c r="CR56" s="784">
        <v>82.368199603299828</v>
      </c>
      <c r="CS56" s="784">
        <v>82.473883576702889</v>
      </c>
      <c r="CT56" s="827">
        <v>82.355980649774281</v>
      </c>
      <c r="CU56" s="382"/>
      <c r="CV56" s="533"/>
      <c r="CW56" s="532"/>
      <c r="CX56" s="293"/>
      <c r="CY56" s="299"/>
    </row>
    <row r="57" spans="1:103" ht="3" customHeight="1" x14ac:dyDescent="0.2">
      <c r="A57" s="227"/>
      <c r="B57" s="859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6"/>
      <c r="BZ57" s="531"/>
      <c r="CA57" s="531"/>
      <c r="CB57" s="596"/>
      <c r="CC57" s="531"/>
      <c r="CD57" s="531"/>
      <c r="CE57" s="596"/>
      <c r="CF57" s="531"/>
      <c r="CG57" s="596"/>
      <c r="CH57" s="596"/>
      <c r="CI57" s="596"/>
      <c r="CJ57" s="596"/>
      <c r="CK57" s="596"/>
      <c r="CL57" s="828"/>
      <c r="CM57" s="828"/>
      <c r="CN57" s="828"/>
      <c r="CO57" s="828"/>
      <c r="CP57" s="785"/>
      <c r="CQ57" s="786"/>
      <c r="CR57" s="786"/>
      <c r="CS57" s="786"/>
      <c r="CT57" s="828"/>
      <c r="CU57" s="382"/>
      <c r="CV57" s="533" t="s">
        <v>3</v>
      </c>
      <c r="CW57" s="532"/>
      <c r="CX57" s="293"/>
      <c r="CY57" s="299"/>
    </row>
    <row r="58" spans="1:103" x14ac:dyDescent="0.2">
      <c r="A58" s="227"/>
      <c r="B58" s="859"/>
      <c r="C58" s="17"/>
      <c r="D58" s="22" t="s">
        <v>190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813">
        <v>4536.3807762551023</v>
      </c>
      <c r="CM58" s="813">
        <v>4951.0496843008914</v>
      </c>
      <c r="CN58" s="813">
        <v>4958.0259525472466</v>
      </c>
      <c r="CO58" s="813">
        <v>4924.266503123049</v>
      </c>
      <c r="CP58" s="780">
        <v>4922.4519201288786</v>
      </c>
      <c r="CQ58" s="467">
        <v>4898.9841287236304</v>
      </c>
      <c r="CR58" s="467">
        <v>4849.8855924845629</v>
      </c>
      <c r="CS58" s="467">
        <v>4848.8489386186748</v>
      </c>
      <c r="CT58" s="813">
        <v>4807.7812308825232</v>
      </c>
      <c r="CU58" s="382">
        <v>-116.48527224052577</v>
      </c>
      <c r="CV58" s="533">
        <v>-2.3655354998891487</v>
      </c>
      <c r="CW58" s="532"/>
      <c r="CX58" s="293"/>
      <c r="CY58" s="299"/>
    </row>
    <row r="59" spans="1:103" x14ac:dyDescent="0.2">
      <c r="A59" s="227"/>
      <c r="B59" s="859"/>
      <c r="C59" s="17"/>
      <c r="D59" s="495" t="s">
        <v>189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7">
        <v>73.305689779494045</v>
      </c>
      <c r="BZ59" s="560">
        <v>72.791612212165703</v>
      </c>
      <c r="CA59" s="560">
        <v>71.724287228211267</v>
      </c>
      <c r="CB59" s="597">
        <v>71.209542224186279</v>
      </c>
      <c r="CC59" s="560">
        <v>69.907214277961245</v>
      </c>
      <c r="CD59" s="560">
        <v>69.169685736835334</v>
      </c>
      <c r="CE59" s="597">
        <v>70.864989338876001</v>
      </c>
      <c r="CF59" s="560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73.377519763604752</v>
      </c>
      <c r="CK59" s="597">
        <v>74.100573520525998</v>
      </c>
      <c r="CL59" s="829">
        <v>74.199311408007929</v>
      </c>
      <c r="CM59" s="829">
        <v>75.556371722295353</v>
      </c>
      <c r="CN59" s="829">
        <v>75.067443948363604</v>
      </c>
      <c r="CO59" s="829">
        <v>74.865954861398237</v>
      </c>
      <c r="CP59" s="787">
        <v>74.848646639249608</v>
      </c>
      <c r="CQ59" s="788">
        <v>74.893095662369618</v>
      </c>
      <c r="CR59" s="788">
        <v>74.705892918709168</v>
      </c>
      <c r="CS59" s="788">
        <v>75.132813311631949</v>
      </c>
      <c r="CT59" s="829">
        <v>74.736499438928035</v>
      </c>
      <c r="CU59" s="382"/>
      <c r="CV59" s="533"/>
      <c r="CW59" s="532"/>
      <c r="CX59" s="293"/>
      <c r="CY59" s="299"/>
    </row>
    <row r="60" spans="1:103" ht="3" customHeight="1" x14ac:dyDescent="0.2">
      <c r="A60" s="227"/>
      <c r="B60" s="859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813"/>
      <c r="CM60" s="813"/>
      <c r="CN60" s="813"/>
      <c r="CO60" s="813"/>
      <c r="CP60" s="780"/>
      <c r="CQ60" s="467"/>
      <c r="CR60" s="467"/>
      <c r="CS60" s="467"/>
      <c r="CT60" s="813"/>
      <c r="CU60" s="382"/>
      <c r="CV60" s="533"/>
      <c r="CW60" s="532"/>
      <c r="CX60" s="293"/>
      <c r="CY60" s="299"/>
    </row>
    <row r="61" spans="1:103" x14ac:dyDescent="0.2">
      <c r="A61" s="227"/>
      <c r="B61" s="859"/>
      <c r="C61" s="17"/>
      <c r="D61" s="22" t="s">
        <v>191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813">
        <v>7734.7512907682212</v>
      </c>
      <c r="CM61" s="813">
        <v>7408.7236850818181</v>
      </c>
      <c r="CN61" s="813">
        <v>7486.851218634295</v>
      </c>
      <c r="CO61" s="813">
        <v>7385.013744778611</v>
      </c>
      <c r="CP61" s="780">
        <v>7329.7872701445003</v>
      </c>
      <c r="CQ61" s="467">
        <v>7306.7691236678238</v>
      </c>
      <c r="CR61" s="467">
        <v>7290.2389385701554</v>
      </c>
      <c r="CS61" s="467">
        <v>7252.6783158646158</v>
      </c>
      <c r="CT61" s="813">
        <v>7234.3584592873558</v>
      </c>
      <c r="CU61" s="382">
        <v>-150.6552854912552</v>
      </c>
      <c r="CV61" s="533">
        <v>-2.0400136099648081</v>
      </c>
      <c r="CW61" s="532"/>
      <c r="CX61" s="293"/>
      <c r="CY61" s="299"/>
    </row>
    <row r="62" spans="1:103" x14ac:dyDescent="0.2">
      <c r="A62" s="227"/>
      <c r="B62" s="859"/>
      <c r="C62" s="17"/>
      <c r="D62" s="495" t="s">
        <v>189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7">
        <v>76.383103504698411</v>
      </c>
      <c r="BZ62" s="560">
        <v>75.286138288230518</v>
      </c>
      <c r="CA62" s="560">
        <v>75.497668754741099</v>
      </c>
      <c r="CB62" s="597">
        <v>74.791151829084058</v>
      </c>
      <c r="CC62" s="560">
        <v>75.07613588990489</v>
      </c>
      <c r="CD62" s="560">
        <v>75.293351608168251</v>
      </c>
      <c r="CE62" s="597">
        <v>75.810304820894132</v>
      </c>
      <c r="CF62" s="560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77.973536529160697</v>
      </c>
      <c r="CK62" s="597">
        <v>80.068834808388502</v>
      </c>
      <c r="CL62" s="829">
        <v>78.562792736415247</v>
      </c>
      <c r="CM62" s="829">
        <v>77.601042850567808</v>
      </c>
      <c r="CN62" s="829">
        <v>77.810016530717178</v>
      </c>
      <c r="CO62" s="829">
        <v>77.46414368861123</v>
      </c>
      <c r="CP62" s="787">
        <v>77.297203982372054</v>
      </c>
      <c r="CQ62" s="788">
        <v>77.270409303099925</v>
      </c>
      <c r="CR62" s="788">
        <v>77.236074389221628</v>
      </c>
      <c r="CS62" s="788">
        <v>77.132440613204082</v>
      </c>
      <c r="CT62" s="829">
        <v>77.039514865635965</v>
      </c>
      <c r="CU62" s="382"/>
      <c r="CV62" s="533"/>
      <c r="CW62" s="532"/>
      <c r="CX62" s="293"/>
      <c r="CY62" s="299"/>
    </row>
    <row r="63" spans="1:103" ht="3.75" customHeight="1" x14ac:dyDescent="0.2">
      <c r="A63" s="227"/>
      <c r="B63" s="859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6"/>
      <c r="BZ63" s="531"/>
      <c r="CA63" s="531"/>
      <c r="CB63" s="596"/>
      <c r="CC63" s="531"/>
      <c r="CD63" s="531"/>
      <c r="CE63" s="596"/>
      <c r="CF63" s="531"/>
      <c r="CG63" s="596"/>
      <c r="CH63" s="596"/>
      <c r="CI63" s="596"/>
      <c r="CJ63" s="596"/>
      <c r="CK63" s="596"/>
      <c r="CL63" s="828"/>
      <c r="CM63" s="828"/>
      <c r="CN63" s="828"/>
      <c r="CO63" s="828"/>
      <c r="CP63" s="785"/>
      <c r="CQ63" s="786"/>
      <c r="CR63" s="786"/>
      <c r="CS63" s="786"/>
      <c r="CT63" s="828"/>
      <c r="CU63" s="382"/>
      <c r="CV63" s="533" t="s">
        <v>3</v>
      </c>
      <c r="CW63" s="532"/>
      <c r="CX63" s="293"/>
      <c r="CY63" s="299"/>
    </row>
    <row r="64" spans="1:103" x14ac:dyDescent="0.2">
      <c r="A64" s="227"/>
      <c r="B64" s="859"/>
      <c r="C64" s="17"/>
      <c r="D64" s="22" t="s">
        <v>192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813">
        <v>8066.7078304693887</v>
      </c>
      <c r="CM64" s="813">
        <v>8092.3202844591797</v>
      </c>
      <c r="CN64" s="813">
        <v>8087.2501970568464</v>
      </c>
      <c r="CO64" s="813">
        <v>8120.2894173775449</v>
      </c>
      <c r="CP64" s="780">
        <v>8120.6293171749239</v>
      </c>
      <c r="CQ64" s="467">
        <v>8125.7896283921236</v>
      </c>
      <c r="CR64" s="467">
        <v>8149.0038438760866</v>
      </c>
      <c r="CS64" s="467">
        <v>8152.6387729533481</v>
      </c>
      <c r="CT64" s="813">
        <v>8171.2387501384801</v>
      </c>
      <c r="CU64" s="382">
        <v>50.949332760935249</v>
      </c>
      <c r="CV64" s="533">
        <v>0.62743247367393895</v>
      </c>
      <c r="CW64" s="532"/>
      <c r="CX64" s="293"/>
      <c r="CY64" s="299"/>
    </row>
    <row r="65" spans="1:105" x14ac:dyDescent="0.2">
      <c r="A65" s="227"/>
      <c r="B65" s="859"/>
      <c r="C65" s="17"/>
      <c r="D65" s="495" t="s">
        <v>189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7">
        <v>90.404459147841465</v>
      </c>
      <c r="BZ65" s="560">
        <v>90.68787959099069</v>
      </c>
      <c r="CA65" s="560">
        <v>90.87911557015974</v>
      </c>
      <c r="CB65" s="597">
        <v>91.02944057135231</v>
      </c>
      <c r="CC65" s="560">
        <v>91.115965350746293</v>
      </c>
      <c r="CD65" s="560">
        <v>91.557818450515143</v>
      </c>
      <c r="CE65" s="597">
        <v>91.693686600294285</v>
      </c>
      <c r="CF65" s="560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92.192109813328798</v>
      </c>
      <c r="CK65" s="597">
        <v>92.366079614868696</v>
      </c>
      <c r="CL65" s="829">
        <v>92.547119559035281</v>
      </c>
      <c r="CM65" s="829">
        <v>92.75788589041413</v>
      </c>
      <c r="CN65" s="829">
        <v>92.72548329857247</v>
      </c>
      <c r="CO65" s="829">
        <v>92.702315141391296</v>
      </c>
      <c r="CP65" s="787">
        <v>92.702708590802487</v>
      </c>
      <c r="CQ65" s="788">
        <v>92.710079404960609</v>
      </c>
      <c r="CR65" s="788">
        <v>92.657184278269796</v>
      </c>
      <c r="CS65" s="788">
        <v>92.666886415612609</v>
      </c>
      <c r="CT65" s="829">
        <v>92.679401669024315</v>
      </c>
      <c r="CU65" s="382"/>
      <c r="CV65" s="533"/>
      <c r="CW65" s="532"/>
      <c r="CX65" s="293"/>
      <c r="CY65" s="299"/>
    </row>
    <row r="66" spans="1:105" ht="3" customHeight="1" x14ac:dyDescent="0.2">
      <c r="A66" s="227"/>
      <c r="B66" s="859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813"/>
      <c r="CM66" s="813"/>
      <c r="CN66" s="813"/>
      <c r="CO66" s="813"/>
      <c r="CP66" s="780"/>
      <c r="CQ66" s="467"/>
      <c r="CR66" s="467"/>
      <c r="CS66" s="467"/>
      <c r="CT66" s="813"/>
      <c r="CU66" s="382"/>
      <c r="CV66" s="533"/>
      <c r="CW66" s="532"/>
      <c r="CX66" s="293"/>
      <c r="CY66" s="299"/>
    </row>
    <row r="67" spans="1:105" x14ac:dyDescent="0.2">
      <c r="A67" s="227"/>
      <c r="B67" s="859"/>
      <c r="C67" s="17"/>
      <c r="D67" s="22" t="s">
        <v>193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813">
        <v>659.88515786734695</v>
      </c>
      <c r="CM67" s="813">
        <v>670.36830897195125</v>
      </c>
      <c r="CN67" s="813">
        <v>671.4123929063536</v>
      </c>
      <c r="CO67" s="813">
        <v>661.4031126031465</v>
      </c>
      <c r="CP67" s="780">
        <v>665.13823665854034</v>
      </c>
      <c r="CQ67" s="467">
        <v>664.81069985387546</v>
      </c>
      <c r="CR67" s="467">
        <v>664.19450244425434</v>
      </c>
      <c r="CS67" s="467">
        <v>669.17451432326322</v>
      </c>
      <c r="CT67" s="813">
        <v>666.06652167894833</v>
      </c>
      <c r="CU67" s="382">
        <v>4.6634090758018374</v>
      </c>
      <c r="CV67" s="533">
        <v>0.70507818710552339</v>
      </c>
      <c r="CW67" s="532"/>
      <c r="CX67" s="293"/>
      <c r="CY67" s="299"/>
    </row>
    <row r="68" spans="1:105" ht="12.75" customHeight="1" x14ac:dyDescent="0.2">
      <c r="A68" s="227"/>
      <c r="B68" s="859"/>
      <c r="C68" s="17"/>
      <c r="D68" s="495" t="s">
        <v>189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7">
        <v>70.562571185231036</v>
      </c>
      <c r="BZ68" s="560">
        <v>72.341495244934762</v>
      </c>
      <c r="CA68" s="560">
        <v>69.641703464956464</v>
      </c>
      <c r="CB68" s="597">
        <v>69.290827385703778</v>
      </c>
      <c r="CC68" s="560">
        <v>69.872571079222794</v>
      </c>
      <c r="CD68" s="560">
        <v>70.912588254552659</v>
      </c>
      <c r="CE68" s="597">
        <v>71.352690517633434</v>
      </c>
      <c r="CF68" s="560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74.414566198457592</v>
      </c>
      <c r="CK68" s="597">
        <v>78.689087631857504</v>
      </c>
      <c r="CL68" s="829">
        <v>78.69775334201465</v>
      </c>
      <c r="CM68" s="829">
        <v>80.931243196223789</v>
      </c>
      <c r="CN68" s="829">
        <v>81.077961983102213</v>
      </c>
      <c r="CO68" s="829">
        <v>81.156089643306089</v>
      </c>
      <c r="CP68" s="787">
        <v>0.81292817907890147</v>
      </c>
      <c r="CQ68" s="788">
        <v>0.81216144676206248</v>
      </c>
      <c r="CR68" s="788">
        <v>0.81208902746975531</v>
      </c>
      <c r="CS68" s="788">
        <v>0.81174468789971344</v>
      </c>
      <c r="CT68" s="829">
        <v>0.81086358044695939</v>
      </c>
      <c r="CU68" s="382"/>
      <c r="CV68" s="533"/>
      <c r="CW68" s="532"/>
      <c r="CX68" s="293"/>
      <c r="CY68" s="299"/>
    </row>
    <row r="69" spans="1:105" s="482" customFormat="1" ht="4.5" customHeight="1" x14ac:dyDescent="0.2">
      <c r="A69" s="227"/>
      <c r="B69" s="859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487"/>
      <c r="CH69" s="487"/>
      <c r="CI69" s="487"/>
      <c r="CJ69" s="487"/>
      <c r="CK69" s="487"/>
      <c r="CL69" s="830"/>
      <c r="CM69" s="830"/>
      <c r="CN69" s="830"/>
      <c r="CO69" s="830"/>
      <c r="CP69" s="488"/>
      <c r="CQ69" s="489"/>
      <c r="CR69" s="489"/>
      <c r="CS69" s="489"/>
      <c r="CT69" s="830"/>
      <c r="CU69" s="629"/>
      <c r="CV69" s="538"/>
      <c r="CW69" s="532"/>
      <c r="CX69" s="481"/>
      <c r="CY69" s="490"/>
    </row>
    <row r="70" spans="1:105" ht="12.75" customHeight="1" x14ac:dyDescent="0.2">
      <c r="A70" s="227"/>
      <c r="B70" s="859"/>
      <c r="C70" s="17"/>
      <c r="D70" s="22" t="s">
        <v>169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8">
        <v>4398.0601617387529</v>
      </c>
      <c r="BZ70" s="502">
        <v>4055.7178496199299</v>
      </c>
      <c r="CA70" s="502">
        <v>3995.2715145524844</v>
      </c>
      <c r="CB70" s="458">
        <v>3745.9608039812006</v>
      </c>
      <c r="CC70" s="502">
        <v>3861.1813416265218</v>
      </c>
      <c r="CD70" s="502">
        <v>4158.4530232946181</v>
      </c>
      <c r="CE70" s="458">
        <v>4526.1441037225413</v>
      </c>
      <c r="CF70" s="502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6514.9965981859514</v>
      </c>
      <c r="CL70" s="813">
        <v>6012.3481516862921</v>
      </c>
      <c r="CM70" s="813">
        <v>5674.9994921862153</v>
      </c>
      <c r="CN70" s="813">
        <v>5872.5008113842568</v>
      </c>
      <c r="CO70" s="813">
        <v>5749.8620184747579</v>
      </c>
      <c r="CP70" s="780">
        <v>5724.9345359677836</v>
      </c>
      <c r="CQ70" s="467">
        <v>5641.0336292194988</v>
      </c>
      <c r="CR70" s="467">
        <v>5584.6045660993177</v>
      </c>
      <c r="CS70" s="467">
        <v>5539.4040891920677</v>
      </c>
      <c r="CT70" s="813">
        <v>5427.7777896384196</v>
      </c>
      <c r="CU70" s="382">
        <v>-322.0842288363383</v>
      </c>
      <c r="CV70" s="533">
        <v>-5.6015992697121542</v>
      </c>
      <c r="CW70" s="532"/>
      <c r="CX70" s="293"/>
      <c r="CY70" s="299"/>
    </row>
    <row r="71" spans="1:105" x14ac:dyDescent="0.2">
      <c r="A71" s="227"/>
      <c r="B71" s="85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8">
        <v>1557.4388566104958</v>
      </c>
      <c r="BZ71" s="502">
        <v>1100.6562177418368</v>
      </c>
      <c r="CA71" s="502">
        <v>903.79305483498547</v>
      </c>
      <c r="CB71" s="458">
        <v>573.47508981792987</v>
      </c>
      <c r="CC71" s="502">
        <v>608.54651751639938</v>
      </c>
      <c r="CD71" s="502">
        <v>1057.4249900692419</v>
      </c>
      <c r="CE71" s="458">
        <v>1336.0994956741984</v>
      </c>
      <c r="CF71" s="502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3211.8432431909609</v>
      </c>
      <c r="CL71" s="813">
        <v>2770.8531200451894</v>
      </c>
      <c r="CM71" s="813">
        <v>2437.9147961822155</v>
      </c>
      <c r="CN71" s="813">
        <v>2590.8729911997088</v>
      </c>
      <c r="CO71" s="813">
        <v>2491.2749643906709</v>
      </c>
      <c r="CP71" s="780">
        <v>2453.1248866399415</v>
      </c>
      <c r="CQ71" s="467">
        <v>2386.8713915437315</v>
      </c>
      <c r="CR71" s="467">
        <v>2349.31013519825</v>
      </c>
      <c r="CS71" s="467">
        <v>2326.5301068389208</v>
      </c>
      <c r="CT71" s="813">
        <v>2210.6484220692419</v>
      </c>
      <c r="CU71" s="382">
        <v>-280.62654232142904</v>
      </c>
      <c r="CV71" s="533">
        <v>-11.264374520380017</v>
      </c>
      <c r="CW71" s="532"/>
      <c r="CX71" s="293"/>
      <c r="CY71" s="299"/>
    </row>
    <row r="72" spans="1:105" ht="15" x14ac:dyDescent="0.25">
      <c r="A72" s="227"/>
      <c r="B72" s="85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8">
        <v>863.27437513252471</v>
      </c>
      <c r="BZ72" s="502">
        <v>862.65258691253632</v>
      </c>
      <c r="CA72" s="502">
        <v>863.1997200655976</v>
      </c>
      <c r="CB72" s="458">
        <v>854.56767445626815</v>
      </c>
      <c r="CC72" s="502">
        <v>866.40120074198262</v>
      </c>
      <c r="CD72" s="502">
        <v>696.84090751749261</v>
      </c>
      <c r="CE72" s="458">
        <v>730.76316841982509</v>
      </c>
      <c r="CF72" s="502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636.92264749416904</v>
      </c>
      <c r="CL72" s="813">
        <v>643.91681704518942</v>
      </c>
      <c r="CM72" s="813">
        <v>629.78642102332356</v>
      </c>
      <c r="CN72" s="813">
        <v>631.87729496647228</v>
      </c>
      <c r="CO72" s="813">
        <v>641.71695717638477</v>
      </c>
      <c r="CP72" s="780">
        <v>641.72750151749267</v>
      </c>
      <c r="CQ72" s="467">
        <v>635.02027956997074</v>
      </c>
      <c r="CR72" s="467">
        <v>635.02409205976676</v>
      </c>
      <c r="CS72" s="467">
        <v>635.02854380320696</v>
      </c>
      <c r="CT72" s="813">
        <v>635.03149323032073</v>
      </c>
      <c r="CU72" s="382">
        <v>-6.6854639460640328</v>
      </c>
      <c r="CV72" s="533">
        <v>-1.0418088335207298</v>
      </c>
      <c r="CW72" s="532"/>
      <c r="CX72" s="293"/>
      <c r="CY72" s="766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8">
        <v>679.89842661573198</v>
      </c>
      <c r="BZ73" s="502">
        <v>775.37085391555672</v>
      </c>
      <c r="CA73" s="502">
        <v>900.78044254190092</v>
      </c>
      <c r="CB73" s="458">
        <v>948.60012129700283</v>
      </c>
      <c r="CC73" s="502">
        <v>887.16531528813994</v>
      </c>
      <c r="CD73" s="502">
        <v>861.95807256788316</v>
      </c>
      <c r="CE73" s="458">
        <v>918.06957905851891</v>
      </c>
      <c r="CF73" s="502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905.90178747082211</v>
      </c>
      <c r="CL73" s="813">
        <v>836.66239000591247</v>
      </c>
      <c r="CM73" s="813">
        <v>861.48665896067644</v>
      </c>
      <c r="CN73" s="813">
        <v>900.37950317807554</v>
      </c>
      <c r="CO73" s="813">
        <v>855.50975401770256</v>
      </c>
      <c r="CP73" s="780">
        <v>868.74160062034969</v>
      </c>
      <c r="CQ73" s="467">
        <v>851.24219504579594</v>
      </c>
      <c r="CR73" s="467">
        <v>832.3648992913005</v>
      </c>
      <c r="CS73" s="467">
        <v>809.80943985994179</v>
      </c>
      <c r="CT73" s="813">
        <v>813.95544161885709</v>
      </c>
      <c r="CU73" s="382">
        <v>-41.554312398845468</v>
      </c>
      <c r="CV73" s="533">
        <v>-4.8572575828265352</v>
      </c>
      <c r="CW73" s="532"/>
      <c r="CX73" s="293"/>
      <c r="CY73" s="766">
        <v>2493.2569120313192</v>
      </c>
      <c r="DA73">
        <v>363.44852945062962</v>
      </c>
    </row>
    <row r="74" spans="1:105" ht="15" x14ac:dyDescent="0.25">
      <c r="A74" s="227"/>
      <c r="B74" s="85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8">
        <v>1297.4485033799999</v>
      </c>
      <c r="BZ74" s="502">
        <v>1317.03819105</v>
      </c>
      <c r="CA74" s="502">
        <v>1327.4982971100001</v>
      </c>
      <c r="CB74" s="458">
        <v>1369.3179184099999</v>
      </c>
      <c r="CC74" s="502">
        <v>1499.0683080799997</v>
      </c>
      <c r="CD74" s="502">
        <v>1542.2290531399999</v>
      </c>
      <c r="CE74" s="458">
        <v>1541.2118605699993</v>
      </c>
      <c r="CF74" s="502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1760.3289200299998</v>
      </c>
      <c r="CL74" s="813">
        <v>1760.9158245900003</v>
      </c>
      <c r="CM74" s="813">
        <v>1745.8116160199995</v>
      </c>
      <c r="CN74" s="813">
        <v>1749.3710220400003</v>
      </c>
      <c r="CO74" s="813">
        <v>1761.3603428899996</v>
      </c>
      <c r="CP74" s="780">
        <v>1761.3405471899994</v>
      </c>
      <c r="CQ74" s="467">
        <v>1767.8997630599995</v>
      </c>
      <c r="CR74" s="467">
        <v>1767.90543955</v>
      </c>
      <c r="CS74" s="467">
        <v>1768.0359986899994</v>
      </c>
      <c r="CT74" s="813">
        <v>1768.14243272</v>
      </c>
      <c r="CU74" s="382">
        <v>6.7820898300003591</v>
      </c>
      <c r="CV74" s="533">
        <v>0.38504840065107793</v>
      </c>
      <c r="CW74" s="532"/>
      <c r="CX74" s="293"/>
      <c r="CY74" s="766">
        <v>2525.10481538468</v>
      </c>
      <c r="DA74">
        <v>368.09108095986585</v>
      </c>
    </row>
    <row r="75" spans="1:105" ht="15" x14ac:dyDescent="0.25">
      <c r="A75" s="227"/>
      <c r="B75" s="859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6">
        <v>736.56181556195952</v>
      </c>
      <c r="AD75" s="746">
        <v>914.07925072046123</v>
      </c>
      <c r="AE75" s="746">
        <v>845.29349710982672</v>
      </c>
      <c r="AF75" s="746">
        <v>853.32202898550713</v>
      </c>
      <c r="AG75" s="746">
        <v>452.23018867924532</v>
      </c>
      <c r="AH75" s="746">
        <v>286.8849056603774</v>
      </c>
      <c r="AI75" s="746">
        <v>405.69752906976748</v>
      </c>
      <c r="AJ75" s="746">
        <v>337.11382823871901</v>
      </c>
      <c r="AK75" s="746">
        <v>461.14206695778739</v>
      </c>
      <c r="AL75" s="746">
        <v>647.58093158660859</v>
      </c>
      <c r="AM75" s="746">
        <v>741.15676855895185</v>
      </c>
      <c r="AN75" s="746">
        <v>1031.087609329446</v>
      </c>
      <c r="AO75" s="746">
        <v>1279.5123906705537</v>
      </c>
      <c r="AP75" s="746">
        <v>1040.9766763848397</v>
      </c>
      <c r="AQ75" s="746">
        <v>1037.1906705539357</v>
      </c>
      <c r="AR75" s="746">
        <v>1174.371137026239</v>
      </c>
      <c r="AS75" s="746">
        <v>873.14125364431493</v>
      </c>
      <c r="AT75" s="746">
        <v>675.71865889212825</v>
      </c>
      <c r="AU75" s="458">
        <v>672.7739067055395</v>
      </c>
      <c r="AV75" s="747">
        <v>552.31967930029145</v>
      </c>
      <c r="AW75" s="746">
        <v>693.40102040816316</v>
      </c>
      <c r="AX75" s="746">
        <v>906.33790087463535</v>
      </c>
      <c r="AY75" s="746">
        <v>790.93221574344022</v>
      </c>
      <c r="AZ75" s="746">
        <v>1054.503498542274</v>
      </c>
      <c r="BA75" s="746">
        <v>1612.7723032069971</v>
      </c>
      <c r="BB75" s="746">
        <v>1394.4810495626821</v>
      </c>
      <c r="BC75" s="746">
        <v>1227.6954810495624</v>
      </c>
      <c r="BD75" s="746">
        <v>1021.1325072886295</v>
      </c>
      <c r="BE75" s="746">
        <v>847.10451895043741</v>
      </c>
      <c r="BF75" s="746">
        <v>734.68192419825061</v>
      </c>
      <c r="BG75" s="746">
        <v>921.40116618075785</v>
      </c>
      <c r="BH75" s="746">
        <v>745.25335276967928</v>
      </c>
      <c r="BI75" s="746">
        <v>918.84554447542007</v>
      </c>
      <c r="BJ75" s="747">
        <v>711.55029154518945</v>
      </c>
      <c r="BK75" s="746">
        <v>719.8107871720116</v>
      </c>
      <c r="BL75" s="748">
        <v>640.78469387755104</v>
      </c>
      <c r="BM75" s="746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8">
        <v>1409.1355485850888</v>
      </c>
      <c r="BZ75" s="502">
        <v>1039.3227627355768</v>
      </c>
      <c r="CA75" s="502">
        <v>957.92271895439285</v>
      </c>
      <c r="CB75" s="458">
        <v>666.05031947569535</v>
      </c>
      <c r="CC75" s="502">
        <v>608.30075074814022</v>
      </c>
      <c r="CD75" s="502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2747.452683038227</v>
      </c>
      <c r="CL75" s="813">
        <v>2220.25694063234</v>
      </c>
      <c r="CM75" s="813">
        <v>1931.6248960533258</v>
      </c>
      <c r="CN75" s="813">
        <v>2123.4442267245536</v>
      </c>
      <c r="CO75" s="813">
        <v>1963.702620108133</v>
      </c>
      <c r="CP75" s="780">
        <v>1941.2400450088426</v>
      </c>
      <c r="CQ75" s="467">
        <v>1861.9267419074276</v>
      </c>
      <c r="CR75" s="467">
        <v>1803.1043068077204</v>
      </c>
      <c r="CS75" s="467">
        <v>1760.4306188527496</v>
      </c>
      <c r="CT75" s="813">
        <v>1651.3736451836387</v>
      </c>
      <c r="CU75" s="382">
        <v>-312.32897492449433</v>
      </c>
      <c r="CV75" s="533">
        <v>-15.905105575878675</v>
      </c>
      <c r="CW75" s="532"/>
      <c r="CX75" s="293"/>
      <c r="CY75" s="766">
        <v>2672.8627946370407</v>
      </c>
      <c r="DA75">
        <v>389.63014499082226</v>
      </c>
    </row>
    <row r="76" spans="1:105" x14ac:dyDescent="0.2">
      <c r="A76" s="227"/>
      <c r="B76" s="85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6">
        <v>688.74769452449561</v>
      </c>
      <c r="AD76" s="746">
        <v>626.13717579250726</v>
      </c>
      <c r="AE76" s="746">
        <v>567.09205202312148</v>
      </c>
      <c r="AF76" s="746">
        <v>561.23869565217387</v>
      </c>
      <c r="AG76" s="746">
        <v>232.92119013062413</v>
      </c>
      <c r="AH76" s="746">
        <v>150.57576197387522</v>
      </c>
      <c r="AI76" s="746">
        <v>259.3228197674419</v>
      </c>
      <c r="AJ76" s="746">
        <v>239.15240174672488</v>
      </c>
      <c r="AK76" s="746">
        <v>325.52416302765641</v>
      </c>
      <c r="AL76" s="746">
        <v>448.84745269286759</v>
      </c>
      <c r="AM76" s="746">
        <v>500.26390101892275</v>
      </c>
      <c r="AN76" s="746">
        <v>735.72565597667642</v>
      </c>
      <c r="AO76" s="746">
        <v>989.24052478134092</v>
      </c>
      <c r="AP76" s="746">
        <v>725.91895043731779</v>
      </c>
      <c r="AQ76" s="746">
        <v>743.83002915451868</v>
      </c>
      <c r="AR76" s="746">
        <v>796.0211370262391</v>
      </c>
      <c r="AS76" s="746">
        <v>608.88862973760934</v>
      </c>
      <c r="AT76" s="746">
        <v>548.46545189504377</v>
      </c>
      <c r="AU76" s="458">
        <v>580.49241982507294</v>
      </c>
      <c r="AV76" s="747">
        <v>396.40291545189496</v>
      </c>
      <c r="AW76" s="746">
        <v>564.58731778425647</v>
      </c>
      <c r="AX76" s="746">
        <v>572.35306122448981</v>
      </c>
      <c r="AY76" s="746">
        <v>488.63979591836733</v>
      </c>
      <c r="AZ76" s="746">
        <v>677.245189504373</v>
      </c>
      <c r="BA76" s="746">
        <v>1376.2438775510202</v>
      </c>
      <c r="BB76" s="746">
        <v>1160.2274052478133</v>
      </c>
      <c r="BC76" s="746">
        <v>917.11399416909603</v>
      </c>
      <c r="BD76" s="746">
        <v>716.95495626822151</v>
      </c>
      <c r="BE76" s="746">
        <v>554.2532069970847</v>
      </c>
      <c r="BF76" s="746">
        <v>472.04183673469385</v>
      </c>
      <c r="BG76" s="746">
        <v>597.13921282798822</v>
      </c>
      <c r="BH76" s="746">
        <v>426.84008746355693</v>
      </c>
      <c r="BI76" s="746">
        <v>646.52668859719847</v>
      </c>
      <c r="BJ76" s="747">
        <v>471.75174927113704</v>
      </c>
      <c r="BK76" s="746">
        <v>448.43790087463555</v>
      </c>
      <c r="BL76" s="748">
        <v>330.46268221574343</v>
      </c>
      <c r="BM76" s="746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8">
        <v>1188.3376533993569</v>
      </c>
      <c r="BZ76" s="502">
        <v>724.15338714002007</v>
      </c>
      <c r="CA76" s="502">
        <v>527.95096608249173</v>
      </c>
      <c r="CB76" s="458">
        <v>198.51966943869249</v>
      </c>
      <c r="CC76" s="502">
        <v>214.48507352000047</v>
      </c>
      <c r="CD76" s="502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2357.822538047405</v>
      </c>
      <c r="CL76" s="813">
        <v>1909.3393196264276</v>
      </c>
      <c r="CM76" s="813">
        <v>1593.1089967326493</v>
      </c>
      <c r="CN76" s="813">
        <v>1746.6023833864779</v>
      </c>
      <c r="CO76" s="813">
        <v>1634.7858163804303</v>
      </c>
      <c r="CP76" s="780">
        <v>1599.1646267884926</v>
      </c>
      <c r="CQ76" s="467">
        <v>1537.7817514016315</v>
      </c>
      <c r="CR76" s="467">
        <v>1498.6315237064198</v>
      </c>
      <c r="CS76" s="467">
        <v>1476.6600393328079</v>
      </c>
      <c r="CT76" s="813">
        <v>1363.1728259447816</v>
      </c>
      <c r="CU76" s="382">
        <v>-271.61299043564873</v>
      </c>
      <c r="CV76" s="533">
        <v>-16.614591814665079</v>
      </c>
      <c r="CW76" s="532"/>
      <c r="CX76" s="293"/>
      <c r="CY76" s="299"/>
    </row>
    <row r="77" spans="1:105" x14ac:dyDescent="0.2">
      <c r="A77" s="227"/>
      <c r="B77" s="85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6">
        <v>47.814121037463998</v>
      </c>
      <c r="AD77" s="746">
        <v>287.94207492795385</v>
      </c>
      <c r="AE77" s="746">
        <v>278.20144508670518</v>
      </c>
      <c r="AF77" s="746">
        <v>292.08333333333326</v>
      </c>
      <c r="AG77" s="746">
        <v>219.30899854862116</v>
      </c>
      <c r="AH77" s="746">
        <v>136.30914368650218</v>
      </c>
      <c r="AI77" s="746">
        <v>146.37470930232558</v>
      </c>
      <c r="AJ77" s="746">
        <v>97.96142649199416</v>
      </c>
      <c r="AK77" s="746">
        <v>135.61790393013095</v>
      </c>
      <c r="AL77" s="746">
        <v>198.73347889374102</v>
      </c>
      <c r="AM77" s="746">
        <v>240.89286754002921</v>
      </c>
      <c r="AN77" s="746">
        <v>295.36195335276966</v>
      </c>
      <c r="AO77" s="746">
        <v>290.27186588921285</v>
      </c>
      <c r="AP77" s="746">
        <v>315.05772594752193</v>
      </c>
      <c r="AQ77" s="746">
        <v>293.36064139941703</v>
      </c>
      <c r="AR77" s="746">
        <v>378.34999999999997</v>
      </c>
      <c r="AS77" s="746">
        <v>264.25262390670554</v>
      </c>
      <c r="AT77" s="746">
        <v>127.25320699708446</v>
      </c>
      <c r="AU77" s="458">
        <v>92.281486880466531</v>
      </c>
      <c r="AV77" s="747">
        <v>155.9167638483965</v>
      </c>
      <c r="AW77" s="746">
        <v>128.81370262390675</v>
      </c>
      <c r="AX77" s="746">
        <v>333.9848396501456</v>
      </c>
      <c r="AY77" s="746">
        <v>302.2924198250729</v>
      </c>
      <c r="AZ77" s="746">
        <v>377.25830903790086</v>
      </c>
      <c r="BA77" s="746">
        <v>236.52842565597675</v>
      </c>
      <c r="BB77" s="746">
        <v>234.25364431486881</v>
      </c>
      <c r="BC77" s="746">
        <v>310.58148688046634</v>
      </c>
      <c r="BD77" s="746">
        <v>304.17755102040815</v>
      </c>
      <c r="BE77" s="746">
        <v>292.85131195335271</v>
      </c>
      <c r="BF77" s="746">
        <v>262.64008746355677</v>
      </c>
      <c r="BG77" s="746">
        <v>324.26195335276964</v>
      </c>
      <c r="BH77" s="746">
        <v>318.41326530612236</v>
      </c>
      <c r="BI77" s="746">
        <v>272.31885587822165</v>
      </c>
      <c r="BJ77" s="747">
        <v>239.79854227405241</v>
      </c>
      <c r="BK77" s="746">
        <v>271.37288629737606</v>
      </c>
      <c r="BL77" s="748">
        <v>310.32201166180761</v>
      </c>
      <c r="BM77" s="746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8">
        <v>220.79789518573196</v>
      </c>
      <c r="BZ77" s="502">
        <v>315.1693755955568</v>
      </c>
      <c r="CA77" s="502">
        <v>429.971752871901</v>
      </c>
      <c r="CB77" s="458">
        <v>467.53065003700283</v>
      </c>
      <c r="CC77" s="502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389.63014499082226</v>
      </c>
      <c r="CL77" s="813">
        <v>310.91762100591262</v>
      </c>
      <c r="CM77" s="813">
        <v>338.5158993206764</v>
      </c>
      <c r="CN77" s="813">
        <v>376.84184333807553</v>
      </c>
      <c r="CO77" s="813">
        <v>328.91680372770247</v>
      </c>
      <c r="CP77" s="780">
        <v>342.07541822034983</v>
      </c>
      <c r="CQ77" s="467">
        <v>324.14499050579593</v>
      </c>
      <c r="CR77" s="467">
        <v>304.47278310130054</v>
      </c>
      <c r="CS77" s="467">
        <v>283.77057951994192</v>
      </c>
      <c r="CT77" s="813">
        <v>288.20081923885698</v>
      </c>
      <c r="CU77" s="382">
        <v>-40.715984488845493</v>
      </c>
      <c r="CV77" s="533">
        <v>-12.378809482337271</v>
      </c>
      <c r="CW77" s="532"/>
      <c r="CX77" s="293"/>
      <c r="CY77" s="299"/>
    </row>
    <row r="78" spans="1:105" ht="12.75" customHeight="1" outlineLevel="1" x14ac:dyDescent="0.2">
      <c r="A78" s="227"/>
      <c r="B78" s="859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9">
        <v>0</v>
      </c>
      <c r="N78" s="364">
        <v>0</v>
      </c>
      <c r="O78" s="364">
        <v>0</v>
      </c>
      <c r="P78" s="409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9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9">
        <v>0</v>
      </c>
      <c r="BK78" s="364">
        <v>0</v>
      </c>
      <c r="BL78" s="445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3">
        <v>0</v>
      </c>
      <c r="BS78" s="472">
        <v>0</v>
      </c>
      <c r="BT78" s="473">
        <v>0</v>
      </c>
      <c r="BU78" s="503">
        <v>0</v>
      </c>
      <c r="BV78" s="503">
        <v>0</v>
      </c>
      <c r="BW78" s="503">
        <v>0</v>
      </c>
      <c r="BX78" s="503">
        <v>0</v>
      </c>
      <c r="BY78" s="473">
        <v>0</v>
      </c>
      <c r="BZ78" s="503">
        <v>0</v>
      </c>
      <c r="CA78" s="503">
        <v>0</v>
      </c>
      <c r="CB78" s="473">
        <v>0</v>
      </c>
      <c r="CC78" s="503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817">
        <v>0</v>
      </c>
      <c r="CM78" s="817">
        <v>0</v>
      </c>
      <c r="CN78" s="817">
        <v>0</v>
      </c>
      <c r="CO78" s="817">
        <v>0</v>
      </c>
      <c r="CP78" s="800">
        <v>0</v>
      </c>
      <c r="CQ78" s="472">
        <v>0</v>
      </c>
      <c r="CR78" s="472">
        <v>0</v>
      </c>
      <c r="CS78" s="472">
        <v>0</v>
      </c>
      <c r="CT78" s="817">
        <v>0</v>
      </c>
      <c r="CU78" s="382"/>
      <c r="CV78" s="533">
        <v>0</v>
      </c>
      <c r="CW78" s="532"/>
      <c r="CX78" s="293"/>
      <c r="CY78" s="299"/>
    </row>
    <row r="79" spans="1:105" x14ac:dyDescent="0.2">
      <c r="A79" s="227"/>
      <c r="B79" s="859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8">
        <v>14338.594124317628</v>
      </c>
      <c r="BZ79" s="502">
        <v>14312.482573794307</v>
      </c>
      <c r="CA79" s="458">
        <v>14405.718480896328</v>
      </c>
      <c r="CB79" s="458">
        <v>14588.720039625277</v>
      </c>
      <c r="CC79" s="502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16532.783860420182</v>
      </c>
      <c r="CK79" s="458">
        <v>16854.305026459384</v>
      </c>
      <c r="CL79" s="813">
        <v>16904.033253274221</v>
      </c>
      <c r="CM79" s="813">
        <v>17024.362064989964</v>
      </c>
      <c r="CN79" s="813">
        <v>16944.24213747101</v>
      </c>
      <c r="CO79" s="813">
        <v>16886.197890729032</v>
      </c>
      <c r="CP79" s="780">
        <v>16882.504320734861</v>
      </c>
      <c r="CQ79" s="467">
        <v>16910.066179985588</v>
      </c>
      <c r="CR79" s="467">
        <v>16930.513682663433</v>
      </c>
      <c r="CS79" s="467">
        <v>16950.972872325241</v>
      </c>
      <c r="CT79" s="813">
        <v>16965.391608564296</v>
      </c>
      <c r="CU79" s="382">
        <v>79.193717835263669</v>
      </c>
      <c r="CV79" s="533">
        <v>0.46898489729736426</v>
      </c>
      <c r="CW79" s="532"/>
      <c r="CX79" s="293"/>
      <c r="CY79" s="299"/>
    </row>
    <row r="80" spans="1:105" ht="12.75" hidden="1" customHeight="1" x14ac:dyDescent="0.2">
      <c r="A80" s="227"/>
      <c r="B80" s="85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59">
        <v>14356.693545617414</v>
      </c>
      <c r="BZ80" s="618"/>
      <c r="CA80" s="730">
        <v>14382.203768626488</v>
      </c>
      <c r="CB80" s="730"/>
      <c r="CC80" s="618"/>
      <c r="CD80" s="730"/>
      <c r="CE80" s="730"/>
      <c r="CF80" s="730"/>
      <c r="CG80" s="730"/>
      <c r="CH80" s="730">
        <v>14355.068793996428</v>
      </c>
      <c r="CI80" s="730"/>
      <c r="CJ80" s="730"/>
      <c r="CK80" s="730">
        <v>14355.068793996428</v>
      </c>
      <c r="CL80" s="819"/>
      <c r="CM80" s="819"/>
      <c r="CN80" s="819"/>
      <c r="CO80" s="819"/>
      <c r="CP80" s="818"/>
      <c r="CQ80" s="530"/>
      <c r="CR80" s="530">
        <v>14355.068793996428</v>
      </c>
      <c r="CS80" s="530">
        <v>14355.068793996428</v>
      </c>
      <c r="CT80" s="819"/>
      <c r="CU80" s="382">
        <v>0</v>
      </c>
      <c r="CV80" s="533" t="s">
        <v>3</v>
      </c>
      <c r="CW80" s="532" t="s">
        <v>224</v>
      </c>
      <c r="CX80" s="293"/>
      <c r="CY80" s="299"/>
    </row>
    <row r="81" spans="1:103" x14ac:dyDescent="0.2">
      <c r="A81" s="227"/>
      <c r="B81" s="859"/>
      <c r="C81" s="19"/>
      <c r="D81" s="495" t="s">
        <v>189</v>
      </c>
      <c r="E81" s="603">
        <v>33.923918785321</v>
      </c>
      <c r="F81" s="604">
        <v>33.200648490561299</v>
      </c>
      <c r="G81" s="603">
        <v>32.3658133668266</v>
      </c>
      <c r="H81" s="603">
        <v>31.296237712804501</v>
      </c>
      <c r="I81" s="603">
        <v>30.640906479623901</v>
      </c>
      <c r="J81" s="603">
        <v>29.846292770951798</v>
      </c>
      <c r="K81" s="603">
        <v>30.0274606107347</v>
      </c>
      <c r="L81" s="603">
        <v>30.400688911449102</v>
      </c>
      <c r="M81" s="605">
        <v>31.2549151656142</v>
      </c>
      <c r="N81" s="603">
        <v>32.938494747107796</v>
      </c>
      <c r="O81" s="603">
        <v>34.672105151715201</v>
      </c>
      <c r="P81" s="606">
        <v>36.344614051327603</v>
      </c>
      <c r="Q81" s="603">
        <v>38.731167458055801</v>
      </c>
      <c r="R81" s="603">
        <v>40.108609650023197</v>
      </c>
      <c r="S81" s="607">
        <v>41.329034059016699</v>
      </c>
      <c r="T81" s="607">
        <v>42.449927673480801</v>
      </c>
      <c r="U81" s="607">
        <v>43.673647138997801</v>
      </c>
      <c r="V81" s="607">
        <v>44.9076327201387</v>
      </c>
      <c r="W81" s="607">
        <v>46.450800215728002</v>
      </c>
      <c r="X81" s="607">
        <v>48.459791889126102</v>
      </c>
      <c r="Y81" s="607">
        <v>50.105979499431697</v>
      </c>
      <c r="Z81" s="607">
        <v>51.793221338267301</v>
      </c>
      <c r="AA81" s="607">
        <v>53.542842879098302</v>
      </c>
      <c r="AB81" s="607">
        <v>55.312777993857203</v>
      </c>
      <c r="AC81" s="607">
        <v>56.3840052807194</v>
      </c>
      <c r="AD81" s="607">
        <v>57.4670226386949</v>
      </c>
      <c r="AE81" s="607">
        <v>58.532804094332697</v>
      </c>
      <c r="AF81" s="607">
        <v>59.910809444690003</v>
      </c>
      <c r="AG81" s="607">
        <v>60.906049597635501</v>
      </c>
      <c r="AH81" s="607">
        <v>61.533134037814499</v>
      </c>
      <c r="AI81" s="607">
        <v>62.708881410811301</v>
      </c>
      <c r="AJ81" s="607">
        <v>63.880107008626503</v>
      </c>
      <c r="AK81" s="607">
        <v>65.164866167848103</v>
      </c>
      <c r="AL81" s="607">
        <v>66.354198848628897</v>
      </c>
      <c r="AM81" s="607">
        <v>67.391996078884503</v>
      </c>
      <c r="AN81" s="608">
        <v>68.372858221029105</v>
      </c>
      <c r="AO81" s="607">
        <v>69.520683950960205</v>
      </c>
      <c r="AP81" s="607">
        <v>70.125348212986907</v>
      </c>
      <c r="AQ81" s="607">
        <v>70.851488082794603</v>
      </c>
      <c r="AR81" s="607">
        <v>71.791864465935902</v>
      </c>
      <c r="AS81" s="607">
        <v>72.156338900097097</v>
      </c>
      <c r="AT81" s="607">
        <v>73.140838662313399</v>
      </c>
      <c r="AU81" s="609">
        <v>74.168600453948201</v>
      </c>
      <c r="AV81" s="610">
        <v>75.323680214256697</v>
      </c>
      <c r="AW81" s="607">
        <v>76.352468803890702</v>
      </c>
      <c r="AX81" s="607">
        <v>77.3011459522357</v>
      </c>
      <c r="AY81" s="607">
        <v>78.351263889421404</v>
      </c>
      <c r="AZ81" s="607">
        <v>79.226915842217295</v>
      </c>
      <c r="BA81" s="607">
        <v>80.011224230787604</v>
      </c>
      <c r="BB81" s="607">
        <v>80.5815066680901</v>
      </c>
      <c r="BC81" s="607">
        <v>81.264309180162414</v>
      </c>
      <c r="BD81" s="607">
        <v>81.916084516792125</v>
      </c>
      <c r="BE81" s="607">
        <v>82.787649896932265</v>
      </c>
      <c r="BF81" s="607">
        <v>83.592013446293109</v>
      </c>
      <c r="BG81" s="607">
        <v>84.260859902898915</v>
      </c>
      <c r="BH81" s="607">
        <v>84.816080056027161</v>
      </c>
      <c r="BI81" s="607">
        <v>85.39383837534146</v>
      </c>
      <c r="BJ81" s="610">
        <v>85.882031127596861</v>
      </c>
      <c r="BK81" s="607">
        <v>86.519864098941341</v>
      </c>
      <c r="BL81" s="611">
        <v>87.060755190251697</v>
      </c>
      <c r="BM81" s="607">
        <v>87.611227558077658</v>
      </c>
      <c r="BN81" s="612">
        <v>88.028500760176001</v>
      </c>
      <c r="BO81" s="612">
        <v>88.352125637626941</v>
      </c>
      <c r="BP81" s="612">
        <v>88.833230097317028</v>
      </c>
      <c r="BQ81" s="612">
        <v>89.375880998251347</v>
      </c>
      <c r="BR81" s="612">
        <v>89.763733341557796</v>
      </c>
      <c r="BS81" s="613">
        <v>90.119374857428809</v>
      </c>
      <c r="BT81" s="612">
        <v>90.541176245161381</v>
      </c>
      <c r="BU81" s="614">
        <v>91.053132054846813</v>
      </c>
      <c r="BV81" s="614">
        <v>91.422384260821516</v>
      </c>
      <c r="BW81" s="614">
        <v>91.661444595219876</v>
      </c>
      <c r="BX81" s="614">
        <v>91.930801349358575</v>
      </c>
      <c r="BY81" s="612">
        <v>92.300000000000011</v>
      </c>
      <c r="BZ81" s="614">
        <v>92.37629948815453</v>
      </c>
      <c r="CA81" s="612">
        <v>92.497043282089834</v>
      </c>
      <c r="CB81" s="612">
        <v>92.823035009211395</v>
      </c>
      <c r="CC81" s="614">
        <v>93.163894536522278</v>
      </c>
      <c r="CD81" s="612">
        <v>93.448235157029117</v>
      </c>
      <c r="CE81" s="612">
        <v>93.737877461533884</v>
      </c>
      <c r="CF81" s="612">
        <v>94.048515289213313</v>
      </c>
      <c r="CG81" s="612">
        <v>94.285164837224315</v>
      </c>
      <c r="CH81" s="612">
        <v>94.52625462464222</v>
      </c>
      <c r="CI81" s="612">
        <v>94.787380557774384</v>
      </c>
      <c r="CJ81" s="612">
        <v>95.029088174397231</v>
      </c>
      <c r="CK81" s="612">
        <v>95.242489315264237</v>
      </c>
      <c r="CL81" s="820">
        <v>95.413562323955702</v>
      </c>
      <c r="CM81" s="820">
        <v>95.5654658063889</v>
      </c>
      <c r="CN81" s="820">
        <v>95.569892367663698</v>
      </c>
      <c r="CO81" s="820">
        <v>95.582985769409106</v>
      </c>
      <c r="CP81" s="793">
        <v>95.591327807786698</v>
      </c>
      <c r="CQ81" s="613">
        <v>95.593235113584399</v>
      </c>
      <c r="CR81" s="613">
        <v>95.6040735637756</v>
      </c>
      <c r="CS81" s="613">
        <v>95.609227682376002</v>
      </c>
      <c r="CT81" s="820">
        <v>95.610624914263198</v>
      </c>
      <c r="CU81" s="382">
        <v>2.7639144854092024E-2</v>
      </c>
      <c r="CV81" s="533"/>
      <c r="CW81" s="532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0"/>
      <c r="BV82" s="410">
        <v>8.06</v>
      </c>
      <c r="BW82" s="410"/>
      <c r="BX82" s="410"/>
      <c r="BY82" s="207"/>
      <c r="BZ82" s="410"/>
      <c r="CA82" s="207"/>
      <c r="CB82" s="207"/>
      <c r="CC82" s="410"/>
      <c r="CD82" s="410"/>
      <c r="CE82" s="207"/>
      <c r="CF82" s="207"/>
      <c r="CG82" s="207"/>
      <c r="CH82" s="207"/>
      <c r="CI82" s="207"/>
      <c r="CJ82" s="207"/>
      <c r="CK82" s="207"/>
      <c r="CL82" s="831"/>
      <c r="CM82" s="831"/>
      <c r="CN82" s="831"/>
      <c r="CO82" s="831"/>
      <c r="CP82" s="394"/>
      <c r="CQ82" s="356"/>
      <c r="CR82" s="356"/>
      <c r="CS82" s="356"/>
      <c r="CT82" s="831"/>
      <c r="CU82" s="627"/>
      <c r="CV82" s="539"/>
      <c r="CW82" s="532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4">
        <v>6.96</v>
      </c>
      <c r="BT83" s="366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6">
        <v>6.96</v>
      </c>
      <c r="BZ83" s="465">
        <v>6.96</v>
      </c>
      <c r="CA83" s="366">
        <v>6.96</v>
      </c>
      <c r="CB83" s="366">
        <v>6.96</v>
      </c>
      <c r="CC83" s="465">
        <v>6.96</v>
      </c>
      <c r="CD83" s="465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32">
        <v>6.96</v>
      </c>
      <c r="CM83" s="832">
        <v>6.96</v>
      </c>
      <c r="CN83" s="832">
        <v>6.96</v>
      </c>
      <c r="CO83" s="832">
        <v>6.96</v>
      </c>
      <c r="CP83" s="792">
        <v>6.96</v>
      </c>
      <c r="CQ83" s="791">
        <v>6.96</v>
      </c>
      <c r="CR83" s="791">
        <v>6.96</v>
      </c>
      <c r="CS83" s="791">
        <v>6.96</v>
      </c>
      <c r="CT83" s="832">
        <v>6.96</v>
      </c>
      <c r="CU83" s="382">
        <v>0</v>
      </c>
      <c r="CV83" s="533">
        <v>0</v>
      </c>
      <c r="CW83" s="532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6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4">
        <v>6.86</v>
      </c>
      <c r="BT84" s="366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6">
        <v>6.86</v>
      </c>
      <c r="BZ84" s="465">
        <v>6.86</v>
      </c>
      <c r="CA84" s="366">
        <v>6.86</v>
      </c>
      <c r="CB84" s="366">
        <v>6.86</v>
      </c>
      <c r="CC84" s="465">
        <v>6.86</v>
      </c>
      <c r="CD84" s="465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32">
        <v>6.86</v>
      </c>
      <c r="CM84" s="832">
        <v>6.86</v>
      </c>
      <c r="CN84" s="832">
        <v>6.86</v>
      </c>
      <c r="CO84" s="832">
        <v>6.86</v>
      </c>
      <c r="CP84" s="792">
        <v>6.86</v>
      </c>
      <c r="CQ84" s="791">
        <v>6.86</v>
      </c>
      <c r="CR84" s="791">
        <v>6.86</v>
      </c>
      <c r="CS84" s="791">
        <v>6.86</v>
      </c>
      <c r="CT84" s="832">
        <v>6.86</v>
      </c>
      <c r="CU84" s="382">
        <v>0</v>
      </c>
      <c r="CV84" s="533">
        <v>0</v>
      </c>
      <c r="CW84" s="532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94">
        <v>6.9329105952557235</v>
      </c>
      <c r="BT85" s="566">
        <v>6.923299584910457</v>
      </c>
      <c r="BU85" s="695">
        <v>6.9388174267416574</v>
      </c>
      <c r="BV85" s="695">
        <v>6.9425838060680753</v>
      </c>
      <c r="BW85" s="695">
        <v>6.9291126641763778</v>
      </c>
      <c r="BX85" s="695">
        <v>6.9369757116377269</v>
      </c>
      <c r="BY85" s="566">
        <v>6.9310051430643824</v>
      </c>
      <c r="BZ85" s="695">
        <v>6.9450793236225152</v>
      </c>
      <c r="CA85" s="566">
        <v>6.9385845837903268</v>
      </c>
      <c r="CB85" s="566">
        <v>6.946287855738011</v>
      </c>
      <c r="CC85" s="695">
        <v>6.9494886270206653</v>
      </c>
      <c r="CD85" s="695">
        <v>6.9402513052254724</v>
      </c>
      <c r="CE85" s="566">
        <v>6.9428154037001075</v>
      </c>
      <c r="CF85" s="695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6.9371200714133936</v>
      </c>
      <c r="CL85" s="833">
        <v>6.952462604510222</v>
      </c>
      <c r="CM85" s="833">
        <v>6.9512202734602377</v>
      </c>
      <c r="CN85" s="833">
        <v>6.9603305523297259</v>
      </c>
      <c r="CO85" s="833">
        <v>6.9551727826355156</v>
      </c>
      <c r="CP85" s="696">
        <v>6.9511293198882349</v>
      </c>
      <c r="CQ85" s="694">
        <v>6.9533228050741753</v>
      </c>
      <c r="CR85" s="694">
        <v>6.9592980669112832</v>
      </c>
      <c r="CS85" s="694">
        <v>6.9315931628548997</v>
      </c>
      <c r="CT85" s="833">
        <v>6.9576758018993026</v>
      </c>
      <c r="CU85" s="382">
        <v>2.503019263786932E-3</v>
      </c>
      <c r="CV85" s="533">
        <v>3.5987880416654683E-2</v>
      </c>
      <c r="CW85" s="532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6">
        <v>74.552062224244949</v>
      </c>
      <c r="BS86" s="696">
        <v>73.691611233465935</v>
      </c>
      <c r="BT86" s="696">
        <v>72.596586556695442</v>
      </c>
      <c r="BU86" s="696">
        <v>72.094155084936517</v>
      </c>
      <c r="BV86" s="696">
        <v>70.392860118561089</v>
      </c>
      <c r="BW86" s="696">
        <v>70.795901818999781</v>
      </c>
      <c r="BX86" s="566">
        <v>69.372619108800478</v>
      </c>
      <c r="BY86" s="566">
        <v>67.171236423001076</v>
      </c>
      <c r="BZ86" s="566">
        <v>66.157545489149257</v>
      </c>
      <c r="CA86" s="566">
        <v>65.175548642280631</v>
      </c>
      <c r="CB86" s="566">
        <v>64.883657064749229</v>
      </c>
      <c r="CC86" s="566">
        <v>66.637252215218908</v>
      </c>
      <c r="CD86" s="566">
        <v>65.447175779358531</v>
      </c>
      <c r="CE86" s="566">
        <v>65.334245144823868</v>
      </c>
      <c r="CF86" s="566">
        <v>63.128844599286332</v>
      </c>
      <c r="CG86" s="566">
        <v>62.228952374791035</v>
      </c>
      <c r="CH86" s="566">
        <v>61.451179845661684</v>
      </c>
      <c r="CI86" s="566">
        <v>61.748898880161896</v>
      </c>
      <c r="CJ86" s="566">
        <v>61.036226572175039</v>
      </c>
      <c r="CK86" s="566">
        <v>61.331632615447766</v>
      </c>
      <c r="CL86" s="566">
        <v>60.553996279902293</v>
      </c>
      <c r="CM86" s="566">
        <v>60.21354050352577</v>
      </c>
      <c r="CN86" s="411"/>
      <c r="CO86" s="411"/>
      <c r="CP86" s="733"/>
      <c r="CQ86" s="359"/>
      <c r="CR86" s="359"/>
      <c r="CS86" s="359"/>
      <c r="CT86" s="411"/>
      <c r="CU86" s="382"/>
      <c r="CV86" s="533"/>
      <c r="CW86" s="532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6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4">
        <v>1.9587699999999999</v>
      </c>
      <c r="BT87" s="366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6">
        <v>2.0132400000000001</v>
      </c>
      <c r="BZ87" s="465">
        <v>2.02102</v>
      </c>
      <c r="CA87" s="465">
        <v>2.0303100000000001</v>
      </c>
      <c r="CB87" s="366">
        <v>2.03986</v>
      </c>
      <c r="CC87" s="465">
        <v>2.04806</v>
      </c>
      <c r="CD87" s="465">
        <v>2.05484</v>
      </c>
      <c r="CE87" s="366">
        <v>2.0621800000000001</v>
      </c>
      <c r="CF87" s="465">
        <v>2.0679500000000002</v>
      </c>
      <c r="CG87" s="366">
        <v>2.0732599999999999</v>
      </c>
      <c r="CH87" s="366">
        <v>2.07856</v>
      </c>
      <c r="CI87" s="619">
        <v>2.0847600000000002</v>
      </c>
      <c r="CJ87" s="366">
        <v>2.0922800000000001</v>
      </c>
      <c r="CK87" s="464">
        <v>2.0988799999999999</v>
      </c>
      <c r="CL87" s="366">
        <v>2.10392</v>
      </c>
      <c r="CM87" s="842">
        <v>2.1086999999999998</v>
      </c>
      <c r="CN87" s="799">
        <v>2.1092200000000001</v>
      </c>
      <c r="CO87" s="799">
        <v>2.11015</v>
      </c>
      <c r="CP87" s="815">
        <v>2.1105999999999998</v>
      </c>
      <c r="CQ87" s="816">
        <v>2.1107499999999999</v>
      </c>
      <c r="CR87" s="816">
        <v>2.1109</v>
      </c>
      <c r="CS87" s="816">
        <v>2.1110500000000001</v>
      </c>
      <c r="CT87" s="799">
        <v>2.1112000000000002</v>
      </c>
      <c r="CU87" s="382">
        <v>1.0500000000002174E-3</v>
      </c>
      <c r="CV87" s="533">
        <v>4.9759495770462792E-2</v>
      </c>
      <c r="CW87" s="532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6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9">
        <v>1.9587699999999999</v>
      </c>
      <c r="BT88" s="619">
        <v>1.96984</v>
      </c>
      <c r="BU88" s="619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9">
        <v>2.0847600000000002</v>
      </c>
      <c r="CJ88" s="366">
        <v>2.0922800000000001</v>
      </c>
      <c r="CK88" s="464">
        <v>2.0922800000000001</v>
      </c>
      <c r="CL88" s="366">
        <v>2.1042399999999999</v>
      </c>
      <c r="CM88" s="366">
        <v>2.1086999999999998</v>
      </c>
      <c r="CN88" s="411"/>
      <c r="CO88" s="411"/>
      <c r="CP88" s="733"/>
      <c r="CQ88" s="359"/>
      <c r="CR88" s="359"/>
      <c r="CS88" s="359"/>
      <c r="CT88" s="411"/>
      <c r="CU88" s="382"/>
      <c r="CV88" s="533"/>
      <c r="CW88" s="532"/>
      <c r="CX88" s="293"/>
      <c r="CY88" s="299"/>
    </row>
    <row r="89" spans="1:103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38"/>
      <c r="CA89" s="738"/>
      <c r="CB89" s="743"/>
      <c r="CC89" s="738"/>
      <c r="CD89" s="738"/>
      <c r="CE89" s="743"/>
      <c r="CF89" s="738"/>
      <c r="CG89" s="743"/>
      <c r="CH89" s="743"/>
      <c r="CI89" s="771"/>
      <c r="CJ89" s="743"/>
      <c r="CK89" s="771"/>
      <c r="CL89" s="743"/>
      <c r="CM89" s="843"/>
      <c r="CN89" s="723"/>
      <c r="CO89" s="723"/>
      <c r="CP89" s="734"/>
      <c r="CQ89" s="721"/>
      <c r="CR89" s="721"/>
      <c r="CS89" s="721"/>
      <c r="CT89" s="723"/>
      <c r="CU89" s="629"/>
      <c r="CV89" s="538"/>
      <c r="CW89" s="532"/>
      <c r="CX89" s="293"/>
      <c r="CY89" s="299"/>
    </row>
    <row r="90" spans="1:103" ht="12.75" customHeight="1" thickBot="1" x14ac:dyDescent="0.25">
      <c r="A90" s="227"/>
      <c r="B90" s="858"/>
      <c r="C90" s="508" t="s">
        <v>200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7">
        <v>1426.4871783246299</v>
      </c>
      <c r="T90" s="697">
        <v>1313.5691317478099</v>
      </c>
      <c r="U90" s="697">
        <v>1217.6286487852731</v>
      </c>
      <c r="V90" s="697">
        <v>1200.6609293973634</v>
      </c>
      <c r="W90" s="697">
        <v>1174.13426852981</v>
      </c>
      <c r="X90" s="697">
        <v>1160.0123212733804</v>
      </c>
      <c r="Y90" s="697">
        <v>1139.2728568514099</v>
      </c>
      <c r="Z90" s="697">
        <v>1171.4985403413771</v>
      </c>
      <c r="AA90" s="697">
        <v>1240.9675422822088</v>
      </c>
      <c r="AB90" s="697">
        <v>1285.3398867708572</v>
      </c>
      <c r="AC90" s="697">
        <v>1376.8596072671232</v>
      </c>
      <c r="AD90" s="697">
        <v>1433.97361712058</v>
      </c>
      <c r="AE90" s="697">
        <v>1557.9603883862101</v>
      </c>
      <c r="AF90" s="697">
        <v>1664.7113082131852</v>
      </c>
      <c r="AG90" s="697">
        <v>1743.4819432487</v>
      </c>
      <c r="AH90" s="697">
        <v>1773.46176688174</v>
      </c>
      <c r="AI90" s="697">
        <v>1725.1057158631743</v>
      </c>
      <c r="AJ90" s="697">
        <v>1708.0777684164207</v>
      </c>
      <c r="AK90" s="697">
        <v>1680.153236596776</v>
      </c>
      <c r="AL90" s="697">
        <v>1613.5253172162631</v>
      </c>
      <c r="AM90" s="697">
        <v>1636.2345867558206</v>
      </c>
      <c r="AN90" s="697">
        <v>1746.0190578484542</v>
      </c>
      <c r="AO90" s="697">
        <v>1753.5098226287823</v>
      </c>
      <c r="AP90" s="697">
        <v>1777.9204116783114</v>
      </c>
      <c r="AQ90" s="697">
        <v>1831.238894862362</v>
      </c>
      <c r="AR90" s="697">
        <v>1945.4783475067163</v>
      </c>
      <c r="AS90" s="697">
        <v>1958.0558461299781</v>
      </c>
      <c r="AT90" s="697">
        <v>2055.1927572301629</v>
      </c>
      <c r="AU90" s="698">
        <v>2040.3033494047559</v>
      </c>
      <c r="AV90" s="633">
        <v>2040.3060935943388</v>
      </c>
      <c r="AW90" s="697">
        <v>1905.9188932787445</v>
      </c>
      <c r="AX90" s="697">
        <v>1895.6577737063367</v>
      </c>
      <c r="AY90" s="697">
        <v>1853.6909301522635</v>
      </c>
      <c r="AZ90" s="697">
        <v>1740.9250719045256</v>
      </c>
      <c r="BA90" s="697">
        <v>1667.3870032862183</v>
      </c>
      <c r="BB90" s="697">
        <v>1694.3722699202838</v>
      </c>
      <c r="BC90" s="697">
        <v>1809.1685199271519</v>
      </c>
      <c r="BD90" s="697">
        <v>1995.0576966770086</v>
      </c>
      <c r="BE90" s="697">
        <v>2062.8285905382131</v>
      </c>
      <c r="BF90" s="697">
        <v>2030.7471590379007</v>
      </c>
      <c r="BG90" s="697">
        <v>2204.654570230352</v>
      </c>
      <c r="BH90" s="697">
        <v>2143.8695767494987</v>
      </c>
      <c r="BI90" s="697">
        <v>2055.04378799182</v>
      </c>
      <c r="BJ90" s="633">
        <v>2096.6119053940301</v>
      </c>
      <c r="BK90" s="697">
        <v>2263.5610102510245</v>
      </c>
      <c r="BL90" s="699">
        <v>2510.0158087947898</v>
      </c>
      <c r="BM90" s="697">
        <v>2638.2092113692756</v>
      </c>
      <c r="BN90" s="698">
        <v>3255.7414227474778</v>
      </c>
      <c r="BO90" s="698">
        <v>3306.3978934470597</v>
      </c>
      <c r="BP90" s="698">
        <v>3288.8991062319092</v>
      </c>
      <c r="BQ90" s="698">
        <v>3310.337264067382</v>
      </c>
      <c r="BR90" s="698">
        <v>3279.8307972008965</v>
      </c>
      <c r="BS90" s="700">
        <v>3385.728294253629</v>
      </c>
      <c r="BT90" s="698">
        <v>3412.3509669397331</v>
      </c>
      <c r="BU90" s="701">
        <v>3349.7966418280535</v>
      </c>
      <c r="BV90" s="701">
        <v>3482.037261773613</v>
      </c>
      <c r="BW90" s="701">
        <v>3428.9148582693047</v>
      </c>
      <c r="BX90" s="701">
        <v>3488.3473691823833</v>
      </c>
      <c r="BY90" s="698">
        <v>3610.8205850042559</v>
      </c>
      <c r="BZ90" s="701">
        <v>3754.8269309359052</v>
      </c>
      <c r="CA90" s="701">
        <v>4092.5682331852768</v>
      </c>
      <c r="CB90" s="698">
        <v>4525.9777327649381</v>
      </c>
      <c r="CC90" s="701">
        <v>4191.259509779884</v>
      </c>
      <c r="CD90" s="701">
        <v>3967.7301203454813</v>
      </c>
      <c r="CE90" s="698">
        <v>3651.102672793003</v>
      </c>
      <c r="CF90" s="701">
        <v>3255.4499777128281</v>
      </c>
      <c r="CG90" s="698">
        <v>2936.1560396851305</v>
      </c>
      <c r="CH90" s="698">
        <v>2496.231981214286</v>
      </c>
      <c r="CI90" s="702">
        <v>2232.481405132653</v>
      </c>
      <c r="CJ90" s="698">
        <v>1974.48059843586</v>
      </c>
      <c r="CK90" s="702">
        <v>2105.7754171734696</v>
      </c>
      <c r="CL90" s="821">
        <v>1922.6725021763846</v>
      </c>
      <c r="CM90" s="821">
        <v>2132.0103277288626</v>
      </c>
      <c r="CN90" s="821">
        <v>2100.918694383382</v>
      </c>
      <c r="CO90" s="821">
        <v>2152.4545665058308</v>
      </c>
      <c r="CP90" s="798">
        <v>2152.4545665058308</v>
      </c>
      <c r="CQ90" s="798">
        <v>2152.4545665058308</v>
      </c>
      <c r="CR90" s="798">
        <v>2152.4545665058308</v>
      </c>
      <c r="CS90" s="798">
        <v>2152.4545665058308</v>
      </c>
      <c r="CT90" s="798">
        <v>2222.6561287988334</v>
      </c>
      <c r="CU90" s="382">
        <v>70.201562293002553</v>
      </c>
      <c r="CV90" s="533">
        <v>3.2614654629836703</v>
      </c>
      <c r="CW90" s="532"/>
      <c r="CX90" s="293"/>
      <c r="CY90" s="299"/>
    </row>
    <row r="91" spans="1:103" x14ac:dyDescent="0.2">
      <c r="A91" s="227"/>
      <c r="B91" s="85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2"/>
      <c r="BT91" s="443"/>
      <c r="BU91" s="443"/>
      <c r="BV91" s="415"/>
      <c r="BW91" s="415"/>
      <c r="BX91" s="415"/>
      <c r="BY91" s="443"/>
      <c r="BZ91" s="415"/>
      <c r="CA91" s="415"/>
      <c r="CB91" s="443"/>
      <c r="CC91" s="415"/>
      <c r="CD91" s="415"/>
      <c r="CE91" s="443"/>
      <c r="CF91" s="415"/>
      <c r="CG91" s="443"/>
      <c r="CH91" s="443"/>
      <c r="CI91" s="412"/>
      <c r="CJ91" s="770"/>
      <c r="CK91" s="837"/>
      <c r="CL91" s="415"/>
      <c r="CM91" s="415"/>
      <c r="CN91" s="415"/>
      <c r="CO91" s="415"/>
      <c r="CP91" s="735"/>
      <c r="CQ91" s="412"/>
      <c r="CR91" s="412"/>
      <c r="CS91" s="412"/>
      <c r="CT91" s="415"/>
      <c r="CU91" s="630"/>
      <c r="CV91" s="415"/>
      <c r="CW91" s="532"/>
      <c r="CX91" s="293"/>
    </row>
    <row r="92" spans="1:103" ht="12.75" customHeight="1" x14ac:dyDescent="0.2">
      <c r="A92" s="227"/>
      <c r="B92" s="858"/>
      <c r="C92" s="17"/>
      <c r="D92" s="715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416"/>
      <c r="CO92" s="416"/>
      <c r="CP92" s="736"/>
      <c r="CQ92" s="413"/>
      <c r="CR92" s="413"/>
      <c r="CS92" s="413"/>
      <c r="CT92" s="416"/>
      <c r="CU92" s="631"/>
      <c r="CV92" s="416"/>
      <c r="CW92" s="532"/>
      <c r="CX92" s="293"/>
    </row>
    <row r="93" spans="1:103" x14ac:dyDescent="0.2">
      <c r="A93" s="227"/>
      <c r="B93" s="858"/>
      <c r="C93" s="17"/>
      <c r="D93" s="716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599">
        <v>0.16598570799080115</v>
      </c>
      <c r="CL93" s="599">
        <v>0.411332203465542</v>
      </c>
      <c r="CM93" s="599">
        <v>0.58237825597839965</v>
      </c>
      <c r="CN93" s="416"/>
      <c r="CO93" s="416"/>
      <c r="CP93" s="736"/>
      <c r="CQ93" s="413"/>
      <c r="CR93" s="413"/>
      <c r="CS93" s="413"/>
      <c r="CT93" s="416"/>
      <c r="CU93" s="631"/>
      <c r="CV93" s="416"/>
      <c r="CW93" s="532"/>
      <c r="CX93" s="293"/>
    </row>
    <row r="94" spans="1:103" x14ac:dyDescent="0.2">
      <c r="A94" s="227"/>
      <c r="B94" s="858"/>
      <c r="C94" s="17"/>
      <c r="D94" s="716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599">
        <v>2.9531461424906702</v>
      </c>
      <c r="CL94" s="599">
        <v>0.411332203465542</v>
      </c>
      <c r="CM94" s="599">
        <v>0.99610596875676638</v>
      </c>
      <c r="CN94" s="416"/>
      <c r="CO94" s="416"/>
      <c r="CP94" s="736"/>
      <c r="CQ94" s="413"/>
      <c r="CR94" s="413"/>
      <c r="CS94" s="413"/>
      <c r="CT94" s="416"/>
      <c r="CU94" s="631"/>
      <c r="CV94" s="416"/>
      <c r="CW94" s="532"/>
      <c r="CX94" s="293"/>
    </row>
    <row r="95" spans="1:103" x14ac:dyDescent="0.2">
      <c r="A95" s="227"/>
      <c r="B95" s="858"/>
      <c r="C95" s="17"/>
      <c r="D95" s="716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599">
        <v>2.9531461424906702</v>
      </c>
      <c r="CL95" s="599">
        <v>2.3862729258103732</v>
      </c>
      <c r="CM95" s="599">
        <v>2.6384119150664853</v>
      </c>
      <c r="CN95" s="416"/>
      <c r="CO95" s="416"/>
      <c r="CP95" s="736"/>
      <c r="CQ95" s="413"/>
      <c r="CR95" s="413"/>
      <c r="CS95" s="413"/>
      <c r="CT95" s="416"/>
      <c r="CU95" s="631"/>
      <c r="CV95" s="416"/>
      <c r="CW95" s="532"/>
      <c r="CX95" s="293"/>
    </row>
    <row r="96" spans="1:103" x14ac:dyDescent="0.2">
      <c r="A96" s="227"/>
      <c r="B96" s="858"/>
      <c r="C96" s="17" t="s">
        <v>3</v>
      </c>
      <c r="D96" s="715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416"/>
      <c r="CO96" s="416"/>
      <c r="CP96" s="736"/>
      <c r="CQ96" s="413"/>
      <c r="CR96" s="413"/>
      <c r="CS96" s="413"/>
      <c r="CT96" s="416"/>
      <c r="CU96" s="631"/>
      <c r="CV96" s="416"/>
      <c r="CW96" s="532"/>
      <c r="CX96" s="293"/>
    </row>
    <row r="97" spans="1:102" x14ac:dyDescent="0.2">
      <c r="A97" s="227"/>
      <c r="B97" s="858"/>
      <c r="C97" s="17"/>
      <c r="D97" s="716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563">
        <v>0.33116917086726055</v>
      </c>
      <c r="CL97" s="563">
        <v>0.17785387030131602</v>
      </c>
      <c r="CM97" s="563">
        <v>0.40435913208876761</v>
      </c>
      <c r="CN97" s="416"/>
      <c r="CO97" s="416"/>
      <c r="CP97" s="736"/>
      <c r="CQ97" s="413"/>
      <c r="CR97" s="413"/>
      <c r="CS97" s="413"/>
      <c r="CT97" s="416"/>
      <c r="CU97" s="631"/>
      <c r="CV97" s="416"/>
      <c r="CW97" s="532"/>
      <c r="CX97" s="293"/>
    </row>
    <row r="98" spans="1:102" x14ac:dyDescent="0.2">
      <c r="A98" s="227"/>
      <c r="B98" s="858"/>
      <c r="C98" s="17"/>
      <c r="D98" s="716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563">
        <v>2.3050691878976126</v>
      </c>
      <c r="CL98" s="563">
        <v>0.17785387030131439</v>
      </c>
      <c r="CM98" s="563">
        <v>0.58293217075642279</v>
      </c>
      <c r="CN98" s="416"/>
      <c r="CO98" s="416"/>
      <c r="CP98" s="736"/>
      <c r="CQ98" s="413"/>
      <c r="CR98" s="413"/>
      <c r="CS98" s="413"/>
      <c r="CT98" s="416"/>
      <c r="CU98" s="631"/>
      <c r="CV98" s="416"/>
      <c r="CW98" s="532"/>
      <c r="CX98" s="293"/>
    </row>
    <row r="99" spans="1:102" x14ac:dyDescent="0.2">
      <c r="A99" s="227"/>
      <c r="B99" s="858"/>
      <c r="C99" s="17"/>
      <c r="D99" s="716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563">
        <v>2.3050691878976126</v>
      </c>
      <c r="CL99" s="563">
        <v>1.8235671199029246</v>
      </c>
      <c r="CM99" s="563">
        <v>1.834187863919734</v>
      </c>
      <c r="CN99" s="416"/>
      <c r="CO99" s="416"/>
      <c r="CP99" s="736"/>
      <c r="CQ99" s="413"/>
      <c r="CR99" s="413"/>
      <c r="CS99" s="413"/>
      <c r="CT99" s="416"/>
      <c r="CU99" s="631"/>
      <c r="CV99" s="416"/>
      <c r="CW99" s="532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28">
        <v>4.2853453240845253E-2</v>
      </c>
      <c r="BZ100" s="728">
        <v>4.4383283980336502E-2</v>
      </c>
      <c r="CA100" s="728">
        <v>4.203094679416406E-2</v>
      </c>
      <c r="CB100" s="728">
        <v>3.4512734410182599E-2</v>
      </c>
      <c r="CC100" s="728">
        <v>3.7773129859308099E-2</v>
      </c>
      <c r="CD100" s="728">
        <v>4.7615394860087798E-2</v>
      </c>
      <c r="CE100" s="728">
        <v>4.68982840530206E-2</v>
      </c>
      <c r="CF100" s="728">
        <v>4.2186411608441499E-2</v>
      </c>
      <c r="CG100" s="728">
        <v>4.4984868864181203E-2</v>
      </c>
      <c r="CH100" s="728">
        <v>0.13513335047549699</v>
      </c>
      <c r="CI100" s="728">
        <v>5.1186143639449497E-2</v>
      </c>
      <c r="CJ100" s="728">
        <v>5.3067819436330502E-2</v>
      </c>
      <c r="CK100" s="728">
        <v>4.4936376145731698E-2</v>
      </c>
      <c r="CL100" s="728">
        <v>4.81657999959944E-2</v>
      </c>
      <c r="CM100" s="728">
        <v>3.9774837245712603E-2</v>
      </c>
      <c r="CN100" s="416"/>
      <c r="CO100" s="416"/>
      <c r="CP100" s="736"/>
      <c r="CQ100" s="413"/>
      <c r="CR100" s="413"/>
      <c r="CS100" s="413"/>
      <c r="CT100" s="416"/>
      <c r="CU100" s="631"/>
      <c r="CV100" s="416"/>
      <c r="CW100" s="532"/>
      <c r="CX100" s="293"/>
    </row>
    <row r="101" spans="1:102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28">
        <v>2.1672148590234919E-2</v>
      </c>
      <c r="BZ101" s="728">
        <v>-1.2326019265260599</v>
      </c>
      <c r="CA101" s="728">
        <v>-0.65582104137934527</v>
      </c>
      <c r="CB101" s="728">
        <v>-1.0006090706553701</v>
      </c>
      <c r="CC101" s="728">
        <v>-0.95324630455274595</v>
      </c>
      <c r="CD101" s="728">
        <v>-0.62682071609900802</v>
      </c>
      <c r="CE101" s="728">
        <v>-0.98869336040044997</v>
      </c>
      <c r="CF101" s="728">
        <v>-0.64642876752474299</v>
      </c>
      <c r="CG101" s="728">
        <v>-1.13644368930228</v>
      </c>
      <c r="CH101" s="728">
        <v>-0.99725818259972498</v>
      </c>
      <c r="CI101" s="728">
        <v>-1.1282064071114499</v>
      </c>
      <c r="CJ101" s="728">
        <v>-0.95119334443738401</v>
      </c>
      <c r="CK101" s="728">
        <v>-0.88480910837910298</v>
      </c>
      <c r="CL101" s="728">
        <v>-1.0723445680786099</v>
      </c>
      <c r="CM101" s="728">
        <v>-1.15944197734531</v>
      </c>
      <c r="CN101" s="416"/>
      <c r="CO101" s="416"/>
      <c r="CP101" s="736"/>
      <c r="CQ101" s="413"/>
      <c r="CR101" s="413"/>
      <c r="CS101" s="413"/>
      <c r="CT101" s="416"/>
      <c r="CU101" s="631"/>
      <c r="CV101" s="416"/>
      <c r="CW101" s="532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28">
        <v>1.4797140166454872</v>
      </c>
      <c r="BZ102" s="728">
        <v>0.20715606288316801</v>
      </c>
      <c r="CA102" s="728">
        <v>0.79234483265302125</v>
      </c>
      <c r="CB102" s="728">
        <v>0.44253073881027899</v>
      </c>
      <c r="CC102" s="728">
        <v>0.49058392424385699</v>
      </c>
      <c r="CD102" s="728">
        <v>0.82176790319982795</v>
      </c>
      <c r="CE102" s="728">
        <v>0.45462014746542101</v>
      </c>
      <c r="CF102" s="728">
        <v>0.801874020120666</v>
      </c>
      <c r="CG102" s="728">
        <v>0.30471602368166001</v>
      </c>
      <c r="CH102" s="728">
        <v>0.44593047363060401</v>
      </c>
      <c r="CI102" s="728">
        <v>0.31307338287234399</v>
      </c>
      <c r="CJ102" s="728">
        <v>0.49266681089151299</v>
      </c>
      <c r="CK102" s="728">
        <v>0.56001874718387901</v>
      </c>
      <c r="CL102" s="728">
        <v>0.369749534427532</v>
      </c>
      <c r="CM102" s="728">
        <v>0.28138248362632701</v>
      </c>
      <c r="CN102" s="416"/>
      <c r="CO102" s="416"/>
      <c r="CP102" s="736"/>
      <c r="CQ102" s="413"/>
      <c r="CR102" s="413"/>
      <c r="CS102" s="413"/>
      <c r="CT102" s="416"/>
      <c r="CU102" s="631"/>
      <c r="CV102" s="416"/>
      <c r="CW102" s="532"/>
      <c r="CX102" s="293"/>
    </row>
    <row r="103" spans="1:102" ht="13.5" customHeight="1" thickBot="1" x14ac:dyDescent="0.25">
      <c r="A103" s="227"/>
      <c r="B103" s="44"/>
      <c r="C103" s="17"/>
      <c r="D103" s="103" t="s">
        <v>203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9">
        <v>-1.3945438664896281</v>
      </c>
      <c r="BZ103" s="729">
        <v>-1.39303601607685</v>
      </c>
      <c r="CA103" s="729">
        <v>-1.3953545553149538</v>
      </c>
      <c r="CB103" s="729">
        <v>-1.4027647474060601</v>
      </c>
      <c r="CC103" s="729">
        <v>-1.3995511967191001</v>
      </c>
      <c r="CD103" s="729">
        <v>-1.3898503435718099</v>
      </c>
      <c r="CE103" s="729">
        <v>-1.39055715106269</v>
      </c>
      <c r="CF103" s="729">
        <v>-1.3952013241905199</v>
      </c>
      <c r="CG103" s="729">
        <v>-1.39244307465398</v>
      </c>
      <c r="CH103" s="729">
        <v>-1.30358982984741</v>
      </c>
      <c r="CI103" s="729">
        <v>-1.3863308986542</v>
      </c>
      <c r="CJ103" s="729">
        <v>-1.3844762584291299</v>
      </c>
      <c r="CK103" s="729">
        <v>-1.39249087063796</v>
      </c>
      <c r="CL103" s="729">
        <v>-1.3893078465556701</v>
      </c>
      <c r="CM103" s="729">
        <v>-1.39757824949632</v>
      </c>
      <c r="CN103" s="417"/>
      <c r="CO103" s="417"/>
      <c r="CP103" s="737"/>
      <c r="CQ103" s="414"/>
      <c r="CR103" s="414"/>
      <c r="CS103" s="414"/>
      <c r="CT103" s="417"/>
      <c r="CU103" s="631"/>
      <c r="CV103" s="416"/>
      <c r="CW103" s="532"/>
      <c r="CX103" s="293"/>
    </row>
    <row r="104" spans="1:102" ht="12.75" customHeight="1" x14ac:dyDescent="0.2">
      <c r="A104" s="227"/>
      <c r="B104" s="44"/>
      <c r="C104" s="17"/>
      <c r="D104" s="70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2"/>
      <c r="BT104" s="443"/>
      <c r="BU104" s="415"/>
      <c r="BV104" s="415"/>
      <c r="BW104" s="415"/>
      <c r="BX104" s="415"/>
      <c r="BY104" s="443"/>
      <c r="BZ104" s="415"/>
      <c r="CA104" s="415"/>
      <c r="CB104" s="443"/>
      <c r="CC104" s="443"/>
      <c r="CD104" s="415"/>
      <c r="CE104" s="443"/>
      <c r="CF104" s="415"/>
      <c r="CG104" s="443"/>
      <c r="CH104" s="443"/>
      <c r="CI104" s="415"/>
      <c r="CJ104" s="443"/>
      <c r="CK104" s="443"/>
      <c r="CL104" s="415"/>
      <c r="CM104" s="415"/>
      <c r="CN104" s="415"/>
      <c r="CO104" s="415"/>
      <c r="CP104" s="735"/>
      <c r="CQ104" s="412"/>
      <c r="CR104" s="412"/>
      <c r="CS104" s="412"/>
      <c r="CT104" s="415"/>
      <c r="CU104" s="632"/>
      <c r="CV104" s="540"/>
      <c r="CW104" s="532"/>
      <c r="CX104" s="293"/>
    </row>
    <row r="105" spans="1:102" ht="12.75" customHeight="1" x14ac:dyDescent="0.2">
      <c r="A105" s="227"/>
      <c r="B105" s="44"/>
      <c r="C105" s="17"/>
      <c r="D105" s="717" t="s">
        <v>119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62">
        <v>2.5</v>
      </c>
      <c r="CM105" s="762">
        <v>2.5</v>
      </c>
      <c r="CN105" s="762">
        <v>2.5</v>
      </c>
      <c r="CO105" s="762">
        <v>2.5</v>
      </c>
      <c r="CP105" s="768">
        <v>2.5</v>
      </c>
      <c r="CQ105" s="761">
        <v>2.5</v>
      </c>
      <c r="CR105" s="761">
        <v>2.5</v>
      </c>
      <c r="CS105" s="761">
        <v>2.5</v>
      </c>
      <c r="CT105" s="762">
        <v>2.5</v>
      </c>
      <c r="CU105" s="382" t="s">
        <v>3</v>
      </c>
      <c r="CV105" s="533"/>
      <c r="CW105" s="532"/>
      <c r="CX105" s="293"/>
    </row>
    <row r="106" spans="1:102" ht="12.75" customHeight="1" thickBot="1" x14ac:dyDescent="0.25">
      <c r="A106" s="227"/>
      <c r="B106" s="44"/>
      <c r="C106" s="27"/>
      <c r="D106" s="718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64">
        <v>4</v>
      </c>
      <c r="CM106" s="764">
        <v>4</v>
      </c>
      <c r="CN106" s="764">
        <v>4</v>
      </c>
      <c r="CO106" s="764">
        <v>4</v>
      </c>
      <c r="CP106" s="769">
        <v>4</v>
      </c>
      <c r="CQ106" s="763">
        <v>4</v>
      </c>
      <c r="CR106" s="763">
        <v>4</v>
      </c>
      <c r="CS106" s="763">
        <v>4</v>
      </c>
      <c r="CT106" s="764">
        <v>4</v>
      </c>
      <c r="CU106" s="633" t="s">
        <v>3</v>
      </c>
      <c r="CV106" s="541"/>
      <c r="CW106" s="532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807"/>
      <c r="CP107" s="239"/>
      <c r="CQ107" s="239"/>
      <c r="CR107" s="239"/>
      <c r="CS107" s="239"/>
      <c r="CT107" s="239"/>
      <c r="CU107" s="311"/>
      <c r="CV107" s="311"/>
      <c r="CW107" s="397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808"/>
      <c r="CP108" s="320"/>
      <c r="CQ108" s="320"/>
      <c r="CR108" s="320"/>
      <c r="CS108" s="241"/>
      <c r="CT108" s="320"/>
      <c r="CU108" s="854"/>
      <c r="CV108" s="854"/>
      <c r="CW108" s="397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808"/>
      <c r="CP109" s="320"/>
      <c r="CQ109" s="320"/>
      <c r="CR109" s="320"/>
      <c r="CS109" s="241"/>
      <c r="CT109" s="320"/>
      <c r="CU109" s="312"/>
      <c r="CV109" s="313"/>
      <c r="CW109" s="397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808"/>
      <c r="CP110" s="320"/>
      <c r="CQ110" s="320"/>
      <c r="CR110" s="320"/>
      <c r="CS110" s="241"/>
      <c r="CT110" s="320"/>
      <c r="CU110" s="312"/>
      <c r="CV110" s="313"/>
      <c r="CW110" s="397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808"/>
      <c r="CP111" s="320"/>
      <c r="CQ111" s="320"/>
      <c r="CR111" s="320"/>
      <c r="CS111" s="241"/>
      <c r="CT111" s="320"/>
      <c r="CU111" s="312"/>
      <c r="CV111" s="313"/>
      <c r="CW111" s="397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321"/>
      <c r="CQ112" s="321"/>
      <c r="CR112" s="321"/>
      <c r="CS112" s="242"/>
      <c r="CT112" s="321"/>
      <c r="CU112" s="312"/>
      <c r="CV112" s="311"/>
      <c r="CW112" s="397"/>
      <c r="CX112" s="293"/>
    </row>
    <row r="113" spans="3:102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97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7"/>
      <c r="CX114" s="293"/>
    </row>
    <row r="115" spans="3:102" ht="14.25" x14ac:dyDescent="0.25">
      <c r="C115" s="6">
        <v>3</v>
      </c>
      <c r="D115" s="420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65"/>
      <c r="CP115" s="311"/>
      <c r="CQ115" s="311"/>
      <c r="CR115" s="311"/>
      <c r="CS115" s="244"/>
      <c r="CT115" s="311"/>
      <c r="CU115" s="311"/>
      <c r="CV115" s="311"/>
      <c r="CW115" s="397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65"/>
      <c r="CP116" s="311"/>
      <c r="CQ116" s="311"/>
      <c r="CR116" s="311"/>
      <c r="CS116" s="244"/>
      <c r="CT116" s="311"/>
      <c r="CU116" s="311"/>
      <c r="CV116" s="311"/>
      <c r="CW116" s="397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65"/>
      <c r="CP117" s="311"/>
      <c r="CQ117" s="311"/>
      <c r="CR117" s="311"/>
      <c r="CS117" s="244"/>
      <c r="CT117" s="311"/>
      <c r="CU117" s="311"/>
      <c r="CV117" s="311"/>
      <c r="CW117" s="397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65"/>
      <c r="CP118" s="314"/>
      <c r="CQ118" s="314"/>
      <c r="CR118" s="314"/>
      <c r="CS118" s="245"/>
      <c r="CT118" s="314"/>
      <c r="CU118" s="314"/>
      <c r="CV118" s="314"/>
      <c r="CW118" s="397"/>
      <c r="CX118" s="293"/>
    </row>
    <row r="119" spans="3:102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314"/>
      <c r="CQ119" s="314"/>
      <c r="CR119" s="314"/>
      <c r="CS119" s="245"/>
      <c r="CT119" s="314"/>
      <c r="CU119" s="314"/>
      <c r="CV119" s="314"/>
      <c r="CW119" s="397"/>
      <c r="CX119" s="293"/>
    </row>
    <row r="120" spans="3:102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314"/>
      <c r="CQ120" s="314"/>
      <c r="CR120" s="314"/>
      <c r="CS120" s="245"/>
      <c r="CT120" s="314"/>
      <c r="CU120" s="314"/>
      <c r="CV120" s="314"/>
      <c r="CW120" s="397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314"/>
      <c r="CQ121" s="314"/>
      <c r="CR121" s="314"/>
      <c r="CS121" s="245"/>
      <c r="CT121" s="314"/>
      <c r="CU121" s="314"/>
      <c r="CV121" s="314"/>
      <c r="CW121" s="397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314"/>
      <c r="CQ122" s="314"/>
      <c r="CR122" s="314"/>
      <c r="CS122" s="245"/>
      <c r="CT122" s="314"/>
      <c r="CU122" s="314"/>
      <c r="CV122" s="314"/>
      <c r="CW122" s="397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314"/>
      <c r="CQ123" s="314"/>
      <c r="CR123" s="314"/>
      <c r="CS123" s="245"/>
      <c r="CT123" s="314"/>
      <c r="CU123" s="314"/>
      <c r="CV123" s="314"/>
      <c r="CW123" s="397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314"/>
      <c r="CQ124" s="314"/>
      <c r="CR124" s="314"/>
      <c r="CS124" s="245"/>
      <c r="CT124" s="314"/>
      <c r="CU124" s="314"/>
      <c r="CV124" s="314"/>
      <c r="CW124" s="397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314"/>
      <c r="CQ125" s="314"/>
      <c r="CR125" s="314"/>
      <c r="CS125" s="245"/>
      <c r="CT125" s="314"/>
      <c r="CU125" s="314"/>
      <c r="CV125" s="314"/>
      <c r="CW125" s="397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314"/>
      <c r="CQ126" s="314"/>
      <c r="CR126" s="314"/>
      <c r="CS126" s="245"/>
      <c r="CT126" s="314"/>
      <c r="CU126" s="314"/>
      <c r="CV126" s="314"/>
      <c r="CW126" s="397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N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N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N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N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N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N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N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N208" s="148"/>
    </row>
    <row r="209" spans="5:92" x14ac:dyDescent="0.2">
      <c r="E209" s="148"/>
      <c r="F209" s="148"/>
      <c r="G209" s="148"/>
      <c r="H209" s="148"/>
      <c r="I209" s="148"/>
      <c r="J209" s="148"/>
      <c r="K209" s="148"/>
      <c r="CN209" s="148"/>
    </row>
    <row r="210" spans="5:92" x14ac:dyDescent="0.2">
      <c r="E210" s="148"/>
      <c r="F210" s="148"/>
      <c r="G210" s="148"/>
      <c r="H210" s="148"/>
      <c r="I210" s="148"/>
      <c r="J210" s="148"/>
      <c r="K210" s="148"/>
      <c r="CN210" s="148"/>
    </row>
    <row r="211" spans="5:92" x14ac:dyDescent="0.2">
      <c r="E211" s="148"/>
      <c r="F211" s="148"/>
      <c r="G211" s="148"/>
      <c r="H211" s="148"/>
      <c r="I211" s="148"/>
      <c r="J211" s="148"/>
      <c r="K211" s="148"/>
      <c r="CN211" s="148"/>
    </row>
    <row r="212" spans="5:92" x14ac:dyDescent="0.2">
      <c r="E212" s="148"/>
      <c r="F212" s="148"/>
      <c r="G212" s="148"/>
      <c r="H212" s="148"/>
      <c r="I212" s="148"/>
      <c r="J212" s="148"/>
      <c r="K212" s="148"/>
      <c r="CN212" s="148"/>
    </row>
    <row r="213" spans="5:92" x14ac:dyDescent="0.2">
      <c r="E213" s="148"/>
      <c r="F213" s="148"/>
      <c r="G213" s="148"/>
      <c r="H213" s="148"/>
      <c r="I213" s="148"/>
      <c r="J213" s="148"/>
      <c r="K213" s="148"/>
      <c r="CN213" s="148"/>
    </row>
    <row r="214" spans="5:92" x14ac:dyDescent="0.2">
      <c r="E214" s="148"/>
      <c r="F214" s="148"/>
      <c r="G214" s="148"/>
      <c r="H214" s="148"/>
      <c r="I214" s="148"/>
      <c r="J214" s="148"/>
      <c r="K214" s="148"/>
      <c r="CN214" s="148"/>
    </row>
    <row r="215" spans="5:92" x14ac:dyDescent="0.2">
      <c r="E215" s="148"/>
      <c r="F215" s="148"/>
      <c r="G215" s="148"/>
      <c r="H215" s="148"/>
      <c r="I215" s="148"/>
      <c r="J215" s="148"/>
      <c r="K215" s="148"/>
      <c r="CN215" s="148"/>
    </row>
    <row r="216" spans="5:92" x14ac:dyDescent="0.2">
      <c r="E216" s="148"/>
      <c r="F216" s="148"/>
      <c r="G216" s="148"/>
      <c r="H216" s="148"/>
      <c r="I216" s="148"/>
      <c r="J216" s="148"/>
      <c r="K216" s="148"/>
      <c r="CN216" s="148"/>
    </row>
    <row r="217" spans="5:92" x14ac:dyDescent="0.2">
      <c r="E217" s="148"/>
      <c r="F217" s="148"/>
      <c r="G217" s="148"/>
      <c r="H217" s="148"/>
      <c r="I217" s="148"/>
      <c r="J217" s="148"/>
      <c r="K217" s="148"/>
      <c r="CN217" s="148"/>
    </row>
    <row r="218" spans="5:92" x14ac:dyDescent="0.2">
      <c r="E218" s="148"/>
      <c r="F218" s="148"/>
      <c r="G218" s="148"/>
      <c r="H218" s="148"/>
      <c r="I218" s="148"/>
      <c r="J218" s="148"/>
      <c r="K218" s="148"/>
      <c r="CN218" s="148"/>
    </row>
    <row r="219" spans="5:92" x14ac:dyDescent="0.2">
      <c r="E219" s="148"/>
      <c r="F219" s="148"/>
      <c r="G219" s="148"/>
      <c r="H219" s="148"/>
      <c r="I219" s="148"/>
      <c r="J219" s="148"/>
      <c r="K219" s="148"/>
      <c r="CN219" s="148"/>
    </row>
    <row r="220" spans="5:92" x14ac:dyDescent="0.2">
      <c r="E220" s="148"/>
      <c r="F220" s="148"/>
      <c r="G220" s="148"/>
      <c r="H220" s="148"/>
      <c r="I220" s="148"/>
      <c r="J220" s="148"/>
      <c r="K220" s="148"/>
      <c r="CN220" s="148"/>
    </row>
    <row r="221" spans="5:92" x14ac:dyDescent="0.2">
      <c r="E221" s="148"/>
      <c r="F221" s="148"/>
      <c r="G221" s="148"/>
      <c r="H221" s="148"/>
      <c r="I221" s="148"/>
      <c r="J221" s="148"/>
      <c r="K221" s="148"/>
      <c r="CN221" s="148"/>
    </row>
    <row r="222" spans="5:92" x14ac:dyDescent="0.2">
      <c r="E222" s="148"/>
      <c r="F222" s="148"/>
      <c r="G222" s="148"/>
      <c r="H222" s="148"/>
      <c r="I222" s="148"/>
      <c r="J222" s="148"/>
      <c r="K222" s="148"/>
      <c r="CN222" s="148"/>
    </row>
    <row r="223" spans="5:92" x14ac:dyDescent="0.2">
      <c r="E223" s="148"/>
      <c r="F223" s="148"/>
      <c r="G223" s="148"/>
      <c r="H223" s="148"/>
      <c r="I223" s="148"/>
      <c r="J223" s="148"/>
      <c r="K223" s="148"/>
      <c r="CN223" s="148"/>
    </row>
    <row r="224" spans="5:92" x14ac:dyDescent="0.2">
      <c r="E224" s="148"/>
      <c r="F224" s="148"/>
      <c r="G224" s="148"/>
      <c r="H224" s="148"/>
      <c r="I224" s="148"/>
      <c r="J224" s="148"/>
      <c r="K224" s="148"/>
      <c r="CN224" s="148"/>
    </row>
    <row r="225" spans="5:92" x14ac:dyDescent="0.2">
      <c r="E225" s="148"/>
      <c r="F225" s="148"/>
      <c r="G225" s="148"/>
      <c r="H225" s="148"/>
      <c r="I225" s="148"/>
      <c r="J225" s="148"/>
      <c r="K225" s="148"/>
      <c r="CN225" s="148"/>
    </row>
    <row r="226" spans="5:92" x14ac:dyDescent="0.2">
      <c r="E226" s="148"/>
      <c r="F226" s="148"/>
      <c r="G226" s="148"/>
      <c r="H226" s="148"/>
      <c r="I226" s="148"/>
      <c r="J226" s="148"/>
      <c r="K226" s="148"/>
      <c r="CN226" s="148"/>
    </row>
    <row r="227" spans="5:92" x14ac:dyDescent="0.2">
      <c r="E227" s="148"/>
      <c r="F227" s="148"/>
      <c r="G227" s="148"/>
      <c r="H227" s="148"/>
      <c r="I227" s="148"/>
      <c r="J227" s="148"/>
      <c r="K227" s="148"/>
      <c r="CN227" s="148"/>
    </row>
    <row r="228" spans="5:92" x14ac:dyDescent="0.2">
      <c r="E228" s="148"/>
      <c r="F228" s="148"/>
      <c r="G228" s="148"/>
      <c r="H228" s="148"/>
      <c r="I228" s="148"/>
      <c r="J228" s="148"/>
      <c r="K228" s="148"/>
      <c r="CN228" s="148"/>
    </row>
    <row r="229" spans="5:92" x14ac:dyDescent="0.2">
      <c r="E229" s="148"/>
      <c r="F229" s="148"/>
      <c r="G229" s="148"/>
      <c r="H229" s="148"/>
      <c r="I229" s="148"/>
      <c r="J229" s="148"/>
      <c r="K229" s="148"/>
      <c r="CN229" s="148"/>
    </row>
    <row r="230" spans="5:92" x14ac:dyDescent="0.2">
      <c r="E230" s="148"/>
      <c r="F230" s="148"/>
      <c r="G230" s="148"/>
      <c r="H230" s="148"/>
      <c r="I230" s="148"/>
      <c r="J230" s="148"/>
      <c r="K230" s="148"/>
      <c r="CN230" s="148"/>
    </row>
    <row r="231" spans="5:92" x14ac:dyDescent="0.2">
      <c r="E231" s="148"/>
      <c r="F231" s="148"/>
      <c r="G231" s="148"/>
      <c r="H231" s="148"/>
      <c r="I231" s="148"/>
      <c r="J231" s="148"/>
      <c r="K231" s="148"/>
      <c r="CN231" s="148"/>
    </row>
    <row r="232" spans="5:92" x14ac:dyDescent="0.2">
      <c r="E232" s="148"/>
      <c r="F232" s="148"/>
      <c r="G232" s="148"/>
      <c r="H232" s="148"/>
      <c r="I232" s="148"/>
      <c r="J232" s="148"/>
      <c r="K232" s="148"/>
      <c r="CN232" s="148"/>
    </row>
    <row r="233" spans="5:92" x14ac:dyDescent="0.2">
      <c r="E233" s="148"/>
      <c r="F233" s="148"/>
      <c r="G233" s="148"/>
      <c r="H233" s="148"/>
      <c r="I233" s="148"/>
      <c r="J233" s="148"/>
      <c r="K233" s="148"/>
      <c r="CN233" s="148"/>
    </row>
    <row r="234" spans="5:92" x14ac:dyDescent="0.2">
      <c r="E234" s="148"/>
      <c r="F234" s="148"/>
      <c r="G234" s="148"/>
      <c r="H234" s="148"/>
      <c r="I234" s="148"/>
      <c r="J234" s="148"/>
      <c r="K234" s="148"/>
      <c r="CN234" s="148"/>
    </row>
    <row r="235" spans="5:92" x14ac:dyDescent="0.2">
      <c r="E235" s="148"/>
      <c r="F235" s="148"/>
      <c r="G235" s="148"/>
      <c r="H235" s="148"/>
      <c r="I235" s="148"/>
      <c r="J235" s="148"/>
      <c r="K235" s="148"/>
      <c r="CN235" s="148"/>
    </row>
    <row r="236" spans="5:92" x14ac:dyDescent="0.2">
      <c r="E236" s="148"/>
      <c r="F236" s="148"/>
      <c r="G236" s="148"/>
      <c r="H236" s="148"/>
      <c r="I236" s="148"/>
      <c r="J236" s="148"/>
      <c r="K236" s="148"/>
      <c r="CN236" s="148"/>
    </row>
    <row r="237" spans="5:92" x14ac:dyDescent="0.2">
      <c r="E237" s="148"/>
      <c r="F237" s="148"/>
      <c r="G237" s="148"/>
      <c r="H237" s="148"/>
      <c r="I237" s="148"/>
      <c r="J237" s="148"/>
      <c r="K237" s="148"/>
      <c r="CN237" s="148"/>
    </row>
    <row r="238" spans="5:92" x14ac:dyDescent="0.2">
      <c r="E238" s="148"/>
      <c r="F238" s="148"/>
      <c r="G238" s="148"/>
      <c r="H238" s="148"/>
      <c r="I238" s="148"/>
      <c r="J238" s="148"/>
      <c r="K238" s="148"/>
      <c r="CN238" s="148"/>
    </row>
    <row r="239" spans="5:92" x14ac:dyDescent="0.2">
      <c r="E239" s="148"/>
      <c r="F239" s="148"/>
      <c r="G239" s="148"/>
      <c r="H239" s="148"/>
      <c r="I239" s="148"/>
      <c r="J239" s="148"/>
      <c r="K239" s="148"/>
      <c r="CN239" s="148"/>
    </row>
    <row r="240" spans="5:92" x14ac:dyDescent="0.2">
      <c r="E240" s="148"/>
      <c r="F240" s="148"/>
      <c r="G240" s="148"/>
      <c r="H240" s="148"/>
      <c r="I240" s="148"/>
      <c r="J240" s="148"/>
      <c r="K240" s="148"/>
      <c r="CN240" s="148"/>
    </row>
    <row r="241" spans="5:92" x14ac:dyDescent="0.2">
      <c r="E241" s="148"/>
      <c r="F241" s="148"/>
      <c r="G241" s="148"/>
      <c r="H241" s="148"/>
      <c r="I241" s="148"/>
      <c r="J241" s="148"/>
      <c r="K241" s="148"/>
      <c r="CN241" s="148"/>
    </row>
    <row r="242" spans="5:92" x14ac:dyDescent="0.2">
      <c r="E242" s="148"/>
      <c r="F242" s="148"/>
      <c r="G242" s="148"/>
      <c r="H242" s="148"/>
      <c r="I242" s="148"/>
      <c r="J242" s="148"/>
      <c r="K242" s="148"/>
      <c r="CN242" s="148"/>
    </row>
    <row r="243" spans="5:92" x14ac:dyDescent="0.2">
      <c r="E243" s="148"/>
      <c r="F243" s="148"/>
      <c r="G243" s="148"/>
      <c r="H243" s="148"/>
      <c r="I243" s="148"/>
      <c r="J243" s="148"/>
      <c r="K243" s="148"/>
      <c r="CN243" s="148"/>
    </row>
    <row r="244" spans="5:92" x14ac:dyDescent="0.2">
      <c r="E244" s="148"/>
      <c r="F244" s="148"/>
      <c r="G244" s="148"/>
      <c r="H244" s="148"/>
      <c r="I244" s="148"/>
      <c r="J244" s="148"/>
      <c r="K244" s="148"/>
      <c r="CN244" s="148"/>
    </row>
    <row r="245" spans="5:92" x14ac:dyDescent="0.2">
      <c r="E245" s="148"/>
      <c r="F245" s="148"/>
      <c r="G245" s="148"/>
      <c r="H245" s="148"/>
      <c r="I245" s="148"/>
      <c r="J245" s="148"/>
      <c r="K245" s="148"/>
      <c r="CN245" s="148"/>
    </row>
    <row r="246" spans="5:92" x14ac:dyDescent="0.2">
      <c r="E246" s="148"/>
      <c r="F246" s="148"/>
      <c r="G246" s="148"/>
      <c r="H246" s="148"/>
      <c r="I246" s="148"/>
      <c r="J246" s="148"/>
      <c r="K246" s="148"/>
      <c r="CN246" s="148"/>
    </row>
    <row r="247" spans="5:92" x14ac:dyDescent="0.2">
      <c r="E247" s="148"/>
      <c r="F247" s="148"/>
      <c r="G247" s="148"/>
      <c r="H247" s="148"/>
      <c r="I247" s="148"/>
      <c r="J247" s="148"/>
      <c r="K247" s="148"/>
      <c r="CN247" s="148"/>
    </row>
    <row r="248" spans="5:92" x14ac:dyDescent="0.2">
      <c r="E248" s="148"/>
      <c r="F248" s="148"/>
      <c r="G248" s="148"/>
      <c r="H248" s="148"/>
      <c r="I248" s="148"/>
      <c r="J248" s="148"/>
      <c r="K248" s="148"/>
      <c r="CN248" s="148"/>
    </row>
    <row r="249" spans="5:92" x14ac:dyDescent="0.2">
      <c r="E249" s="148"/>
      <c r="F249" s="148"/>
      <c r="G249" s="148"/>
      <c r="H249" s="148"/>
      <c r="I249" s="148"/>
      <c r="J249" s="148"/>
      <c r="K249" s="148"/>
      <c r="CN249" s="148"/>
    </row>
    <row r="250" spans="5:92" x14ac:dyDescent="0.2">
      <c r="E250" s="148"/>
      <c r="F250" s="148"/>
      <c r="G250" s="148"/>
      <c r="H250" s="148"/>
      <c r="I250" s="148"/>
      <c r="J250" s="148"/>
      <c r="K250" s="148"/>
      <c r="CN250" s="148"/>
    </row>
    <row r="251" spans="5:92" x14ac:dyDescent="0.2">
      <c r="E251" s="148"/>
      <c r="F251" s="148"/>
      <c r="G251" s="148"/>
      <c r="H251" s="148"/>
      <c r="I251" s="148"/>
      <c r="J251" s="148"/>
      <c r="K251" s="148"/>
      <c r="CN251" s="148"/>
    </row>
    <row r="252" spans="5:92" x14ac:dyDescent="0.2">
      <c r="E252" s="148"/>
      <c r="F252" s="148"/>
      <c r="G252" s="148"/>
      <c r="H252" s="148"/>
      <c r="I252" s="148"/>
      <c r="J252" s="148"/>
      <c r="K252" s="148"/>
      <c r="CN252" s="148"/>
    </row>
    <row r="253" spans="5:92" x14ac:dyDescent="0.2">
      <c r="E253" s="148"/>
      <c r="F253" s="148"/>
      <c r="G253" s="148"/>
      <c r="H253" s="148"/>
      <c r="I253" s="148"/>
      <c r="J253" s="148"/>
      <c r="K253" s="148"/>
      <c r="CN253" s="148"/>
    </row>
    <row r="254" spans="5:92" x14ac:dyDescent="0.2">
      <c r="E254" s="148"/>
      <c r="F254" s="148"/>
      <c r="G254" s="148"/>
      <c r="H254" s="148"/>
      <c r="I254" s="148"/>
      <c r="J254" s="148"/>
      <c r="K254" s="148"/>
      <c r="CN254" s="148"/>
    </row>
    <row r="255" spans="5:92" x14ac:dyDescent="0.2">
      <c r="E255" s="148"/>
      <c r="F255" s="148"/>
      <c r="G255" s="148"/>
      <c r="H255" s="148"/>
      <c r="I255" s="148"/>
      <c r="J255" s="148"/>
      <c r="K255" s="148"/>
      <c r="CN255" s="148"/>
    </row>
    <row r="256" spans="5:92" x14ac:dyDescent="0.2">
      <c r="E256" s="148"/>
      <c r="F256" s="148"/>
      <c r="G256" s="148"/>
      <c r="H256" s="148"/>
      <c r="I256" s="148"/>
      <c r="J256" s="148"/>
      <c r="K256" s="148"/>
      <c r="CN256" s="148"/>
    </row>
    <row r="257" spans="5:92" x14ac:dyDescent="0.2">
      <c r="E257" s="148"/>
      <c r="F257" s="148"/>
      <c r="G257" s="148"/>
      <c r="H257" s="148"/>
      <c r="I257" s="148"/>
      <c r="J257" s="148"/>
      <c r="K257" s="148"/>
      <c r="CN257" s="148"/>
    </row>
    <row r="258" spans="5:92" x14ac:dyDescent="0.2">
      <c r="E258" s="148"/>
      <c r="F258" s="148"/>
      <c r="G258" s="148"/>
      <c r="H258" s="148"/>
      <c r="I258" s="148"/>
      <c r="J258" s="148"/>
      <c r="K258" s="148"/>
      <c r="CN258" s="148"/>
    </row>
    <row r="259" spans="5:92" x14ac:dyDescent="0.2">
      <c r="E259" s="148"/>
      <c r="F259" s="148"/>
      <c r="G259" s="148"/>
      <c r="H259" s="148"/>
      <c r="I259" s="148"/>
      <c r="J259" s="148"/>
      <c r="K259" s="148"/>
      <c r="CN259" s="148"/>
    </row>
    <row r="260" spans="5:92" x14ac:dyDescent="0.2">
      <c r="E260" s="148"/>
      <c r="F260" s="148"/>
      <c r="G260" s="148"/>
      <c r="H260" s="148"/>
      <c r="I260" s="148"/>
      <c r="J260" s="148"/>
      <c r="K260" s="148"/>
      <c r="CN260" s="148"/>
    </row>
    <row r="261" spans="5:92" x14ac:dyDescent="0.2">
      <c r="E261" s="148"/>
      <c r="F261" s="148"/>
      <c r="G261" s="148"/>
      <c r="H261" s="148"/>
      <c r="I261" s="148"/>
      <c r="J261" s="148"/>
      <c r="K261" s="148"/>
      <c r="CN261" s="148"/>
    </row>
    <row r="262" spans="5:92" x14ac:dyDescent="0.2">
      <c r="E262" s="148"/>
      <c r="F262" s="148"/>
      <c r="G262" s="148"/>
      <c r="H262" s="148"/>
      <c r="I262" s="148"/>
      <c r="J262" s="148"/>
      <c r="K262" s="148"/>
      <c r="CN262" s="148"/>
    </row>
    <row r="263" spans="5:92" x14ac:dyDescent="0.2">
      <c r="E263" s="148"/>
      <c r="F263" s="148"/>
      <c r="G263" s="148"/>
      <c r="H263" s="148"/>
      <c r="I263" s="148"/>
      <c r="J263" s="148"/>
      <c r="K263" s="148"/>
      <c r="CN263" s="148"/>
    </row>
    <row r="264" spans="5:92" x14ac:dyDescent="0.2">
      <c r="E264" s="148"/>
      <c r="F264" s="148"/>
      <c r="G264" s="148"/>
      <c r="H264" s="148"/>
      <c r="I264" s="148"/>
      <c r="J264" s="148"/>
      <c r="K264" s="148"/>
      <c r="CN264" s="148"/>
    </row>
    <row r="265" spans="5:92" x14ac:dyDescent="0.2">
      <c r="E265" s="148"/>
      <c r="F265" s="148"/>
      <c r="G265" s="148"/>
      <c r="H265" s="148"/>
      <c r="I265" s="148"/>
      <c r="J265" s="148"/>
      <c r="K265" s="148"/>
      <c r="CN265" s="148"/>
    </row>
    <row r="266" spans="5:92" x14ac:dyDescent="0.2">
      <c r="E266" s="148"/>
      <c r="F266" s="148"/>
      <c r="G266" s="148"/>
      <c r="H266" s="148"/>
      <c r="I266" s="148"/>
      <c r="J266" s="148"/>
      <c r="K266" s="148"/>
      <c r="CN266" s="148"/>
    </row>
    <row r="267" spans="5:92" x14ac:dyDescent="0.2">
      <c r="E267" s="148"/>
      <c r="F267" s="148"/>
      <c r="G267" s="148"/>
      <c r="H267" s="148"/>
      <c r="I267" s="148"/>
      <c r="J267" s="148"/>
      <c r="K267" s="148"/>
      <c r="CN267" s="148"/>
    </row>
    <row r="268" spans="5:92" x14ac:dyDescent="0.2">
      <c r="E268" s="148"/>
      <c r="F268" s="148"/>
      <c r="G268" s="148"/>
      <c r="H268" s="148"/>
      <c r="I268" s="148"/>
      <c r="J268" s="148"/>
      <c r="K268" s="148"/>
      <c r="CN268" s="148"/>
    </row>
    <row r="269" spans="5:92" x14ac:dyDescent="0.2">
      <c r="E269" s="148"/>
      <c r="F269" s="148"/>
      <c r="G269" s="148"/>
      <c r="H269" s="148"/>
      <c r="I269" s="148"/>
      <c r="J269" s="148"/>
      <c r="K269" s="148"/>
      <c r="CN269" s="148"/>
    </row>
    <row r="270" spans="5:92" x14ac:dyDescent="0.2">
      <c r="E270" s="148"/>
      <c r="F270" s="148"/>
      <c r="G270" s="148"/>
      <c r="H270" s="148"/>
      <c r="I270" s="148"/>
      <c r="J270" s="148"/>
      <c r="K270" s="148"/>
      <c r="CN270" s="148"/>
    </row>
    <row r="271" spans="5:92" x14ac:dyDescent="0.2">
      <c r="E271" s="148"/>
      <c r="F271" s="148"/>
      <c r="G271" s="148"/>
      <c r="H271" s="148"/>
      <c r="I271" s="148"/>
      <c r="J271" s="148"/>
      <c r="K271" s="148"/>
      <c r="CN271" s="148"/>
    </row>
    <row r="272" spans="5:92" x14ac:dyDescent="0.2">
      <c r="E272" s="148"/>
      <c r="F272" s="148"/>
      <c r="G272" s="148"/>
      <c r="H272" s="148"/>
      <c r="I272" s="148"/>
      <c r="J272" s="148"/>
      <c r="K272" s="148"/>
      <c r="CN272" s="148"/>
    </row>
    <row r="273" spans="5:92" x14ac:dyDescent="0.2">
      <c r="E273" s="148"/>
      <c r="F273" s="148"/>
      <c r="G273" s="148"/>
      <c r="H273" s="148"/>
      <c r="I273" s="148"/>
      <c r="J273" s="148"/>
      <c r="K273" s="148"/>
      <c r="CN273" s="148"/>
    </row>
    <row r="274" spans="5:92" x14ac:dyDescent="0.2">
      <c r="E274" s="148"/>
      <c r="F274" s="148"/>
      <c r="G274" s="148"/>
      <c r="H274" s="148"/>
      <c r="I274" s="148"/>
      <c r="J274" s="148"/>
      <c r="K274" s="148"/>
      <c r="CN274" s="148"/>
    </row>
    <row r="275" spans="5:92" x14ac:dyDescent="0.2">
      <c r="E275" s="148"/>
      <c r="F275" s="148"/>
      <c r="G275" s="148"/>
      <c r="H275" s="148"/>
      <c r="I275" s="148"/>
      <c r="J275" s="148"/>
      <c r="K275" s="148"/>
      <c r="CN275" s="148"/>
    </row>
    <row r="276" spans="5:92" x14ac:dyDescent="0.2">
      <c r="E276" s="148"/>
      <c r="F276" s="148"/>
      <c r="G276" s="148"/>
      <c r="H276" s="148"/>
      <c r="I276" s="148"/>
      <c r="J276" s="148"/>
      <c r="K276" s="148"/>
      <c r="CN276" s="148"/>
    </row>
    <row r="277" spans="5:92" x14ac:dyDescent="0.2">
      <c r="E277" s="148"/>
      <c r="F277" s="148"/>
      <c r="G277" s="148"/>
      <c r="H277" s="148"/>
      <c r="I277" s="148"/>
      <c r="J277" s="148"/>
      <c r="K277" s="148"/>
      <c r="CN277" s="148"/>
    </row>
    <row r="278" spans="5:92" x14ac:dyDescent="0.2">
      <c r="E278" s="148"/>
      <c r="F278" s="148"/>
      <c r="G278" s="148"/>
      <c r="H278" s="148"/>
      <c r="I278" s="148"/>
      <c r="J278" s="148"/>
      <c r="K278" s="148"/>
      <c r="CN278" s="148"/>
    </row>
    <row r="279" spans="5:92" x14ac:dyDescent="0.2">
      <c r="E279" s="148"/>
      <c r="F279" s="148"/>
      <c r="G279" s="148"/>
      <c r="H279" s="148"/>
      <c r="I279" s="148"/>
      <c r="J279" s="148"/>
      <c r="K279" s="148"/>
      <c r="CN279" s="148"/>
    </row>
    <row r="280" spans="5:92" x14ac:dyDescent="0.2">
      <c r="E280" s="148"/>
      <c r="F280" s="148"/>
      <c r="G280" s="148"/>
      <c r="H280" s="148"/>
      <c r="I280" s="148"/>
      <c r="J280" s="148"/>
      <c r="K280" s="148"/>
      <c r="CN280" s="148"/>
    </row>
    <row r="281" spans="5:92" x14ac:dyDescent="0.2">
      <c r="E281" s="148"/>
      <c r="F281" s="148"/>
      <c r="G281" s="148"/>
      <c r="H281" s="148"/>
      <c r="I281" s="148"/>
      <c r="J281" s="148"/>
      <c r="K281" s="148"/>
      <c r="CN281" s="148"/>
    </row>
    <row r="282" spans="5:92" x14ac:dyDescent="0.2">
      <c r="E282" s="148"/>
      <c r="F282" s="148"/>
      <c r="G282" s="148"/>
      <c r="H282" s="148"/>
      <c r="I282" s="148"/>
      <c r="J282" s="148"/>
      <c r="K282" s="148"/>
      <c r="CN282" s="148"/>
    </row>
    <row r="283" spans="5:92" x14ac:dyDescent="0.2">
      <c r="E283" s="148"/>
      <c r="F283" s="148"/>
      <c r="G283" s="148"/>
      <c r="H283" s="148"/>
      <c r="I283" s="148"/>
      <c r="J283" s="148"/>
      <c r="K283" s="148"/>
      <c r="CN283" s="148"/>
    </row>
    <row r="284" spans="5:92" x14ac:dyDescent="0.2">
      <c r="E284" s="148"/>
      <c r="F284" s="148"/>
      <c r="G284" s="148"/>
      <c r="H284" s="148"/>
      <c r="I284" s="148"/>
      <c r="J284" s="148"/>
      <c r="K284" s="148"/>
      <c r="CN284" s="148"/>
    </row>
    <row r="285" spans="5:92" x14ac:dyDescent="0.2">
      <c r="E285" s="148"/>
      <c r="F285" s="148"/>
      <c r="G285" s="148"/>
      <c r="H285" s="148"/>
      <c r="I285" s="148"/>
      <c r="J285" s="148"/>
      <c r="K285" s="148"/>
      <c r="CN285" s="148"/>
    </row>
    <row r="286" spans="5:92" x14ac:dyDescent="0.2">
      <c r="E286" s="148"/>
      <c r="F286" s="148"/>
      <c r="G286" s="148"/>
      <c r="H286" s="148"/>
      <c r="I286" s="148"/>
      <c r="J286" s="148"/>
      <c r="K286" s="148"/>
      <c r="CN286" s="148"/>
    </row>
    <row r="287" spans="5:92" x14ac:dyDescent="0.2">
      <c r="E287" s="148"/>
      <c r="F287" s="148"/>
      <c r="G287" s="148"/>
      <c r="H287" s="148"/>
      <c r="I287" s="148"/>
      <c r="J287" s="148"/>
      <c r="K287" s="148"/>
      <c r="CN287" s="148"/>
    </row>
    <row r="288" spans="5:92" x14ac:dyDescent="0.2">
      <c r="E288" s="148"/>
      <c r="F288" s="148"/>
      <c r="G288" s="148"/>
      <c r="H288" s="148"/>
      <c r="I288" s="148"/>
      <c r="J288" s="148"/>
      <c r="K288" s="148"/>
      <c r="CN288" s="148"/>
    </row>
    <row r="289" spans="5:92" x14ac:dyDescent="0.2">
      <c r="E289" s="148"/>
      <c r="F289" s="148"/>
      <c r="G289" s="148"/>
      <c r="H289" s="148"/>
      <c r="I289" s="148"/>
      <c r="J289" s="148"/>
      <c r="K289" s="148"/>
      <c r="CN289" s="148"/>
    </row>
    <row r="290" spans="5:92" x14ac:dyDescent="0.2">
      <c r="E290" s="148"/>
      <c r="F290" s="148"/>
      <c r="G290" s="148"/>
      <c r="H290" s="148"/>
      <c r="I290" s="148"/>
      <c r="J290" s="148"/>
      <c r="K290" s="148"/>
      <c r="CN290" s="148"/>
    </row>
    <row r="291" spans="5:92" x14ac:dyDescent="0.2">
      <c r="E291" s="148"/>
      <c r="F291" s="148"/>
      <c r="G291" s="148"/>
      <c r="H291" s="148"/>
      <c r="I291" s="148"/>
      <c r="J291" s="148"/>
      <c r="K291" s="148"/>
      <c r="CN291" s="148"/>
    </row>
    <row r="292" spans="5:92" x14ac:dyDescent="0.2">
      <c r="E292" s="148"/>
      <c r="F292" s="148"/>
      <c r="G292" s="148"/>
      <c r="H292" s="148"/>
      <c r="I292" s="148"/>
      <c r="J292" s="148"/>
      <c r="K292" s="148"/>
      <c r="CN292" s="148"/>
    </row>
    <row r="293" spans="5:92" x14ac:dyDescent="0.2">
      <c r="E293" s="148"/>
      <c r="F293" s="148"/>
      <c r="G293" s="148"/>
      <c r="H293" s="148"/>
      <c r="I293" s="148"/>
      <c r="J293" s="148"/>
      <c r="K293" s="148"/>
      <c r="CN293" s="148"/>
    </row>
    <row r="294" spans="5:92" x14ac:dyDescent="0.2">
      <c r="E294" s="148"/>
      <c r="F294" s="148"/>
      <c r="G294" s="148"/>
      <c r="H294" s="148"/>
      <c r="I294" s="148"/>
      <c r="J294" s="148"/>
      <c r="K294" s="148"/>
      <c r="CN294" s="148"/>
    </row>
    <row r="295" spans="5:92" x14ac:dyDescent="0.2">
      <c r="E295" s="148"/>
      <c r="F295" s="148"/>
      <c r="G295" s="148"/>
      <c r="H295" s="148"/>
      <c r="I295" s="148"/>
      <c r="J295" s="148"/>
      <c r="K295" s="148"/>
      <c r="CN295" s="148"/>
    </row>
    <row r="296" spans="5:92" x14ac:dyDescent="0.2">
      <c r="E296" s="148"/>
      <c r="F296" s="148"/>
      <c r="G296" s="148"/>
      <c r="H296" s="148"/>
      <c r="I296" s="148"/>
      <c r="J296" s="148"/>
      <c r="K296" s="148"/>
      <c r="CN296" s="148"/>
    </row>
    <row r="297" spans="5:92" x14ac:dyDescent="0.2">
      <c r="E297" s="148"/>
      <c r="F297" s="148"/>
      <c r="G297" s="148"/>
      <c r="H297" s="148"/>
      <c r="I297" s="148"/>
      <c r="J297" s="148"/>
      <c r="K297" s="148"/>
      <c r="CN297" s="148"/>
    </row>
    <row r="298" spans="5:92" x14ac:dyDescent="0.2">
      <c r="E298" s="148"/>
      <c r="F298" s="148"/>
      <c r="G298" s="148"/>
      <c r="H298" s="148"/>
      <c r="I298" s="148"/>
      <c r="J298" s="148"/>
      <c r="K298" s="148"/>
      <c r="CN298" s="148"/>
    </row>
    <row r="299" spans="5:92" x14ac:dyDescent="0.2">
      <c r="E299" s="148"/>
      <c r="F299" s="148"/>
      <c r="G299" s="148"/>
      <c r="H299" s="148"/>
      <c r="I299" s="148"/>
      <c r="J299" s="148"/>
      <c r="K299" s="148"/>
      <c r="CN299" s="148"/>
    </row>
    <row r="300" spans="5:92" x14ac:dyDescent="0.2">
      <c r="E300" s="148"/>
      <c r="F300" s="148"/>
      <c r="G300" s="148"/>
      <c r="H300" s="148"/>
      <c r="I300" s="148"/>
      <c r="J300" s="148"/>
      <c r="K300" s="148"/>
      <c r="CN300" s="148"/>
    </row>
    <row r="301" spans="5:92" x14ac:dyDescent="0.2">
      <c r="E301" s="148"/>
      <c r="F301" s="148"/>
      <c r="G301" s="148"/>
      <c r="H301" s="148"/>
      <c r="I301" s="148"/>
      <c r="J301" s="148"/>
      <c r="K301" s="148"/>
      <c r="CN301" s="148"/>
    </row>
    <row r="302" spans="5:92" x14ac:dyDescent="0.2">
      <c r="E302" s="148"/>
      <c r="F302" s="148"/>
      <c r="G302" s="148"/>
      <c r="H302" s="148"/>
      <c r="I302" s="148"/>
      <c r="J302" s="148"/>
      <c r="K302" s="148"/>
      <c r="CN302" s="148"/>
    </row>
    <row r="303" spans="5:92" x14ac:dyDescent="0.2">
      <c r="E303" s="148"/>
      <c r="F303" s="148"/>
      <c r="G303" s="148"/>
      <c r="H303" s="148"/>
      <c r="I303" s="148"/>
      <c r="J303" s="148"/>
      <c r="K303" s="148"/>
      <c r="CN303" s="148"/>
    </row>
    <row r="304" spans="5:92" x14ac:dyDescent="0.2">
      <c r="E304" s="148"/>
      <c r="F304" s="148"/>
      <c r="G304" s="148"/>
      <c r="H304" s="148"/>
      <c r="I304" s="148"/>
      <c r="J304" s="148"/>
      <c r="K304" s="148"/>
      <c r="CN304" s="148"/>
    </row>
    <row r="305" spans="5:92" x14ac:dyDescent="0.2">
      <c r="E305" s="148"/>
      <c r="F305" s="148"/>
      <c r="G305" s="148"/>
      <c r="H305" s="148"/>
      <c r="I305" s="148"/>
      <c r="J305" s="148"/>
      <c r="K305" s="148"/>
      <c r="CN305" s="148"/>
    </row>
    <row r="306" spans="5:92" x14ac:dyDescent="0.2">
      <c r="E306" s="148"/>
      <c r="F306" s="148"/>
      <c r="G306" s="148"/>
      <c r="H306" s="148"/>
      <c r="I306" s="148"/>
      <c r="J306" s="148"/>
      <c r="K306" s="148"/>
      <c r="CN306" s="148"/>
    </row>
    <row r="307" spans="5:92" x14ac:dyDescent="0.2">
      <c r="E307" s="148"/>
      <c r="F307" s="148"/>
      <c r="G307" s="148"/>
      <c r="H307" s="148"/>
      <c r="I307" s="148"/>
      <c r="J307" s="148"/>
      <c r="K307" s="148"/>
      <c r="CN307" s="148"/>
    </row>
    <row r="308" spans="5:92" x14ac:dyDescent="0.2">
      <c r="E308" s="148"/>
      <c r="F308" s="148"/>
      <c r="G308" s="148"/>
      <c r="H308" s="148"/>
      <c r="I308" s="148"/>
      <c r="J308" s="148"/>
      <c r="K308" s="148"/>
      <c r="CN308" s="148"/>
    </row>
    <row r="309" spans="5:92" x14ac:dyDescent="0.2">
      <c r="E309" s="148"/>
      <c r="F309" s="148"/>
      <c r="G309" s="148"/>
      <c r="H309" s="148"/>
      <c r="I309" s="148"/>
      <c r="J309" s="148"/>
      <c r="K309" s="148"/>
      <c r="CN309" s="148"/>
    </row>
    <row r="310" spans="5:92" x14ac:dyDescent="0.2">
      <c r="E310" s="148"/>
      <c r="F310" s="148"/>
      <c r="G310" s="148"/>
      <c r="H310" s="148"/>
      <c r="I310" s="148"/>
      <c r="J310" s="148"/>
      <c r="K310" s="148"/>
      <c r="CN310" s="148"/>
    </row>
    <row r="311" spans="5:92" x14ac:dyDescent="0.2">
      <c r="E311" s="148"/>
      <c r="F311" s="148"/>
      <c r="G311" s="148"/>
      <c r="H311" s="148"/>
      <c r="I311" s="148"/>
      <c r="J311" s="148"/>
      <c r="K311" s="148"/>
      <c r="CN311" s="148"/>
    </row>
    <row r="312" spans="5:92" x14ac:dyDescent="0.2">
      <c r="E312" s="148"/>
      <c r="F312" s="148"/>
      <c r="G312" s="148"/>
      <c r="H312" s="148"/>
      <c r="I312" s="148"/>
      <c r="J312" s="148"/>
      <c r="K312" s="148"/>
      <c r="CN312" s="148"/>
    </row>
    <row r="313" spans="5:92" x14ac:dyDescent="0.2">
      <c r="E313" s="148"/>
      <c r="F313" s="148"/>
      <c r="G313" s="148"/>
      <c r="H313" s="148"/>
      <c r="I313" s="148"/>
      <c r="J313" s="148"/>
      <c r="K313" s="148"/>
      <c r="CN313" s="148"/>
    </row>
    <row r="314" spans="5:92" x14ac:dyDescent="0.2">
      <c r="E314" s="148"/>
      <c r="F314" s="148"/>
      <c r="G314" s="148"/>
      <c r="H314" s="148"/>
      <c r="I314" s="148"/>
      <c r="J314" s="148"/>
      <c r="K314" s="148"/>
      <c r="CN314" s="148"/>
    </row>
    <row r="315" spans="5:92" x14ac:dyDescent="0.2">
      <c r="E315" s="148"/>
      <c r="F315" s="148"/>
      <c r="G315" s="148"/>
      <c r="H315" s="148"/>
      <c r="I315" s="148"/>
      <c r="J315" s="148"/>
      <c r="K315" s="148"/>
      <c r="CN315" s="148"/>
    </row>
    <row r="316" spans="5:92" x14ac:dyDescent="0.2">
      <c r="E316" s="148"/>
      <c r="F316" s="148"/>
      <c r="G316" s="148"/>
      <c r="H316" s="148"/>
      <c r="I316" s="148"/>
      <c r="J316" s="148"/>
      <c r="K316" s="148"/>
      <c r="CN316" s="148"/>
    </row>
    <row r="317" spans="5:92" x14ac:dyDescent="0.2">
      <c r="E317" s="148"/>
      <c r="F317" s="148"/>
      <c r="G317" s="148"/>
      <c r="H317" s="148"/>
      <c r="I317" s="148"/>
      <c r="J317" s="148"/>
      <c r="K317" s="148"/>
      <c r="CN317" s="148"/>
    </row>
    <row r="318" spans="5:92" x14ac:dyDescent="0.2">
      <c r="E318" s="148"/>
      <c r="F318" s="148"/>
      <c r="G318" s="148"/>
      <c r="H318" s="148"/>
      <c r="I318" s="148"/>
      <c r="J318" s="148"/>
      <c r="K318" s="148"/>
      <c r="CN318" s="148"/>
    </row>
    <row r="319" spans="5:92" x14ac:dyDescent="0.2">
      <c r="E319" s="148"/>
      <c r="F319" s="148"/>
      <c r="G319" s="148"/>
      <c r="H319" s="148"/>
      <c r="I319" s="148"/>
      <c r="J319" s="148"/>
      <c r="K319" s="148"/>
      <c r="CN319" s="148"/>
    </row>
    <row r="320" spans="5:92" x14ac:dyDescent="0.2">
      <c r="E320" s="148"/>
      <c r="F320" s="148"/>
      <c r="G320" s="148"/>
      <c r="H320" s="148"/>
      <c r="I320" s="148"/>
      <c r="J320" s="148"/>
      <c r="K320" s="148"/>
      <c r="CN320" s="148"/>
    </row>
    <row r="321" spans="5:92" x14ac:dyDescent="0.2">
      <c r="E321" s="148"/>
      <c r="F321" s="148"/>
      <c r="G321" s="148"/>
      <c r="H321" s="148"/>
      <c r="I321" s="148"/>
      <c r="J321" s="148"/>
      <c r="K321" s="148"/>
      <c r="CN321" s="148"/>
    </row>
    <row r="322" spans="5:92" x14ac:dyDescent="0.2">
      <c r="E322" s="148"/>
      <c r="F322" s="148"/>
      <c r="G322" s="148"/>
      <c r="H322" s="148"/>
      <c r="I322" s="148"/>
      <c r="J322" s="148"/>
      <c r="K322" s="148"/>
      <c r="CN322" s="148"/>
    </row>
    <row r="323" spans="5:92" x14ac:dyDescent="0.2">
      <c r="E323" s="148"/>
      <c r="F323" s="148"/>
      <c r="G323" s="148"/>
      <c r="H323" s="148"/>
      <c r="I323" s="148"/>
      <c r="J323" s="148"/>
      <c r="K323" s="148"/>
      <c r="CN323" s="148"/>
    </row>
    <row r="324" spans="5:92" x14ac:dyDescent="0.2">
      <c r="E324" s="148"/>
      <c r="F324" s="148"/>
      <c r="G324" s="148"/>
      <c r="H324" s="148"/>
      <c r="I324" s="148"/>
      <c r="J324" s="148"/>
      <c r="K324" s="148"/>
      <c r="CN324" s="148"/>
    </row>
    <row r="325" spans="5:92" x14ac:dyDescent="0.2">
      <c r="E325" s="148"/>
      <c r="F325" s="148"/>
      <c r="G325" s="148"/>
      <c r="H325" s="148"/>
      <c r="I325" s="148"/>
      <c r="J325" s="148"/>
      <c r="K325" s="148"/>
      <c r="CN325" s="148"/>
    </row>
    <row r="326" spans="5:92" x14ac:dyDescent="0.2">
      <c r="E326" s="148"/>
      <c r="F326" s="148"/>
      <c r="G326" s="148"/>
      <c r="H326" s="148"/>
      <c r="I326" s="148"/>
      <c r="J326" s="148"/>
      <c r="K326" s="148"/>
      <c r="CN326" s="148"/>
    </row>
    <row r="327" spans="5:92" x14ac:dyDescent="0.2">
      <c r="E327" s="148"/>
      <c r="F327" s="148"/>
      <c r="G327" s="148"/>
      <c r="H327" s="148"/>
      <c r="I327" s="148"/>
      <c r="J327" s="148"/>
      <c r="K327" s="148"/>
      <c r="CN327" s="148"/>
    </row>
    <row r="328" spans="5:92" x14ac:dyDescent="0.2">
      <c r="E328" s="148"/>
      <c r="F328" s="148"/>
      <c r="G328" s="148"/>
      <c r="H328" s="148"/>
      <c r="I328" s="148"/>
      <c r="J328" s="148"/>
      <c r="K328" s="148"/>
      <c r="CN328" s="148"/>
    </row>
    <row r="329" spans="5:92" x14ac:dyDescent="0.2">
      <c r="E329" s="148"/>
      <c r="F329" s="148"/>
      <c r="G329" s="148"/>
      <c r="H329" s="148"/>
      <c r="I329" s="148"/>
      <c r="J329" s="148"/>
      <c r="K329" s="148"/>
      <c r="CN329" s="148"/>
    </row>
    <row r="330" spans="5:92" x14ac:dyDescent="0.2">
      <c r="E330" s="148"/>
      <c r="F330" s="148"/>
      <c r="G330" s="148"/>
      <c r="H330" s="148"/>
      <c r="I330" s="148"/>
      <c r="J330" s="148"/>
      <c r="K330" s="148"/>
      <c r="CN330" s="148"/>
    </row>
    <row r="331" spans="5:92" x14ac:dyDescent="0.2">
      <c r="E331" s="148"/>
      <c r="F331" s="148"/>
      <c r="G331" s="148"/>
      <c r="H331" s="148"/>
      <c r="I331" s="148"/>
      <c r="J331" s="148"/>
      <c r="K331" s="148"/>
      <c r="CN331" s="148"/>
    </row>
    <row r="332" spans="5:92" x14ac:dyDescent="0.2">
      <c r="E332" s="148"/>
      <c r="F332" s="148"/>
      <c r="G332" s="148"/>
      <c r="H332" s="148"/>
      <c r="I332" s="148"/>
      <c r="J332" s="148"/>
      <c r="K332" s="148"/>
      <c r="CN332" s="148"/>
    </row>
    <row r="333" spans="5:92" x14ac:dyDescent="0.2">
      <c r="E333" s="148"/>
      <c r="F333" s="148"/>
      <c r="G333" s="148"/>
      <c r="H333" s="148"/>
      <c r="I333" s="148"/>
      <c r="J333" s="148"/>
      <c r="K333" s="148"/>
      <c r="CN333" s="148"/>
    </row>
    <row r="334" spans="5:92" x14ac:dyDescent="0.2">
      <c r="E334" s="148"/>
      <c r="F334" s="148"/>
      <c r="G334" s="148"/>
      <c r="H334" s="148"/>
      <c r="I334" s="148"/>
      <c r="J334" s="148"/>
      <c r="K334" s="148"/>
      <c r="CN334" s="148"/>
    </row>
    <row r="335" spans="5:92" x14ac:dyDescent="0.2">
      <c r="E335" s="148"/>
      <c r="F335" s="148"/>
      <c r="G335" s="148"/>
      <c r="H335" s="148"/>
      <c r="I335" s="148"/>
      <c r="J335" s="148"/>
      <c r="K335" s="148"/>
      <c r="CN335" s="148"/>
    </row>
    <row r="336" spans="5:92" x14ac:dyDescent="0.2">
      <c r="E336" s="148"/>
      <c r="F336" s="148"/>
      <c r="G336" s="148"/>
      <c r="H336" s="148"/>
      <c r="I336" s="148"/>
      <c r="J336" s="148"/>
      <c r="K336" s="148"/>
      <c r="CN336" s="148"/>
    </row>
    <row r="337" spans="5:92" x14ac:dyDescent="0.2">
      <c r="E337" s="148"/>
      <c r="F337" s="148"/>
      <c r="G337" s="148"/>
      <c r="H337" s="148"/>
      <c r="I337" s="148"/>
      <c r="J337" s="148"/>
      <c r="K337" s="148"/>
      <c r="CN337" s="148"/>
    </row>
    <row r="338" spans="5:92" x14ac:dyDescent="0.2">
      <c r="E338" s="148"/>
      <c r="F338" s="148"/>
      <c r="G338" s="148"/>
      <c r="H338" s="148"/>
      <c r="I338" s="148"/>
      <c r="J338" s="148"/>
      <c r="K338" s="148"/>
      <c r="CN338" s="148"/>
    </row>
    <row r="339" spans="5:92" x14ac:dyDescent="0.2">
      <c r="E339" s="148"/>
      <c r="F339" s="148"/>
      <c r="G339" s="148"/>
      <c r="H339" s="148"/>
      <c r="I339" s="148"/>
      <c r="J339" s="148"/>
      <c r="K339" s="148"/>
      <c r="CN339" s="148"/>
    </row>
    <row r="340" spans="5:92" x14ac:dyDescent="0.2">
      <c r="E340" s="148"/>
      <c r="F340" s="148"/>
      <c r="G340" s="148"/>
      <c r="H340" s="148"/>
      <c r="I340" s="148"/>
      <c r="J340" s="148"/>
      <c r="K340" s="148"/>
      <c r="CN340" s="148"/>
    </row>
    <row r="341" spans="5:92" x14ac:dyDescent="0.2">
      <c r="E341" s="148"/>
      <c r="F341" s="148"/>
      <c r="G341" s="148"/>
      <c r="H341" s="148"/>
      <c r="I341" s="148"/>
      <c r="J341" s="148"/>
      <c r="K341" s="148"/>
      <c r="CN341" s="148"/>
    </row>
    <row r="342" spans="5:92" x14ac:dyDescent="0.2">
      <c r="E342" s="148"/>
      <c r="F342" s="148"/>
      <c r="G342" s="148"/>
      <c r="H342" s="148"/>
      <c r="I342" s="148"/>
      <c r="J342" s="148"/>
      <c r="K342" s="148"/>
      <c r="CN342" s="148"/>
    </row>
    <row r="343" spans="5:92" x14ac:dyDescent="0.2">
      <c r="E343" s="148"/>
      <c r="F343" s="148"/>
      <c r="G343" s="148"/>
      <c r="H343" s="148"/>
      <c r="I343" s="148"/>
      <c r="J343" s="148"/>
      <c r="K343" s="148"/>
      <c r="CN343" s="148"/>
    </row>
    <row r="344" spans="5:92" x14ac:dyDescent="0.2">
      <c r="E344" s="148"/>
      <c r="F344" s="148"/>
      <c r="G344" s="148"/>
      <c r="H344" s="148"/>
      <c r="I344" s="148"/>
      <c r="J344" s="148"/>
      <c r="K344" s="148"/>
      <c r="CN344" s="148"/>
    </row>
    <row r="345" spans="5:92" x14ac:dyDescent="0.2">
      <c r="E345" s="148"/>
      <c r="F345" s="148"/>
      <c r="G345" s="148"/>
      <c r="H345" s="148"/>
      <c r="I345" s="148"/>
      <c r="J345" s="148"/>
      <c r="K345" s="148"/>
      <c r="CN345" s="148"/>
    </row>
    <row r="346" spans="5:92" x14ac:dyDescent="0.2">
      <c r="E346" s="148"/>
      <c r="F346" s="148"/>
      <c r="G346" s="148"/>
      <c r="H346" s="148"/>
      <c r="I346" s="148"/>
      <c r="J346" s="148"/>
      <c r="K346" s="148"/>
      <c r="CN346" s="148"/>
    </row>
    <row r="347" spans="5:92" x14ac:dyDescent="0.2">
      <c r="E347" s="148"/>
      <c r="F347" s="148"/>
      <c r="G347" s="148"/>
      <c r="H347" s="148"/>
      <c r="I347" s="148"/>
      <c r="J347" s="148"/>
      <c r="K347" s="148"/>
      <c r="CN347" s="148"/>
    </row>
    <row r="348" spans="5:92" x14ac:dyDescent="0.2">
      <c r="E348" s="148"/>
      <c r="F348" s="148"/>
      <c r="G348" s="148"/>
      <c r="H348" s="148"/>
      <c r="I348" s="148"/>
      <c r="J348" s="148"/>
      <c r="K348" s="148"/>
      <c r="CN348" s="148"/>
    </row>
    <row r="349" spans="5:92" x14ac:dyDescent="0.2">
      <c r="E349" s="148"/>
      <c r="F349" s="148"/>
      <c r="G349" s="148"/>
      <c r="H349" s="148"/>
      <c r="I349" s="148"/>
      <c r="J349" s="148"/>
      <c r="K349" s="148"/>
      <c r="CN349" s="148"/>
    </row>
    <row r="350" spans="5:92" x14ac:dyDescent="0.2">
      <c r="E350" s="148"/>
      <c r="F350" s="148"/>
      <c r="G350" s="148"/>
      <c r="H350" s="148"/>
      <c r="I350" s="148"/>
      <c r="J350" s="148"/>
      <c r="K350" s="148"/>
      <c r="CN350" s="148"/>
    </row>
    <row r="351" spans="5:92" x14ac:dyDescent="0.2">
      <c r="E351" s="148"/>
      <c r="F351" s="148"/>
      <c r="G351" s="148"/>
      <c r="H351" s="148"/>
      <c r="I351" s="148"/>
      <c r="J351" s="148"/>
      <c r="K351" s="148"/>
      <c r="CN351" s="148"/>
    </row>
    <row r="352" spans="5:92" x14ac:dyDescent="0.2">
      <c r="E352" s="148"/>
      <c r="F352" s="148"/>
      <c r="G352" s="148"/>
      <c r="H352" s="148"/>
      <c r="I352" s="148"/>
      <c r="J352" s="148"/>
      <c r="K352" s="148"/>
      <c r="CN352" s="148"/>
    </row>
    <row r="353" spans="5:92" x14ac:dyDescent="0.2">
      <c r="E353" s="148"/>
      <c r="F353" s="148"/>
      <c r="G353" s="148"/>
      <c r="H353" s="148"/>
      <c r="I353" s="148"/>
      <c r="J353" s="148"/>
      <c r="K353" s="148"/>
      <c r="CN353" s="148"/>
    </row>
    <row r="354" spans="5:92" x14ac:dyDescent="0.2">
      <c r="E354" s="148"/>
      <c r="F354" s="148"/>
      <c r="G354" s="148"/>
      <c r="H354" s="148"/>
      <c r="I354" s="148"/>
      <c r="J354" s="148"/>
      <c r="K354" s="148"/>
      <c r="CN354" s="148"/>
    </row>
    <row r="355" spans="5:92" x14ac:dyDescent="0.2">
      <c r="E355" s="148"/>
      <c r="F355" s="148"/>
      <c r="G355" s="148"/>
      <c r="H355" s="148"/>
      <c r="I355" s="148"/>
      <c r="J355" s="148"/>
      <c r="K355" s="148"/>
      <c r="CN355" s="148"/>
    </row>
    <row r="356" spans="5:92" x14ac:dyDescent="0.2">
      <c r="E356" s="148"/>
      <c r="F356" s="148"/>
      <c r="G356" s="148"/>
      <c r="H356" s="148"/>
      <c r="I356" s="148"/>
      <c r="J356" s="148"/>
      <c r="K356" s="148"/>
      <c r="CN356" s="148"/>
    </row>
    <row r="357" spans="5:92" x14ac:dyDescent="0.2">
      <c r="E357" s="148"/>
      <c r="F357" s="148"/>
      <c r="G357" s="148"/>
      <c r="H357" s="148"/>
      <c r="I357" s="148"/>
      <c r="J357" s="148"/>
      <c r="K357" s="148"/>
      <c r="CN357" s="148"/>
    </row>
    <row r="358" spans="5:92" x14ac:dyDescent="0.2">
      <c r="E358" s="148"/>
      <c r="F358" s="148"/>
      <c r="G358" s="148"/>
      <c r="H358" s="148"/>
      <c r="I358" s="148"/>
      <c r="J358" s="148"/>
      <c r="K358" s="148"/>
      <c r="CN358" s="148"/>
    </row>
    <row r="359" spans="5:92" x14ac:dyDescent="0.2">
      <c r="E359" s="148"/>
      <c r="F359" s="148"/>
      <c r="G359" s="148"/>
      <c r="H359" s="148"/>
      <c r="I359" s="148"/>
      <c r="J359" s="148"/>
      <c r="K359" s="148"/>
      <c r="CN359" s="148"/>
    </row>
    <row r="360" spans="5:92" x14ac:dyDescent="0.2">
      <c r="E360" s="148"/>
      <c r="F360" s="148"/>
      <c r="G360" s="148"/>
      <c r="H360" s="148"/>
      <c r="I360" s="148"/>
      <c r="J360" s="148"/>
      <c r="K360" s="148"/>
      <c r="CN360" s="148"/>
    </row>
    <row r="361" spans="5:92" x14ac:dyDescent="0.2">
      <c r="E361" s="148"/>
      <c r="F361" s="148"/>
      <c r="G361" s="148"/>
      <c r="H361" s="148"/>
      <c r="I361" s="148"/>
      <c r="J361" s="148"/>
      <c r="K361" s="148"/>
      <c r="CN361" s="148"/>
    </row>
    <row r="362" spans="5:92" x14ac:dyDescent="0.2">
      <c r="E362" s="148"/>
      <c r="F362" s="148"/>
      <c r="G362" s="148"/>
      <c r="H362" s="148"/>
      <c r="I362" s="148"/>
      <c r="J362" s="148"/>
      <c r="K362" s="148"/>
      <c r="CN362" s="148"/>
    </row>
    <row r="363" spans="5:92" x14ac:dyDescent="0.2">
      <c r="E363" s="148"/>
      <c r="F363" s="148"/>
      <c r="G363" s="148"/>
      <c r="H363" s="148"/>
      <c r="I363" s="148"/>
      <c r="J363" s="148"/>
      <c r="K363" s="148"/>
      <c r="CN363" s="148"/>
    </row>
    <row r="364" spans="5:92" x14ac:dyDescent="0.2">
      <c r="E364" s="148"/>
      <c r="F364" s="148"/>
      <c r="G364" s="148"/>
      <c r="H364" s="148"/>
      <c r="I364" s="148"/>
      <c r="J364" s="148"/>
      <c r="K364" s="148"/>
      <c r="CN364" s="148"/>
    </row>
    <row r="365" spans="5:92" x14ac:dyDescent="0.2">
      <c r="E365" s="148"/>
      <c r="F365" s="148"/>
      <c r="G365" s="148"/>
      <c r="H365" s="148"/>
      <c r="I365" s="148"/>
      <c r="J365" s="148"/>
      <c r="K365" s="148"/>
      <c r="CN365" s="148"/>
    </row>
    <row r="366" spans="5:92" x14ac:dyDescent="0.2">
      <c r="E366" s="148"/>
      <c r="F366" s="148"/>
      <c r="G366" s="148"/>
      <c r="H366" s="148"/>
      <c r="I366" s="148"/>
      <c r="J366" s="148"/>
      <c r="K366" s="148"/>
      <c r="CN366" s="148"/>
    </row>
    <row r="367" spans="5:92" x14ac:dyDescent="0.2">
      <c r="E367" s="148"/>
      <c r="F367" s="148"/>
      <c r="G367" s="148"/>
      <c r="H367" s="148"/>
      <c r="I367" s="148"/>
      <c r="J367" s="148"/>
      <c r="K367" s="148"/>
      <c r="CN367" s="148"/>
    </row>
    <row r="368" spans="5:92" x14ac:dyDescent="0.2">
      <c r="E368" s="148"/>
      <c r="F368" s="148"/>
      <c r="G368" s="148"/>
      <c r="H368" s="148"/>
      <c r="I368" s="148"/>
      <c r="J368" s="148"/>
      <c r="K368" s="148"/>
      <c r="CN368" s="148"/>
    </row>
    <row r="369" spans="5:92" x14ac:dyDescent="0.2">
      <c r="E369" s="148"/>
      <c r="F369" s="148"/>
      <c r="G369" s="148"/>
      <c r="H369" s="148"/>
      <c r="I369" s="148"/>
      <c r="J369" s="148"/>
      <c r="K369" s="148"/>
      <c r="CN369" s="148"/>
    </row>
    <row r="370" spans="5:92" x14ac:dyDescent="0.2">
      <c r="E370" s="148"/>
      <c r="F370" s="148"/>
      <c r="G370" s="148"/>
      <c r="H370" s="148"/>
      <c r="I370" s="148"/>
      <c r="J370" s="148"/>
      <c r="K370" s="148"/>
      <c r="CN370" s="148"/>
    </row>
    <row r="371" spans="5:92" x14ac:dyDescent="0.2">
      <c r="E371" s="148"/>
      <c r="F371" s="148"/>
      <c r="G371" s="148"/>
      <c r="H371" s="148"/>
      <c r="I371" s="148"/>
      <c r="J371" s="148"/>
      <c r="K371" s="148"/>
      <c r="CN371" s="148"/>
    </row>
    <row r="372" spans="5:92" x14ac:dyDescent="0.2">
      <c r="E372" s="148"/>
      <c r="F372" s="148"/>
      <c r="G372" s="148"/>
      <c r="H372" s="148"/>
      <c r="I372" s="148"/>
      <c r="J372" s="148"/>
      <c r="K372" s="148"/>
      <c r="CN372" s="148"/>
    </row>
    <row r="373" spans="5:92" x14ac:dyDescent="0.2">
      <c r="E373" s="148"/>
      <c r="F373" s="148"/>
      <c r="G373" s="148"/>
      <c r="H373" s="148"/>
      <c r="I373" s="148"/>
      <c r="J373" s="148"/>
      <c r="K373" s="148"/>
      <c r="CN373" s="148"/>
    </row>
    <row r="374" spans="5:92" x14ac:dyDescent="0.2">
      <c r="E374" s="148"/>
      <c r="F374" s="148"/>
      <c r="G374" s="148"/>
      <c r="H374" s="148"/>
      <c r="I374" s="148"/>
      <c r="J374" s="148"/>
      <c r="K374" s="148"/>
      <c r="CN374" s="148"/>
    </row>
    <row r="375" spans="5:92" x14ac:dyDescent="0.2">
      <c r="E375" s="148"/>
      <c r="F375" s="148"/>
      <c r="G375" s="148"/>
      <c r="H375" s="148"/>
      <c r="I375" s="148"/>
      <c r="J375" s="148"/>
      <c r="K375" s="148"/>
      <c r="CN375" s="148"/>
    </row>
    <row r="376" spans="5:92" x14ac:dyDescent="0.2">
      <c r="E376" s="148"/>
      <c r="F376" s="148"/>
      <c r="G376" s="148"/>
      <c r="H376" s="148"/>
      <c r="I376" s="148"/>
      <c r="J376" s="148"/>
      <c r="K376" s="148"/>
      <c r="CN376" s="148"/>
    </row>
    <row r="377" spans="5:92" x14ac:dyDescent="0.2">
      <c r="E377" s="148"/>
      <c r="F377" s="148"/>
      <c r="G377" s="148"/>
      <c r="H377" s="148"/>
      <c r="I377" s="148"/>
      <c r="J377" s="148"/>
      <c r="K377" s="148"/>
      <c r="CN377" s="148"/>
    </row>
    <row r="378" spans="5:92" x14ac:dyDescent="0.2">
      <c r="E378" s="148"/>
      <c r="F378" s="148"/>
      <c r="G378" s="148"/>
      <c r="H378" s="148"/>
      <c r="I378" s="148"/>
      <c r="J378" s="148"/>
      <c r="K378" s="148"/>
      <c r="CN378" s="148"/>
    </row>
    <row r="379" spans="5:92" x14ac:dyDescent="0.2">
      <c r="E379" s="148"/>
      <c r="F379" s="148"/>
      <c r="G379" s="148"/>
      <c r="H379" s="148"/>
      <c r="I379" s="148"/>
      <c r="J379" s="148"/>
      <c r="K379" s="148"/>
      <c r="CN379" s="148"/>
    </row>
    <row r="380" spans="5:92" x14ac:dyDescent="0.2">
      <c r="E380" s="148"/>
      <c r="F380" s="148"/>
      <c r="G380" s="148"/>
      <c r="H380" s="148"/>
      <c r="I380" s="148"/>
      <c r="J380" s="148"/>
      <c r="K380" s="148"/>
      <c r="CN380" s="148"/>
    </row>
    <row r="381" spans="5:92" x14ac:dyDescent="0.2">
      <c r="E381" s="148"/>
      <c r="F381" s="148"/>
      <c r="G381" s="148"/>
      <c r="H381" s="148"/>
      <c r="I381" s="148"/>
      <c r="J381" s="148"/>
      <c r="K381" s="148"/>
      <c r="CN381" s="148"/>
    </row>
    <row r="382" spans="5:92" x14ac:dyDescent="0.2">
      <c r="E382" s="148"/>
      <c r="F382" s="148"/>
      <c r="G382" s="148"/>
      <c r="H382" s="148"/>
      <c r="I382" s="148"/>
      <c r="J382" s="148"/>
      <c r="K382" s="148"/>
      <c r="CN382" s="148"/>
    </row>
    <row r="383" spans="5:92" x14ac:dyDescent="0.2">
      <c r="E383" s="148"/>
      <c r="F383" s="148"/>
      <c r="G383" s="148"/>
      <c r="H383" s="148"/>
      <c r="I383" s="148"/>
      <c r="J383" s="148"/>
      <c r="K383" s="148"/>
      <c r="CN383" s="148"/>
    </row>
    <row r="384" spans="5:92" x14ac:dyDescent="0.2">
      <c r="E384" s="148"/>
      <c r="F384" s="148"/>
      <c r="G384" s="148"/>
      <c r="H384" s="148"/>
      <c r="I384" s="148"/>
      <c r="J384" s="148"/>
      <c r="K384" s="148"/>
      <c r="CN384" s="148"/>
    </row>
    <row r="385" spans="5:92" x14ac:dyDescent="0.2">
      <c r="E385" s="148"/>
      <c r="F385" s="148"/>
      <c r="G385" s="148"/>
      <c r="H385" s="148"/>
      <c r="I385" s="148"/>
      <c r="J385" s="148"/>
      <c r="K385" s="148"/>
      <c r="CN385" s="148"/>
    </row>
    <row r="386" spans="5:92" x14ac:dyDescent="0.2">
      <c r="E386" s="148"/>
      <c r="F386" s="148"/>
      <c r="G386" s="148"/>
      <c r="H386" s="148"/>
      <c r="I386" s="148"/>
      <c r="J386" s="148"/>
      <c r="K386" s="148"/>
      <c r="CN386" s="148"/>
    </row>
    <row r="387" spans="5:92" x14ac:dyDescent="0.2">
      <c r="E387" s="148"/>
      <c r="F387" s="148"/>
      <c r="G387" s="148"/>
      <c r="H387" s="148"/>
      <c r="I387" s="148"/>
      <c r="J387" s="148"/>
      <c r="K387" s="148"/>
      <c r="CN387" s="148"/>
    </row>
    <row r="388" spans="5:92" x14ac:dyDescent="0.2">
      <c r="E388" s="148"/>
      <c r="F388" s="148"/>
      <c r="G388" s="148"/>
      <c r="H388" s="148"/>
      <c r="I388" s="148"/>
      <c r="J388" s="148"/>
      <c r="K388" s="148"/>
      <c r="CN388" s="148"/>
    </row>
    <row r="389" spans="5:92" x14ac:dyDescent="0.2">
      <c r="E389" s="148"/>
      <c r="F389" s="148"/>
      <c r="G389" s="148"/>
      <c r="H389" s="148"/>
      <c r="I389" s="148"/>
      <c r="J389" s="148"/>
      <c r="K389" s="148"/>
      <c r="CN389" s="148"/>
    </row>
    <row r="390" spans="5:92" x14ac:dyDescent="0.2">
      <c r="E390" s="148"/>
      <c r="F390" s="148"/>
      <c r="G390" s="148"/>
      <c r="H390" s="148"/>
      <c r="I390" s="148"/>
      <c r="J390" s="148"/>
      <c r="K390" s="148"/>
      <c r="CN390" s="148"/>
    </row>
    <row r="391" spans="5:92" x14ac:dyDescent="0.2">
      <c r="E391" s="148"/>
      <c r="F391" s="148"/>
      <c r="G391" s="148"/>
      <c r="H391" s="148"/>
      <c r="I391" s="148"/>
      <c r="J391" s="148"/>
      <c r="K391" s="148"/>
      <c r="CN391" s="148"/>
    </row>
    <row r="392" spans="5:92" x14ac:dyDescent="0.2">
      <c r="E392" s="148"/>
      <c r="F392" s="148"/>
      <c r="G392" s="148"/>
      <c r="H392" s="148"/>
      <c r="I392" s="148"/>
      <c r="J392" s="148"/>
      <c r="K392" s="148"/>
      <c r="CN392" s="148"/>
    </row>
    <row r="393" spans="5:92" x14ac:dyDescent="0.2">
      <c r="E393" s="148"/>
      <c r="F393" s="148"/>
      <c r="G393" s="148"/>
      <c r="H393" s="148"/>
      <c r="I393" s="148"/>
      <c r="J393" s="148"/>
      <c r="K393" s="148"/>
      <c r="CN393" s="148"/>
    </row>
    <row r="394" spans="5:92" x14ac:dyDescent="0.2">
      <c r="E394" s="148"/>
      <c r="F394" s="148"/>
      <c r="G394" s="148"/>
      <c r="H394" s="148"/>
      <c r="I394" s="148"/>
      <c r="J394" s="148"/>
      <c r="K394" s="148"/>
      <c r="CN394" s="148"/>
    </row>
    <row r="395" spans="5:92" x14ac:dyDescent="0.2">
      <c r="E395" s="148"/>
      <c r="F395" s="148"/>
      <c r="G395" s="148"/>
      <c r="H395" s="148"/>
      <c r="I395" s="148"/>
      <c r="J395" s="148"/>
      <c r="K395" s="148"/>
      <c r="CN395" s="148"/>
    </row>
    <row r="396" spans="5:92" x14ac:dyDescent="0.2">
      <c r="E396" s="148"/>
      <c r="F396" s="148"/>
      <c r="G396" s="148"/>
      <c r="H396" s="148"/>
      <c r="I396" s="148"/>
      <c r="J396" s="148"/>
      <c r="K396" s="148"/>
      <c r="CN396" s="148"/>
    </row>
    <row r="397" spans="5:92" x14ac:dyDescent="0.2">
      <c r="E397" s="148"/>
      <c r="F397" s="148"/>
      <c r="G397" s="148"/>
      <c r="H397" s="148"/>
      <c r="I397" s="148"/>
      <c r="J397" s="148"/>
      <c r="K397" s="148"/>
      <c r="CN397" s="148"/>
    </row>
    <row r="398" spans="5:92" x14ac:dyDescent="0.2">
      <c r="E398" s="148"/>
      <c r="F398" s="148"/>
      <c r="G398" s="148"/>
      <c r="H398" s="148"/>
      <c r="I398" s="148"/>
      <c r="J398" s="148"/>
      <c r="K398" s="148"/>
      <c r="CN398" s="148"/>
    </row>
    <row r="399" spans="5:92" x14ac:dyDescent="0.2">
      <c r="E399" s="148"/>
      <c r="F399" s="148"/>
      <c r="G399" s="148"/>
      <c r="H399" s="148"/>
      <c r="I399" s="148"/>
      <c r="J399" s="148"/>
      <c r="K399" s="148"/>
      <c r="CN399" s="148"/>
    </row>
    <row r="400" spans="5:92" x14ac:dyDescent="0.2">
      <c r="E400" s="148"/>
      <c r="F400" s="148"/>
      <c r="G400" s="148"/>
      <c r="H400" s="148"/>
      <c r="I400" s="148"/>
      <c r="J400" s="148"/>
      <c r="K400" s="148"/>
      <c r="CN400" s="148"/>
    </row>
    <row r="401" spans="5:92" x14ac:dyDescent="0.2">
      <c r="E401" s="148"/>
      <c r="F401" s="148"/>
      <c r="G401" s="148"/>
      <c r="H401" s="148"/>
      <c r="I401" s="148"/>
      <c r="J401" s="148"/>
      <c r="K401" s="148"/>
      <c r="CN401" s="148"/>
    </row>
    <row r="402" spans="5:92" x14ac:dyDescent="0.2">
      <c r="E402" s="148"/>
      <c r="F402" s="148"/>
      <c r="G402" s="148"/>
      <c r="H402" s="148"/>
      <c r="I402" s="148"/>
      <c r="J402" s="148"/>
      <c r="K402" s="148"/>
      <c r="CN402" s="148"/>
    </row>
    <row r="403" spans="5:92" x14ac:dyDescent="0.2">
      <c r="E403" s="148"/>
      <c r="F403" s="148"/>
      <c r="G403" s="148"/>
      <c r="H403" s="148"/>
      <c r="I403" s="148"/>
      <c r="J403" s="148"/>
      <c r="K403" s="148"/>
      <c r="CN403" s="148"/>
    </row>
    <row r="404" spans="5:92" x14ac:dyDescent="0.2">
      <c r="E404" s="148"/>
      <c r="F404" s="148"/>
      <c r="G404" s="148"/>
      <c r="H404" s="148"/>
      <c r="I404" s="148"/>
      <c r="J404" s="148"/>
      <c r="K404" s="148"/>
      <c r="CN404" s="148"/>
    </row>
    <row r="405" spans="5:92" x14ac:dyDescent="0.2">
      <c r="E405" s="148"/>
      <c r="F405" s="148"/>
      <c r="G405" s="148"/>
      <c r="H405" s="148"/>
      <c r="I405" s="148"/>
      <c r="J405" s="148"/>
      <c r="K405" s="148"/>
      <c r="CN405" s="148"/>
    </row>
    <row r="406" spans="5:92" x14ac:dyDescent="0.2">
      <c r="E406" s="148"/>
      <c r="F406" s="148"/>
      <c r="G406" s="148"/>
      <c r="H406" s="148"/>
      <c r="I406" s="148"/>
      <c r="J406" s="148"/>
      <c r="K406" s="148"/>
      <c r="CN406" s="148"/>
    </row>
    <row r="407" spans="5:92" x14ac:dyDescent="0.2">
      <c r="E407" s="148"/>
      <c r="F407" s="148"/>
      <c r="G407" s="148"/>
      <c r="H407" s="148"/>
      <c r="I407" s="148"/>
      <c r="J407" s="148"/>
      <c r="K407" s="148"/>
      <c r="CN407" s="148"/>
    </row>
    <row r="408" spans="5:92" x14ac:dyDescent="0.2">
      <c r="E408" s="148"/>
      <c r="F408" s="148"/>
      <c r="G408" s="148"/>
      <c r="H408" s="148"/>
      <c r="I408" s="148"/>
      <c r="J408" s="148"/>
      <c r="K408" s="148"/>
      <c r="CN408" s="148"/>
    </row>
    <row r="409" spans="5:92" x14ac:dyDescent="0.2">
      <c r="E409" s="148"/>
      <c r="F409" s="148"/>
      <c r="G409" s="148"/>
      <c r="H409" s="148"/>
      <c r="I409" s="148"/>
      <c r="J409" s="148"/>
      <c r="K409" s="148"/>
      <c r="CN409" s="148"/>
    </row>
    <row r="410" spans="5:92" x14ac:dyDescent="0.2">
      <c r="E410" s="148"/>
      <c r="F410" s="148"/>
      <c r="G410" s="148"/>
      <c r="H410" s="148"/>
      <c r="I410" s="148"/>
      <c r="J410" s="148"/>
      <c r="K410" s="148"/>
      <c r="CN410" s="148"/>
    </row>
    <row r="411" spans="5:92" x14ac:dyDescent="0.2">
      <c r="E411" s="148"/>
      <c r="F411" s="148"/>
      <c r="G411" s="148"/>
      <c r="H411" s="148"/>
      <c r="I411" s="148"/>
      <c r="J411" s="148"/>
      <c r="K411" s="148"/>
      <c r="CN411" s="148"/>
    </row>
    <row r="412" spans="5:92" x14ac:dyDescent="0.2">
      <c r="E412" s="148"/>
      <c r="F412" s="148"/>
      <c r="G412" s="148"/>
      <c r="H412" s="148"/>
      <c r="I412" s="148"/>
      <c r="J412" s="148"/>
      <c r="K412" s="148"/>
      <c r="CN412" s="148"/>
    </row>
    <row r="413" spans="5:92" x14ac:dyDescent="0.2">
      <c r="E413" s="148"/>
      <c r="F413" s="148"/>
      <c r="G413" s="148"/>
      <c r="H413" s="148"/>
      <c r="I413" s="148"/>
      <c r="J413" s="148"/>
      <c r="K413" s="148"/>
      <c r="CN413" s="148"/>
    </row>
    <row r="414" spans="5:92" x14ac:dyDescent="0.2">
      <c r="E414" s="148"/>
      <c r="F414" s="148"/>
      <c r="G414" s="148"/>
      <c r="H414" s="148"/>
      <c r="I414" s="148"/>
      <c r="J414" s="148"/>
      <c r="K414" s="148"/>
      <c r="CN414" s="148"/>
    </row>
    <row r="415" spans="5:92" x14ac:dyDescent="0.2">
      <c r="E415" s="148"/>
      <c r="F415" s="148"/>
      <c r="G415" s="148"/>
      <c r="H415" s="148"/>
      <c r="I415" s="148"/>
      <c r="J415" s="148"/>
      <c r="K415" s="148"/>
      <c r="CN415" s="148"/>
    </row>
    <row r="416" spans="5:92" x14ac:dyDescent="0.2">
      <c r="E416" s="148"/>
      <c r="F416" s="148"/>
      <c r="G416" s="148"/>
      <c r="H416" s="148"/>
      <c r="I416" s="148"/>
      <c r="J416" s="148"/>
      <c r="K416" s="148"/>
      <c r="CN416" s="148"/>
    </row>
    <row r="417" spans="5:92" x14ac:dyDescent="0.2">
      <c r="E417" s="148"/>
      <c r="F417" s="148"/>
      <c r="G417" s="148"/>
      <c r="H417" s="148"/>
      <c r="I417" s="148"/>
      <c r="J417" s="148"/>
      <c r="K417" s="148"/>
      <c r="CN417" s="148"/>
    </row>
    <row r="418" spans="5:92" x14ac:dyDescent="0.2">
      <c r="E418" s="148"/>
      <c r="F418" s="148"/>
      <c r="G418" s="148"/>
      <c r="H418" s="148"/>
      <c r="I418" s="148"/>
      <c r="J418" s="148"/>
      <c r="K418" s="148"/>
      <c r="CN418" s="148"/>
    </row>
    <row r="419" spans="5:92" x14ac:dyDescent="0.2">
      <c r="E419" s="148"/>
      <c r="F419" s="148"/>
      <c r="G419" s="148"/>
      <c r="H419" s="148"/>
      <c r="I419" s="148"/>
      <c r="J419" s="148"/>
      <c r="K419" s="148"/>
      <c r="CN419" s="148"/>
    </row>
    <row r="420" spans="5:92" x14ac:dyDescent="0.2">
      <c r="E420" s="148"/>
      <c r="F420" s="148"/>
      <c r="G420" s="148"/>
      <c r="H420" s="148"/>
      <c r="I420" s="148"/>
      <c r="J420" s="148"/>
      <c r="K420" s="148"/>
      <c r="CN420" s="148"/>
    </row>
    <row r="421" spans="5:92" x14ac:dyDescent="0.2">
      <c r="E421" s="148"/>
      <c r="F421" s="148"/>
      <c r="G421" s="148"/>
      <c r="H421" s="148"/>
      <c r="I421" s="148"/>
      <c r="J421" s="148"/>
      <c r="K421" s="148"/>
      <c r="CN421" s="148"/>
    </row>
    <row r="422" spans="5:92" x14ac:dyDescent="0.2">
      <c r="E422" s="148"/>
      <c r="F422" s="148"/>
      <c r="G422" s="148"/>
      <c r="H422" s="148"/>
      <c r="I422" s="148"/>
      <c r="J422" s="148"/>
      <c r="K422" s="148"/>
      <c r="CN422" s="148"/>
    </row>
    <row r="423" spans="5:92" x14ac:dyDescent="0.2">
      <c r="E423" s="148"/>
      <c r="F423" s="148"/>
      <c r="G423" s="148"/>
      <c r="H423" s="148"/>
      <c r="I423" s="148"/>
      <c r="J423" s="148"/>
      <c r="K423" s="148"/>
      <c r="CN423" s="148"/>
    </row>
    <row r="424" spans="5:92" x14ac:dyDescent="0.2">
      <c r="E424" s="148"/>
      <c r="F424" s="148"/>
      <c r="G424" s="148"/>
      <c r="H424" s="148"/>
      <c r="I424" s="148"/>
      <c r="J424" s="148"/>
      <c r="K424" s="148"/>
      <c r="CN424" s="148"/>
    </row>
    <row r="425" spans="5:92" x14ac:dyDescent="0.2">
      <c r="E425" s="148"/>
      <c r="F425" s="148"/>
      <c r="G425" s="148"/>
      <c r="H425" s="148"/>
      <c r="I425" s="148"/>
      <c r="J425" s="148"/>
      <c r="K425" s="148"/>
      <c r="CN425" s="148"/>
    </row>
    <row r="426" spans="5:92" x14ac:dyDescent="0.2">
      <c r="E426" s="148"/>
      <c r="F426" s="148"/>
      <c r="G426" s="148"/>
      <c r="H426" s="148"/>
      <c r="I426" s="148"/>
      <c r="J426" s="148"/>
      <c r="K426" s="148"/>
      <c r="CN426" s="148"/>
    </row>
    <row r="427" spans="5:92" x14ac:dyDescent="0.2">
      <c r="E427" s="148"/>
      <c r="F427" s="148"/>
      <c r="G427" s="148"/>
      <c r="H427" s="148"/>
      <c r="I427" s="148"/>
      <c r="J427" s="148"/>
      <c r="K427" s="148"/>
      <c r="CN427" s="148"/>
    </row>
    <row r="428" spans="5:92" x14ac:dyDescent="0.2">
      <c r="E428" s="148"/>
      <c r="F428" s="148"/>
      <c r="G428" s="148"/>
      <c r="H428" s="148"/>
      <c r="I428" s="148"/>
      <c r="J428" s="148"/>
      <c r="K428" s="148"/>
      <c r="CN428" s="148"/>
    </row>
    <row r="429" spans="5:92" x14ac:dyDescent="0.2">
      <c r="E429" s="148"/>
      <c r="F429" s="148"/>
      <c r="G429" s="148"/>
      <c r="H429" s="148"/>
      <c r="I429" s="148"/>
      <c r="J429" s="148"/>
      <c r="K429" s="148"/>
      <c r="CN429" s="148"/>
    </row>
    <row r="430" spans="5:92" x14ac:dyDescent="0.2">
      <c r="E430" s="148"/>
      <c r="F430" s="148"/>
      <c r="G430" s="148"/>
      <c r="H430" s="148"/>
      <c r="I430" s="148"/>
      <c r="J430" s="148"/>
      <c r="K430" s="148"/>
      <c r="CN430" s="148"/>
    </row>
    <row r="431" spans="5:92" x14ac:dyDescent="0.2">
      <c r="E431" s="148"/>
      <c r="F431" s="148"/>
      <c r="G431" s="148"/>
      <c r="H431" s="148"/>
      <c r="I431" s="148"/>
      <c r="J431" s="148"/>
      <c r="K431" s="148"/>
      <c r="CN431" s="148"/>
    </row>
    <row r="432" spans="5:92" x14ac:dyDescent="0.2">
      <c r="E432" s="148"/>
      <c r="F432" s="148"/>
      <c r="G432" s="148"/>
      <c r="H432" s="148"/>
      <c r="I432" s="148"/>
      <c r="J432" s="148"/>
      <c r="K432" s="148"/>
      <c r="CN432" s="148"/>
    </row>
    <row r="433" spans="5:92" x14ac:dyDescent="0.2">
      <c r="E433" s="148"/>
      <c r="F433" s="148"/>
      <c r="G433" s="148"/>
      <c r="H433" s="148"/>
      <c r="I433" s="148"/>
      <c r="J433" s="148"/>
      <c r="K433" s="148"/>
      <c r="CN433" s="148"/>
    </row>
    <row r="434" spans="5:92" x14ac:dyDescent="0.2">
      <c r="E434" s="148"/>
      <c r="F434" s="148"/>
      <c r="G434" s="148"/>
      <c r="H434" s="148"/>
      <c r="I434" s="148"/>
      <c r="J434" s="148"/>
      <c r="K434" s="148"/>
      <c r="CN434" s="148"/>
    </row>
    <row r="435" spans="5:92" x14ac:dyDescent="0.2">
      <c r="E435" s="148"/>
      <c r="F435" s="148"/>
      <c r="G435" s="148"/>
      <c r="H435" s="148"/>
      <c r="I435" s="148"/>
      <c r="J435" s="148"/>
      <c r="K435" s="148"/>
      <c r="CN435" s="148"/>
    </row>
    <row r="436" spans="5:92" x14ac:dyDescent="0.2">
      <c r="E436" s="148"/>
      <c r="F436" s="148"/>
      <c r="G436" s="148"/>
      <c r="H436" s="148"/>
      <c r="I436" s="148"/>
      <c r="J436" s="148"/>
      <c r="K436" s="148"/>
      <c r="CN436" s="148"/>
    </row>
    <row r="437" spans="5:92" x14ac:dyDescent="0.2">
      <c r="E437" s="148"/>
      <c r="F437" s="148"/>
      <c r="G437" s="148"/>
      <c r="H437" s="148"/>
      <c r="I437" s="148"/>
      <c r="J437" s="148"/>
      <c r="K437" s="148"/>
      <c r="CN437" s="148"/>
    </row>
    <row r="438" spans="5:92" x14ac:dyDescent="0.2">
      <c r="E438" s="148"/>
      <c r="F438" s="148"/>
      <c r="G438" s="148"/>
      <c r="H438" s="148"/>
      <c r="I438" s="148"/>
      <c r="J438" s="148"/>
      <c r="K438" s="148"/>
      <c r="CN438" s="148"/>
    </row>
    <row r="439" spans="5:92" x14ac:dyDescent="0.2">
      <c r="E439" s="148"/>
      <c r="F439" s="148"/>
      <c r="G439" s="148"/>
      <c r="H439" s="148"/>
      <c r="I439" s="148"/>
      <c r="J439" s="148"/>
      <c r="K439" s="148"/>
      <c r="CN439" s="148"/>
    </row>
    <row r="440" spans="5:92" x14ac:dyDescent="0.2">
      <c r="E440" s="148"/>
      <c r="F440" s="148"/>
      <c r="G440" s="148"/>
      <c r="H440" s="148"/>
      <c r="I440" s="148"/>
      <c r="J440" s="148"/>
      <c r="K440" s="148"/>
      <c r="CN440" s="148"/>
    </row>
    <row r="441" spans="5:92" x14ac:dyDescent="0.2">
      <c r="E441" s="148"/>
      <c r="F441" s="148"/>
      <c r="G441" s="148"/>
      <c r="H441" s="148"/>
      <c r="I441" s="148"/>
      <c r="J441" s="148"/>
      <c r="K441" s="148"/>
      <c r="CN441" s="148"/>
    </row>
    <row r="442" spans="5:92" x14ac:dyDescent="0.2">
      <c r="E442" s="148"/>
      <c r="F442" s="148"/>
      <c r="G442" s="148"/>
      <c r="H442" s="148"/>
      <c r="I442" s="148"/>
      <c r="J442" s="148"/>
      <c r="K442" s="148"/>
      <c r="CN442" s="148"/>
    </row>
    <row r="443" spans="5:92" x14ac:dyDescent="0.2">
      <c r="E443" s="148"/>
      <c r="F443" s="148"/>
      <c r="G443" s="148"/>
      <c r="H443" s="148"/>
      <c r="I443" s="148"/>
      <c r="J443" s="148"/>
      <c r="K443" s="148"/>
      <c r="CN443" s="148"/>
    </row>
    <row r="444" spans="5:92" x14ac:dyDescent="0.2">
      <c r="E444" s="148"/>
      <c r="F444" s="148"/>
      <c r="G444" s="148"/>
      <c r="H444" s="148"/>
      <c r="I444" s="148"/>
      <c r="J444" s="148"/>
      <c r="K444" s="148"/>
      <c r="CN444" s="148"/>
    </row>
    <row r="445" spans="5:92" x14ac:dyDescent="0.2">
      <c r="E445" s="148"/>
      <c r="F445" s="148"/>
      <c r="G445" s="148"/>
      <c r="H445" s="148"/>
      <c r="I445" s="148"/>
      <c r="J445" s="148"/>
      <c r="K445" s="148"/>
      <c r="CN445" s="148"/>
    </row>
    <row r="446" spans="5:92" x14ac:dyDescent="0.2">
      <c r="E446" s="148"/>
      <c r="F446" s="148"/>
      <c r="G446" s="148"/>
      <c r="H446" s="148"/>
      <c r="I446" s="148"/>
      <c r="J446" s="148"/>
      <c r="K446" s="148"/>
      <c r="CN446" s="148"/>
    </row>
    <row r="447" spans="5:92" x14ac:dyDescent="0.2">
      <c r="E447" s="148"/>
      <c r="F447" s="148"/>
      <c r="G447" s="148"/>
      <c r="H447" s="148"/>
      <c r="I447" s="148"/>
      <c r="J447" s="148"/>
      <c r="K447" s="148"/>
      <c r="CN447" s="148"/>
    </row>
    <row r="448" spans="5:92" x14ac:dyDescent="0.2">
      <c r="E448" s="148"/>
      <c r="F448" s="148"/>
      <c r="G448" s="148"/>
      <c r="H448" s="148"/>
      <c r="I448" s="148"/>
      <c r="J448" s="148"/>
      <c r="K448" s="148"/>
      <c r="CN448" s="148"/>
    </row>
    <row r="449" spans="5:92" x14ac:dyDescent="0.2">
      <c r="E449" s="148"/>
      <c r="F449" s="148"/>
      <c r="G449" s="148"/>
      <c r="H449" s="148"/>
      <c r="I449" s="148"/>
      <c r="J449" s="148"/>
      <c r="K449" s="148"/>
      <c r="CN449" s="148"/>
    </row>
    <row r="450" spans="5:92" x14ac:dyDescent="0.2">
      <c r="E450" s="148"/>
      <c r="F450" s="148"/>
      <c r="G450" s="148"/>
      <c r="H450" s="148"/>
      <c r="I450" s="148"/>
      <c r="J450" s="148"/>
      <c r="K450" s="148"/>
      <c r="CN450" s="148"/>
    </row>
    <row r="451" spans="5:92" x14ac:dyDescent="0.2">
      <c r="E451" s="148"/>
      <c r="F451" s="148"/>
      <c r="G451" s="148"/>
      <c r="H451" s="148"/>
      <c r="I451" s="148"/>
      <c r="J451" s="148"/>
      <c r="K451" s="148"/>
      <c r="CN451" s="148"/>
    </row>
    <row r="452" spans="5:92" x14ac:dyDescent="0.2">
      <c r="E452" s="148"/>
      <c r="F452" s="148"/>
      <c r="G452" s="148"/>
      <c r="H452" s="148"/>
      <c r="I452" s="148"/>
      <c r="J452" s="148"/>
      <c r="K452" s="148"/>
      <c r="CN452" s="148"/>
    </row>
    <row r="453" spans="5:92" x14ac:dyDescent="0.2">
      <c r="E453" s="148"/>
      <c r="F453" s="148"/>
      <c r="G453" s="148"/>
      <c r="H453" s="148"/>
      <c r="I453" s="148"/>
      <c r="J453" s="148"/>
      <c r="K453" s="148"/>
      <c r="CN453" s="148"/>
    </row>
    <row r="454" spans="5:92" x14ac:dyDescent="0.2">
      <c r="E454" s="148"/>
      <c r="F454" s="148"/>
      <c r="G454" s="148"/>
      <c r="H454" s="148"/>
      <c r="I454" s="148"/>
      <c r="J454" s="148"/>
      <c r="K454" s="148"/>
      <c r="CN454" s="148"/>
    </row>
    <row r="455" spans="5:92" x14ac:dyDescent="0.2">
      <c r="E455" s="148"/>
      <c r="F455" s="148"/>
      <c r="G455" s="148"/>
      <c r="H455" s="148"/>
      <c r="I455" s="148"/>
      <c r="J455" s="148"/>
      <c r="K455" s="148"/>
      <c r="CN455" s="148"/>
    </row>
    <row r="456" spans="5:92" x14ac:dyDescent="0.2">
      <c r="E456" s="148"/>
      <c r="F456" s="148"/>
      <c r="G456" s="148"/>
      <c r="H456" s="148"/>
      <c r="I456" s="148"/>
      <c r="J456" s="148"/>
      <c r="K456" s="148"/>
      <c r="CN456" s="148"/>
    </row>
    <row r="457" spans="5:92" x14ac:dyDescent="0.2">
      <c r="E457" s="148"/>
      <c r="F457" s="148"/>
      <c r="G457" s="148"/>
      <c r="H457" s="148"/>
      <c r="I457" s="148"/>
      <c r="J457" s="148"/>
      <c r="K457" s="148"/>
      <c r="CN457" s="148"/>
    </row>
    <row r="458" spans="5:92" x14ac:dyDescent="0.2">
      <c r="E458" s="148"/>
      <c r="F458" s="148"/>
      <c r="G458" s="148"/>
      <c r="H458" s="148"/>
      <c r="I458" s="148"/>
      <c r="J458" s="148"/>
      <c r="K458" s="148"/>
      <c r="CN458" s="148"/>
    </row>
    <row r="459" spans="5:92" x14ac:dyDescent="0.2">
      <c r="E459" s="148"/>
      <c r="F459" s="148"/>
      <c r="G459" s="148"/>
      <c r="H459" s="148"/>
      <c r="I459" s="148"/>
      <c r="J459" s="148"/>
      <c r="K459" s="148"/>
      <c r="CN459" s="148"/>
    </row>
    <row r="460" spans="5:92" x14ac:dyDescent="0.2">
      <c r="E460" s="148"/>
      <c r="F460" s="148"/>
      <c r="G460" s="148"/>
      <c r="H460" s="148"/>
      <c r="I460" s="148"/>
      <c r="J460" s="148"/>
      <c r="K460" s="148"/>
      <c r="CN460" s="148"/>
    </row>
    <row r="461" spans="5:92" x14ac:dyDescent="0.2">
      <c r="E461" s="148"/>
      <c r="F461" s="148"/>
      <c r="G461" s="148"/>
      <c r="H461" s="148"/>
      <c r="I461" s="148"/>
      <c r="J461" s="148"/>
      <c r="K461" s="148"/>
      <c r="CN461" s="148"/>
    </row>
    <row r="462" spans="5:92" x14ac:dyDescent="0.2">
      <c r="E462" s="148"/>
      <c r="F462" s="148"/>
      <c r="G462" s="148"/>
      <c r="H462" s="148"/>
      <c r="I462" s="148"/>
      <c r="J462" s="148"/>
      <c r="K462" s="148"/>
      <c r="CN462" s="148"/>
    </row>
    <row r="463" spans="5:92" x14ac:dyDescent="0.2">
      <c r="E463" s="148"/>
      <c r="F463" s="148"/>
      <c r="G463" s="148"/>
      <c r="H463" s="148"/>
      <c r="I463" s="148"/>
      <c r="J463" s="148"/>
      <c r="K463" s="148"/>
      <c r="CN463" s="148"/>
    </row>
    <row r="464" spans="5:92" x14ac:dyDescent="0.2">
      <c r="E464" s="148"/>
      <c r="F464" s="148"/>
      <c r="G464" s="148"/>
      <c r="H464" s="148"/>
      <c r="I464" s="148"/>
      <c r="J464" s="148"/>
      <c r="K464" s="148"/>
      <c r="CN464" s="148"/>
    </row>
    <row r="465" spans="5:92" x14ac:dyDescent="0.2">
      <c r="E465" s="148"/>
      <c r="F465" s="148"/>
      <c r="G465" s="148"/>
      <c r="H465" s="148"/>
      <c r="I465" s="148"/>
      <c r="J465" s="148"/>
      <c r="K465" s="148"/>
      <c r="CN465" s="148"/>
    </row>
    <row r="466" spans="5:92" x14ac:dyDescent="0.2">
      <c r="E466" s="148"/>
      <c r="F466" s="148"/>
      <c r="G466" s="148"/>
      <c r="H466" s="148"/>
      <c r="I466" s="148"/>
      <c r="J466" s="148"/>
      <c r="K466" s="148"/>
      <c r="CN466" s="148"/>
    </row>
    <row r="467" spans="5:92" x14ac:dyDescent="0.2">
      <c r="E467" s="148"/>
      <c r="F467" s="148"/>
      <c r="G467" s="148"/>
      <c r="H467" s="148"/>
      <c r="I467" s="148"/>
      <c r="J467" s="148"/>
      <c r="K467" s="148"/>
      <c r="CN467" s="148"/>
    </row>
    <row r="468" spans="5:92" x14ac:dyDescent="0.2">
      <c r="E468" s="148"/>
      <c r="F468" s="148"/>
      <c r="G468" s="148"/>
      <c r="H468" s="148"/>
      <c r="I468" s="148"/>
      <c r="J468" s="148"/>
      <c r="K468" s="148"/>
      <c r="CN468" s="148"/>
    </row>
    <row r="469" spans="5:92" x14ac:dyDescent="0.2">
      <c r="E469" s="148"/>
      <c r="F469" s="148"/>
      <c r="G469" s="148"/>
      <c r="H469" s="148"/>
      <c r="I469" s="148"/>
      <c r="J469" s="148"/>
      <c r="K469" s="148"/>
      <c r="CN469" s="148"/>
    </row>
    <row r="470" spans="5:92" x14ac:dyDescent="0.2">
      <c r="E470" s="148"/>
      <c r="F470" s="148"/>
      <c r="G470" s="148"/>
      <c r="H470" s="148"/>
      <c r="I470" s="148"/>
      <c r="J470" s="148"/>
      <c r="K470" s="148"/>
      <c r="CN470" s="148"/>
    </row>
    <row r="471" spans="5:92" x14ac:dyDescent="0.2">
      <c r="E471" s="148"/>
      <c r="F471" s="148"/>
      <c r="G471" s="148"/>
      <c r="H471" s="148"/>
      <c r="I471" s="148"/>
      <c r="J471" s="148"/>
      <c r="K471" s="148"/>
      <c r="CN471" s="148"/>
    </row>
    <row r="472" spans="5:92" x14ac:dyDescent="0.2">
      <c r="E472" s="148"/>
      <c r="F472" s="148"/>
      <c r="G472" s="148"/>
      <c r="H472" s="148"/>
      <c r="I472" s="148"/>
      <c r="J472" s="148"/>
      <c r="K472" s="148"/>
      <c r="CN472" s="148"/>
    </row>
    <row r="473" spans="5:92" x14ac:dyDescent="0.2">
      <c r="E473" s="148"/>
      <c r="F473" s="148"/>
      <c r="G473" s="148"/>
      <c r="H473" s="148"/>
      <c r="I473" s="148"/>
      <c r="J473" s="148"/>
      <c r="K473" s="148"/>
      <c r="CN473" s="148"/>
    </row>
    <row r="474" spans="5:92" x14ac:dyDescent="0.2">
      <c r="E474" s="148"/>
      <c r="F474" s="148"/>
      <c r="G474" s="148"/>
      <c r="H474" s="148"/>
      <c r="I474" s="148"/>
      <c r="J474" s="148"/>
      <c r="K474" s="148"/>
      <c r="CN474" s="148"/>
    </row>
    <row r="475" spans="5:92" x14ac:dyDescent="0.2">
      <c r="E475" s="148"/>
      <c r="F475" s="148"/>
      <c r="G475" s="148"/>
      <c r="H475" s="148"/>
      <c r="I475" s="148"/>
      <c r="J475" s="148"/>
      <c r="K475" s="148"/>
      <c r="CN475" s="148"/>
    </row>
    <row r="476" spans="5:92" x14ac:dyDescent="0.2">
      <c r="E476" s="148"/>
      <c r="F476" s="148"/>
      <c r="G476" s="148"/>
      <c r="H476" s="148"/>
      <c r="I476" s="148"/>
      <c r="J476" s="148"/>
      <c r="K476" s="148"/>
      <c r="CN476" s="148"/>
    </row>
    <row r="477" spans="5:92" x14ac:dyDescent="0.2">
      <c r="E477" s="148"/>
      <c r="F477" s="148"/>
      <c r="G477" s="148"/>
      <c r="H477" s="148"/>
      <c r="I477" s="148"/>
      <c r="J477" s="148"/>
      <c r="K477" s="148"/>
      <c r="CN477" s="148"/>
    </row>
    <row r="478" spans="5:92" x14ac:dyDescent="0.2">
      <c r="E478" s="148"/>
      <c r="F478" s="148"/>
      <c r="G478" s="148"/>
      <c r="H478" s="148"/>
      <c r="I478" s="148"/>
      <c r="J478" s="148"/>
      <c r="K478" s="148"/>
      <c r="CN478" s="148"/>
    </row>
    <row r="479" spans="5:92" x14ac:dyDescent="0.2">
      <c r="E479" s="148"/>
      <c r="F479" s="148"/>
      <c r="G479" s="148"/>
      <c r="H479" s="148"/>
      <c r="I479" s="148"/>
      <c r="J479" s="148"/>
      <c r="K479" s="148"/>
      <c r="CN479" s="148"/>
    </row>
    <row r="480" spans="5:92" x14ac:dyDescent="0.2">
      <c r="E480" s="148"/>
      <c r="F480" s="148"/>
      <c r="G480" s="148"/>
      <c r="H480" s="148"/>
      <c r="I480" s="148"/>
      <c r="J480" s="148"/>
      <c r="K480" s="148"/>
      <c r="CN480" s="148"/>
    </row>
    <row r="481" spans="5:92" x14ac:dyDescent="0.2">
      <c r="E481" s="148"/>
      <c r="F481" s="148"/>
      <c r="G481" s="148"/>
      <c r="H481" s="148"/>
      <c r="I481" s="148"/>
      <c r="J481" s="148"/>
      <c r="K481" s="148"/>
      <c r="CN481" s="148"/>
    </row>
    <row r="482" spans="5:92" x14ac:dyDescent="0.2">
      <c r="E482" s="148"/>
      <c r="F482" s="148"/>
      <c r="G482" s="148"/>
      <c r="H482" s="148"/>
      <c r="I482" s="148"/>
      <c r="J482" s="148"/>
      <c r="K482" s="148"/>
      <c r="CN482" s="148"/>
    </row>
    <row r="483" spans="5:92" x14ac:dyDescent="0.2">
      <c r="E483" s="148"/>
      <c r="F483" s="148"/>
      <c r="G483" s="148"/>
      <c r="H483" s="148"/>
      <c r="I483" s="148"/>
      <c r="J483" s="148"/>
      <c r="K483" s="148"/>
      <c r="CN483" s="148"/>
    </row>
    <row r="484" spans="5:92" x14ac:dyDescent="0.2">
      <c r="E484" s="148"/>
      <c r="F484" s="148"/>
      <c r="G484" s="148"/>
      <c r="H484" s="148"/>
      <c r="I484" s="148"/>
      <c r="J484" s="148"/>
      <c r="K484" s="148"/>
      <c r="CN484" s="148"/>
    </row>
    <row r="485" spans="5:92" x14ac:dyDescent="0.2">
      <c r="E485" s="148"/>
      <c r="F485" s="148"/>
      <c r="G485" s="148"/>
      <c r="H485" s="148"/>
      <c r="I485" s="148"/>
      <c r="J485" s="148"/>
      <c r="K485" s="148"/>
      <c r="CN485" s="148"/>
    </row>
    <row r="486" spans="5:92" x14ac:dyDescent="0.2">
      <c r="E486" s="148"/>
      <c r="F486" s="148"/>
      <c r="G486" s="148"/>
      <c r="H486" s="148"/>
      <c r="I486" s="148"/>
      <c r="J486" s="148"/>
      <c r="K486" s="148"/>
      <c r="CN486" s="148"/>
    </row>
    <row r="487" spans="5:92" x14ac:dyDescent="0.2">
      <c r="E487" s="148"/>
      <c r="F487" s="148"/>
      <c r="G487" s="148"/>
      <c r="H487" s="148"/>
      <c r="I487" s="148"/>
      <c r="J487" s="148"/>
      <c r="K487" s="148"/>
      <c r="CN487" s="148"/>
    </row>
    <row r="488" spans="5:92" x14ac:dyDescent="0.2">
      <c r="E488" s="148"/>
      <c r="F488" s="148"/>
      <c r="G488" s="148"/>
      <c r="H488" s="148"/>
      <c r="I488" s="148"/>
      <c r="J488" s="148"/>
      <c r="K488" s="148"/>
      <c r="CN488" s="148"/>
    </row>
    <row r="489" spans="5:92" x14ac:dyDescent="0.2">
      <c r="E489" s="148"/>
      <c r="F489" s="148"/>
      <c r="G489" s="148"/>
      <c r="H489" s="148"/>
      <c r="I489" s="148"/>
      <c r="J489" s="148"/>
      <c r="K489" s="148"/>
      <c r="CN489" s="148"/>
    </row>
    <row r="490" spans="5:92" x14ac:dyDescent="0.2">
      <c r="E490" s="148"/>
      <c r="F490" s="148"/>
      <c r="G490" s="148"/>
      <c r="H490" s="148"/>
      <c r="I490" s="148"/>
      <c r="J490" s="148"/>
      <c r="K490" s="148"/>
      <c r="CN490" s="148"/>
    </row>
    <row r="491" spans="5:92" x14ac:dyDescent="0.2">
      <c r="E491" s="148"/>
      <c r="F491" s="148"/>
      <c r="G491" s="148"/>
      <c r="H491" s="148"/>
      <c r="I491" s="148"/>
      <c r="J491" s="148"/>
      <c r="K491" s="148"/>
      <c r="CN491" s="148"/>
    </row>
    <row r="492" spans="5:92" x14ac:dyDescent="0.2">
      <c r="E492" s="148"/>
      <c r="F492" s="148"/>
      <c r="G492" s="148"/>
      <c r="H492" s="148"/>
      <c r="I492" s="148"/>
      <c r="J492" s="148"/>
      <c r="K492" s="148"/>
      <c r="CN492" s="148"/>
    </row>
    <row r="493" spans="5:92" x14ac:dyDescent="0.2">
      <c r="E493" s="148"/>
      <c r="F493" s="148"/>
      <c r="G493" s="148"/>
      <c r="H493" s="148"/>
      <c r="I493" s="148"/>
      <c r="J493" s="148"/>
      <c r="K493" s="148"/>
      <c r="CN493" s="148"/>
    </row>
    <row r="494" spans="5:92" x14ac:dyDescent="0.2">
      <c r="E494" s="148"/>
      <c r="F494" s="148"/>
      <c r="G494" s="148"/>
      <c r="H494" s="148"/>
      <c r="I494" s="148"/>
      <c r="J494" s="148"/>
      <c r="K494" s="148"/>
      <c r="CN494" s="148"/>
    </row>
    <row r="495" spans="5:92" x14ac:dyDescent="0.2">
      <c r="E495" s="148"/>
      <c r="F495" s="148"/>
      <c r="G495" s="148"/>
      <c r="H495" s="148"/>
      <c r="I495" s="148"/>
      <c r="J495" s="148"/>
      <c r="K495" s="148"/>
      <c r="CN495" s="148"/>
    </row>
    <row r="496" spans="5:92" x14ac:dyDescent="0.2">
      <c r="E496" s="148"/>
      <c r="F496" s="148"/>
      <c r="G496" s="148"/>
      <c r="H496" s="148"/>
      <c r="I496" s="148"/>
      <c r="J496" s="148"/>
      <c r="K496" s="148"/>
      <c r="CN496" s="148"/>
    </row>
    <row r="497" spans="5:92" x14ac:dyDescent="0.2">
      <c r="E497" s="148"/>
      <c r="F497" s="148"/>
      <c r="G497" s="148"/>
      <c r="H497" s="148"/>
      <c r="I497" s="148"/>
      <c r="J497" s="148"/>
      <c r="K497" s="148"/>
      <c r="CN497" s="148"/>
    </row>
    <row r="498" spans="5:92" x14ac:dyDescent="0.2">
      <c r="E498" s="148"/>
      <c r="F498" s="148"/>
      <c r="G498" s="148"/>
      <c r="H498" s="148"/>
      <c r="I498" s="148"/>
      <c r="J498" s="148"/>
      <c r="K498" s="148"/>
      <c r="CN498" s="148"/>
    </row>
    <row r="499" spans="5:92" x14ac:dyDescent="0.2">
      <c r="E499" s="148"/>
      <c r="F499" s="148"/>
      <c r="G499" s="148"/>
      <c r="H499" s="148"/>
      <c r="I499" s="148"/>
      <c r="J499" s="148"/>
      <c r="K499" s="148"/>
      <c r="CN499" s="148"/>
    </row>
    <row r="500" spans="5:92" x14ac:dyDescent="0.2">
      <c r="E500" s="148"/>
      <c r="F500" s="148"/>
      <c r="G500" s="148"/>
      <c r="H500" s="148"/>
      <c r="I500" s="148"/>
      <c r="J500" s="148"/>
      <c r="K500" s="148"/>
      <c r="CN500" s="148"/>
    </row>
    <row r="501" spans="5:92" x14ac:dyDescent="0.2">
      <c r="E501" s="148"/>
      <c r="F501" s="148"/>
      <c r="G501" s="148"/>
      <c r="H501" s="148"/>
      <c r="I501" s="148"/>
      <c r="J501" s="148"/>
      <c r="K501" s="148"/>
      <c r="CN501" s="148"/>
    </row>
    <row r="502" spans="5:92" x14ac:dyDescent="0.2">
      <c r="E502" s="148"/>
      <c r="F502" s="148"/>
      <c r="G502" s="148"/>
      <c r="H502" s="148"/>
      <c r="I502" s="148"/>
      <c r="J502" s="148"/>
      <c r="K502" s="148"/>
      <c r="CN502" s="148"/>
    </row>
    <row r="503" spans="5:92" x14ac:dyDescent="0.2">
      <c r="E503" s="148"/>
      <c r="F503" s="148"/>
      <c r="G503" s="148"/>
      <c r="H503" s="148"/>
      <c r="I503" s="148"/>
      <c r="J503" s="148"/>
      <c r="K503" s="148"/>
      <c r="CN503" s="148"/>
    </row>
    <row r="504" spans="5:92" x14ac:dyDescent="0.2">
      <c r="E504" s="148"/>
      <c r="F504" s="148"/>
      <c r="G504" s="148"/>
      <c r="H504" s="148"/>
      <c r="I504" s="148"/>
      <c r="J504" s="148"/>
      <c r="K504" s="148"/>
      <c r="CN504" s="148"/>
    </row>
    <row r="505" spans="5:92" x14ac:dyDescent="0.2">
      <c r="E505" s="148"/>
      <c r="F505" s="148"/>
      <c r="G505" s="148"/>
      <c r="H505" s="148"/>
      <c r="I505" s="148"/>
      <c r="J505" s="148"/>
      <c r="K505" s="148"/>
      <c r="CN505" s="148"/>
    </row>
    <row r="506" spans="5:92" x14ac:dyDescent="0.2">
      <c r="E506" s="148"/>
      <c r="F506" s="148"/>
      <c r="G506" s="148"/>
      <c r="H506" s="148"/>
      <c r="I506" s="148"/>
      <c r="J506" s="148"/>
      <c r="K506" s="148"/>
      <c r="CN506" s="148"/>
    </row>
    <row r="507" spans="5:92" x14ac:dyDescent="0.2">
      <c r="E507" s="148"/>
      <c r="F507" s="148"/>
      <c r="G507" s="148"/>
      <c r="H507" s="148"/>
      <c r="I507" s="148"/>
      <c r="J507" s="148"/>
      <c r="K507" s="148"/>
      <c r="CN507" s="148"/>
    </row>
    <row r="508" spans="5:92" x14ac:dyDescent="0.2">
      <c r="E508" s="148"/>
      <c r="F508" s="148"/>
      <c r="G508" s="148"/>
      <c r="H508" s="148"/>
      <c r="I508" s="148"/>
      <c r="J508" s="148"/>
      <c r="K508" s="148"/>
      <c r="CN508" s="148"/>
    </row>
    <row r="509" spans="5:92" x14ac:dyDescent="0.2">
      <c r="E509" s="148"/>
      <c r="F509" s="148"/>
      <c r="G509" s="148"/>
      <c r="H509" s="148"/>
      <c r="I509" s="148"/>
      <c r="J509" s="148"/>
      <c r="K509" s="148"/>
      <c r="CN509" s="148"/>
    </row>
    <row r="510" spans="5:92" x14ac:dyDescent="0.2">
      <c r="E510" s="148"/>
      <c r="F510" s="148"/>
      <c r="G510" s="148"/>
      <c r="H510" s="148"/>
      <c r="I510" s="148"/>
      <c r="J510" s="148"/>
      <c r="K510" s="148"/>
      <c r="CN510" s="148"/>
    </row>
    <row r="511" spans="5:92" x14ac:dyDescent="0.2">
      <c r="E511" s="148"/>
      <c r="F511" s="148"/>
      <c r="G511" s="148"/>
      <c r="H511" s="148"/>
      <c r="I511" s="148"/>
      <c r="J511" s="148"/>
      <c r="K511" s="148"/>
      <c r="CN511" s="148"/>
    </row>
    <row r="512" spans="5:92" x14ac:dyDescent="0.2">
      <c r="E512" s="148"/>
      <c r="F512" s="148"/>
      <c r="G512" s="148"/>
      <c r="H512" s="148"/>
      <c r="I512" s="148"/>
      <c r="J512" s="148"/>
      <c r="K512" s="148"/>
      <c r="CN512" s="148"/>
    </row>
    <row r="513" spans="5:92" x14ac:dyDescent="0.2">
      <c r="E513" s="148"/>
      <c r="F513" s="148"/>
      <c r="G513" s="148"/>
      <c r="H513" s="148"/>
      <c r="I513" s="148"/>
      <c r="J513" s="148"/>
      <c r="K513" s="148"/>
      <c r="CN513" s="148"/>
    </row>
    <row r="514" spans="5:92" x14ac:dyDescent="0.2">
      <c r="E514" s="148"/>
      <c r="F514" s="148"/>
      <c r="G514" s="148"/>
      <c r="H514" s="148"/>
      <c r="I514" s="148"/>
      <c r="J514" s="148"/>
      <c r="K514" s="148"/>
      <c r="CN514" s="148"/>
    </row>
    <row r="515" spans="5:92" x14ac:dyDescent="0.2">
      <c r="E515" s="148"/>
      <c r="F515" s="148"/>
      <c r="G515" s="148"/>
      <c r="H515" s="148"/>
      <c r="I515" s="148"/>
      <c r="J515" s="148"/>
      <c r="K515" s="148"/>
      <c r="CN515" s="148"/>
    </row>
    <row r="516" spans="5:92" x14ac:dyDescent="0.2">
      <c r="E516" s="148"/>
      <c r="F516" s="148"/>
      <c r="G516" s="148"/>
      <c r="H516" s="148"/>
      <c r="I516" s="148"/>
      <c r="J516" s="148"/>
      <c r="K516" s="148"/>
      <c r="CN516" s="148"/>
    </row>
    <row r="517" spans="5:92" x14ac:dyDescent="0.2">
      <c r="E517" s="148"/>
      <c r="F517" s="148"/>
      <c r="G517" s="148"/>
      <c r="H517" s="148"/>
      <c r="I517" s="148"/>
      <c r="J517" s="148"/>
      <c r="K517" s="148"/>
      <c r="CN517" s="148"/>
    </row>
    <row r="518" spans="5:92" x14ac:dyDescent="0.2">
      <c r="E518" s="148"/>
      <c r="F518" s="148"/>
      <c r="G518" s="148"/>
      <c r="H518" s="148"/>
      <c r="I518" s="148"/>
      <c r="J518" s="148"/>
      <c r="K518" s="148"/>
      <c r="CN518" s="148"/>
    </row>
    <row r="519" spans="5:92" x14ac:dyDescent="0.2">
      <c r="E519" s="148"/>
      <c r="F519" s="148"/>
      <c r="G519" s="148"/>
      <c r="H519" s="148"/>
      <c r="I519" s="148"/>
      <c r="J519" s="148"/>
      <c r="K519" s="148"/>
      <c r="CN519" s="148"/>
    </row>
    <row r="520" spans="5:92" x14ac:dyDescent="0.2">
      <c r="E520" s="148"/>
      <c r="F520" s="148"/>
      <c r="G520" s="148"/>
      <c r="H520" s="148"/>
      <c r="I520" s="148"/>
      <c r="J520" s="148"/>
      <c r="K520" s="148"/>
      <c r="CN520" s="148"/>
    </row>
    <row r="521" spans="5:92" x14ac:dyDescent="0.2">
      <c r="E521" s="148"/>
      <c r="F521" s="148"/>
      <c r="G521" s="148"/>
      <c r="H521" s="148"/>
      <c r="I521" s="148"/>
      <c r="J521" s="148"/>
      <c r="K521" s="148"/>
      <c r="CN521" s="148"/>
    </row>
    <row r="522" spans="5:92" x14ac:dyDescent="0.2">
      <c r="E522" s="148"/>
      <c r="F522" s="148"/>
      <c r="G522" s="148"/>
      <c r="H522" s="148"/>
      <c r="I522" s="148"/>
      <c r="J522" s="148"/>
      <c r="K522" s="148"/>
      <c r="CN522" s="148"/>
    </row>
    <row r="523" spans="5:92" x14ac:dyDescent="0.2">
      <c r="E523" s="148"/>
      <c r="F523" s="148"/>
      <c r="G523" s="148"/>
      <c r="H523" s="148"/>
      <c r="I523" s="148"/>
      <c r="J523" s="148"/>
      <c r="K523" s="148"/>
      <c r="CN523" s="148"/>
    </row>
    <row r="524" spans="5:92" x14ac:dyDescent="0.2">
      <c r="E524" s="148"/>
      <c r="F524" s="148"/>
      <c r="G524" s="148"/>
      <c r="H524" s="148"/>
      <c r="I524" s="148"/>
      <c r="J524" s="148"/>
      <c r="K524" s="148"/>
      <c r="CN524" s="148"/>
    </row>
    <row r="525" spans="5:92" x14ac:dyDescent="0.2">
      <c r="E525" s="148"/>
      <c r="F525" s="148"/>
      <c r="G525" s="148"/>
      <c r="H525" s="148"/>
      <c r="I525" s="148"/>
      <c r="J525" s="148"/>
      <c r="K525" s="148"/>
      <c r="CN525" s="148"/>
    </row>
    <row r="526" spans="5:92" x14ac:dyDescent="0.2">
      <c r="E526" s="148"/>
      <c r="F526" s="148"/>
      <c r="G526" s="148"/>
      <c r="H526" s="148"/>
      <c r="I526" s="148"/>
      <c r="J526" s="148"/>
      <c r="K526" s="148"/>
      <c r="CN526" s="148"/>
    </row>
    <row r="527" spans="5:92" x14ac:dyDescent="0.2">
      <c r="E527" s="148"/>
      <c r="F527" s="148"/>
      <c r="G527" s="148"/>
      <c r="H527" s="148"/>
      <c r="I527" s="148"/>
      <c r="J527" s="148"/>
      <c r="K527" s="148"/>
      <c r="CN527" s="148"/>
    </row>
    <row r="528" spans="5:92" x14ac:dyDescent="0.2">
      <c r="E528" s="148"/>
      <c r="F528" s="148"/>
      <c r="G528" s="148"/>
      <c r="H528" s="148"/>
      <c r="I528" s="148"/>
      <c r="J528" s="148"/>
      <c r="K528" s="148"/>
      <c r="CN528" s="148"/>
    </row>
    <row r="529" spans="5:92" x14ac:dyDescent="0.2">
      <c r="E529" s="148"/>
      <c r="F529" s="148"/>
      <c r="G529" s="148"/>
      <c r="H529" s="148"/>
      <c r="I529" s="148"/>
      <c r="J529" s="148"/>
      <c r="K529" s="148"/>
      <c r="CN529" s="148"/>
    </row>
    <row r="530" spans="5:92" x14ac:dyDescent="0.2">
      <c r="E530" s="148"/>
      <c r="F530" s="148"/>
      <c r="G530" s="148"/>
      <c r="H530" s="148"/>
      <c r="I530" s="148"/>
      <c r="J530" s="148"/>
      <c r="K530" s="148"/>
      <c r="CN530" s="148"/>
    </row>
    <row r="531" spans="5:92" x14ac:dyDescent="0.2">
      <c r="E531" s="148"/>
      <c r="F531" s="148"/>
      <c r="G531" s="148"/>
      <c r="H531" s="148"/>
      <c r="I531" s="148"/>
      <c r="J531" s="148"/>
      <c r="K531" s="148"/>
      <c r="CN531" s="148"/>
    </row>
    <row r="532" spans="5:92" x14ac:dyDescent="0.2">
      <c r="E532" s="148"/>
      <c r="F532" s="148"/>
      <c r="G532" s="148"/>
      <c r="H532" s="148"/>
      <c r="I532" s="148"/>
      <c r="J532" s="148"/>
      <c r="K532" s="148"/>
      <c r="CN532" s="148"/>
    </row>
    <row r="533" spans="5:92" x14ac:dyDescent="0.2">
      <c r="E533" s="148"/>
      <c r="F533" s="148"/>
      <c r="G533" s="148"/>
      <c r="H533" s="148"/>
      <c r="I533" s="148"/>
      <c r="J533" s="148"/>
      <c r="K533" s="148"/>
      <c r="CN533" s="148"/>
    </row>
    <row r="534" spans="5:92" x14ac:dyDescent="0.2">
      <c r="E534" s="148"/>
      <c r="F534" s="148"/>
      <c r="G534" s="148"/>
      <c r="H534" s="148"/>
      <c r="I534" s="148"/>
      <c r="J534" s="148"/>
      <c r="K534" s="148"/>
      <c r="CN534" s="148"/>
    </row>
    <row r="535" spans="5:92" x14ac:dyDescent="0.2">
      <c r="E535" s="148"/>
      <c r="F535" s="148"/>
      <c r="G535" s="148"/>
      <c r="H535" s="148"/>
      <c r="I535" s="148"/>
      <c r="J535" s="148"/>
      <c r="K535" s="148"/>
      <c r="CN535" s="148"/>
    </row>
    <row r="536" spans="5:92" x14ac:dyDescent="0.2">
      <c r="E536" s="148"/>
      <c r="F536" s="148"/>
      <c r="G536" s="148"/>
      <c r="H536" s="148"/>
      <c r="I536" s="148"/>
      <c r="J536" s="148"/>
      <c r="K536" s="148"/>
      <c r="CN536" s="148"/>
    </row>
    <row r="537" spans="5:92" x14ac:dyDescent="0.2">
      <c r="E537" s="148"/>
      <c r="F537" s="148"/>
      <c r="G537" s="148"/>
      <c r="H537" s="148"/>
      <c r="I537" s="148"/>
      <c r="J537" s="148"/>
      <c r="K537" s="148"/>
      <c r="CN537" s="148"/>
    </row>
    <row r="538" spans="5:92" x14ac:dyDescent="0.2">
      <c r="E538" s="148"/>
      <c r="F538" s="148"/>
      <c r="G538" s="148"/>
      <c r="H538" s="148"/>
      <c r="I538" s="148"/>
      <c r="J538" s="148"/>
      <c r="K538" s="148"/>
      <c r="CN538" s="148"/>
    </row>
    <row r="539" spans="5:92" x14ac:dyDescent="0.2">
      <c r="E539" s="148"/>
      <c r="F539" s="148"/>
      <c r="G539" s="148"/>
      <c r="H539" s="148"/>
      <c r="I539" s="148"/>
      <c r="J539" s="148"/>
      <c r="K539" s="148"/>
      <c r="CN539" s="148"/>
    </row>
    <row r="540" spans="5:92" x14ac:dyDescent="0.2">
      <c r="E540" s="148"/>
      <c r="F540" s="148"/>
      <c r="G540" s="148"/>
      <c r="H540" s="148"/>
      <c r="I540" s="148"/>
      <c r="J540" s="148"/>
      <c r="K540" s="148"/>
      <c r="CN540" s="148"/>
    </row>
    <row r="541" spans="5:92" x14ac:dyDescent="0.2">
      <c r="E541" s="148"/>
      <c r="F541" s="148"/>
      <c r="G541" s="148"/>
      <c r="H541" s="148"/>
      <c r="I541" s="148"/>
      <c r="J541" s="148"/>
      <c r="K541" s="148"/>
      <c r="CN541" s="148"/>
    </row>
    <row r="542" spans="5:92" x14ac:dyDescent="0.2">
      <c r="E542" s="148"/>
      <c r="F542" s="148"/>
      <c r="G542" s="148"/>
      <c r="H542" s="148"/>
      <c r="I542" s="148"/>
      <c r="J542" s="148"/>
      <c r="K542" s="148"/>
      <c r="CN542" s="148"/>
    </row>
    <row r="543" spans="5:92" x14ac:dyDescent="0.2">
      <c r="E543" s="148"/>
      <c r="F543" s="148"/>
      <c r="G543" s="148"/>
      <c r="H543" s="148"/>
      <c r="I543" s="148"/>
      <c r="J543" s="148"/>
      <c r="K543" s="148"/>
      <c r="CN543" s="148"/>
    </row>
    <row r="544" spans="5:92" x14ac:dyDescent="0.2">
      <c r="E544" s="148"/>
      <c r="F544" s="148"/>
      <c r="G544" s="148"/>
      <c r="H544" s="148"/>
      <c r="I544" s="148"/>
      <c r="J544" s="148"/>
      <c r="K544" s="148"/>
      <c r="CN544" s="148"/>
    </row>
    <row r="545" spans="5:92" x14ac:dyDescent="0.2">
      <c r="E545" s="148"/>
      <c r="F545" s="148"/>
      <c r="G545" s="148"/>
      <c r="H545" s="148"/>
      <c r="I545" s="148"/>
      <c r="J545" s="148"/>
      <c r="K545" s="148"/>
      <c r="CN545" s="148"/>
    </row>
    <row r="546" spans="5:92" x14ac:dyDescent="0.2">
      <c r="E546" s="148"/>
      <c r="F546" s="148"/>
      <c r="G546" s="148"/>
      <c r="H546" s="148"/>
      <c r="I546" s="148"/>
      <c r="J546" s="148"/>
      <c r="K546" s="148"/>
      <c r="CN546" s="148"/>
    </row>
    <row r="547" spans="5:92" x14ac:dyDescent="0.2">
      <c r="E547" s="148"/>
      <c r="F547" s="148"/>
      <c r="G547" s="148"/>
      <c r="H547" s="148"/>
      <c r="I547" s="148"/>
      <c r="J547" s="148"/>
      <c r="K547" s="148"/>
      <c r="CN547" s="148"/>
    </row>
    <row r="548" spans="5:92" x14ac:dyDescent="0.2">
      <c r="E548" s="148"/>
      <c r="F548" s="148"/>
      <c r="G548" s="148"/>
      <c r="H548" s="148"/>
      <c r="I548" s="148"/>
      <c r="J548" s="148"/>
      <c r="K548" s="148"/>
      <c r="CN548" s="148"/>
    </row>
    <row r="549" spans="5:92" x14ac:dyDescent="0.2">
      <c r="E549" s="148"/>
      <c r="F549" s="148"/>
      <c r="G549" s="148"/>
      <c r="H549" s="148"/>
      <c r="I549" s="148"/>
      <c r="J549" s="148"/>
      <c r="K549" s="148"/>
      <c r="CN549" s="148"/>
    </row>
    <row r="550" spans="5:92" x14ac:dyDescent="0.2">
      <c r="E550" s="148"/>
      <c r="F550" s="148"/>
      <c r="G550" s="148"/>
      <c r="H550" s="148"/>
      <c r="I550" s="148"/>
      <c r="J550" s="148"/>
      <c r="K550" s="148"/>
      <c r="CN550" s="148"/>
    </row>
    <row r="551" spans="5:92" x14ac:dyDescent="0.2">
      <c r="E551" s="148"/>
      <c r="F551" s="148"/>
      <c r="G551" s="148"/>
      <c r="H551" s="148"/>
      <c r="I551" s="148"/>
      <c r="J551" s="148"/>
      <c r="K551" s="148"/>
      <c r="CN551" s="148"/>
    </row>
    <row r="552" spans="5:92" x14ac:dyDescent="0.2">
      <c r="E552" s="148"/>
      <c r="F552" s="148"/>
      <c r="G552" s="148"/>
      <c r="H552" s="148"/>
      <c r="I552" s="148"/>
      <c r="J552" s="148"/>
      <c r="K552" s="148"/>
      <c r="CN552" s="148"/>
    </row>
    <row r="553" spans="5:92" x14ac:dyDescent="0.2">
      <c r="E553" s="148"/>
      <c r="F553" s="148"/>
      <c r="G553" s="148"/>
      <c r="H553" s="148"/>
      <c r="I553" s="148"/>
      <c r="J553" s="148"/>
      <c r="K553" s="148"/>
      <c r="CN553" s="148"/>
    </row>
    <row r="554" spans="5:92" x14ac:dyDescent="0.2">
      <c r="E554" s="148"/>
      <c r="F554" s="148"/>
      <c r="G554" s="148"/>
      <c r="H554" s="148"/>
      <c r="I554" s="148"/>
      <c r="J554" s="148"/>
      <c r="K554" s="148"/>
      <c r="CN554" s="148"/>
    </row>
    <row r="555" spans="5:92" x14ac:dyDescent="0.2">
      <c r="E555" s="148"/>
      <c r="F555" s="148"/>
      <c r="G555" s="148"/>
      <c r="H555" s="148"/>
      <c r="I555" s="148"/>
      <c r="J555" s="148"/>
      <c r="K555" s="148"/>
      <c r="CN555" s="148"/>
    </row>
    <row r="556" spans="5:92" x14ac:dyDescent="0.2">
      <c r="E556" s="148"/>
      <c r="F556" s="148"/>
      <c r="G556" s="148"/>
      <c r="H556" s="148"/>
      <c r="I556" s="148"/>
      <c r="J556" s="148"/>
      <c r="K556" s="148"/>
      <c r="CN556" s="148"/>
    </row>
    <row r="557" spans="5:92" x14ac:dyDescent="0.2">
      <c r="E557" s="148"/>
      <c r="F557" s="148"/>
      <c r="G557" s="148"/>
      <c r="H557" s="148"/>
      <c r="I557" s="148"/>
      <c r="J557" s="148"/>
      <c r="K557" s="148"/>
      <c r="CN557" s="148"/>
    </row>
    <row r="558" spans="5:92" x14ac:dyDescent="0.2">
      <c r="E558" s="148"/>
      <c r="F558" s="148"/>
      <c r="G558" s="148"/>
      <c r="H558" s="148"/>
      <c r="I558" s="148"/>
      <c r="J558" s="148"/>
      <c r="K558" s="148"/>
      <c r="CN558" s="148"/>
    </row>
    <row r="559" spans="5:92" x14ac:dyDescent="0.2">
      <c r="E559" s="148"/>
      <c r="F559" s="148"/>
      <c r="G559" s="148"/>
      <c r="H559" s="148"/>
      <c r="I559" s="148"/>
      <c r="J559" s="148"/>
      <c r="K559" s="148"/>
      <c r="CN559" s="148"/>
    </row>
    <row r="560" spans="5:92" x14ac:dyDescent="0.2">
      <c r="E560" s="148"/>
      <c r="F560" s="148"/>
      <c r="G560" s="148"/>
      <c r="H560" s="148"/>
      <c r="I560" s="148"/>
      <c r="J560" s="148"/>
      <c r="K560" s="148"/>
      <c r="CN560" s="148"/>
    </row>
    <row r="561" spans="5:92" x14ac:dyDescent="0.2">
      <c r="E561" s="148"/>
      <c r="F561" s="148"/>
      <c r="G561" s="148"/>
      <c r="H561" s="148"/>
      <c r="I561" s="148"/>
      <c r="J561" s="148"/>
      <c r="K561" s="148"/>
      <c r="CN561" s="148"/>
    </row>
    <row r="562" spans="5:92" x14ac:dyDescent="0.2">
      <c r="E562" s="148"/>
      <c r="F562" s="148"/>
      <c r="G562" s="148"/>
      <c r="H562" s="148"/>
      <c r="I562" s="148"/>
      <c r="J562" s="148"/>
      <c r="K562" s="148"/>
      <c r="CN562" s="148"/>
    </row>
    <row r="563" spans="5:92" x14ac:dyDescent="0.2">
      <c r="E563" s="148"/>
      <c r="F563" s="148"/>
      <c r="G563" s="148"/>
      <c r="H563" s="148"/>
      <c r="I563" s="148"/>
      <c r="J563" s="148"/>
      <c r="K563" s="148"/>
      <c r="CN563" s="148"/>
    </row>
    <row r="564" spans="5:92" x14ac:dyDescent="0.2">
      <c r="E564" s="148"/>
      <c r="F564" s="148"/>
      <c r="G564" s="148"/>
      <c r="H564" s="148"/>
      <c r="I564" s="148"/>
      <c r="J564" s="148"/>
      <c r="K564" s="148"/>
      <c r="CN564" s="148"/>
    </row>
    <row r="565" spans="5:92" x14ac:dyDescent="0.2">
      <c r="E565" s="148"/>
      <c r="F565" s="148"/>
      <c r="G565" s="148"/>
      <c r="H565" s="148"/>
      <c r="I565" s="148"/>
      <c r="J565" s="148"/>
      <c r="K565" s="148"/>
      <c r="CN565" s="148"/>
    </row>
    <row r="566" spans="5:92" x14ac:dyDescent="0.2">
      <c r="E566" s="148"/>
      <c r="F566" s="148"/>
      <c r="G566" s="148"/>
      <c r="H566" s="148"/>
      <c r="I566" s="148"/>
      <c r="J566" s="148"/>
      <c r="K566" s="148"/>
      <c r="CN566" s="148"/>
    </row>
    <row r="567" spans="5:92" x14ac:dyDescent="0.2">
      <c r="E567" s="148"/>
      <c r="F567" s="148"/>
      <c r="G567" s="148"/>
      <c r="H567" s="148"/>
      <c r="I567" s="148"/>
      <c r="J567" s="148"/>
      <c r="K567" s="148"/>
      <c r="CN567" s="148"/>
    </row>
    <row r="568" spans="5:92" x14ac:dyDescent="0.2">
      <c r="E568" s="148"/>
      <c r="F568" s="148"/>
      <c r="G568" s="148"/>
      <c r="H568" s="148"/>
      <c r="I568" s="148"/>
      <c r="J568" s="148"/>
      <c r="K568" s="148"/>
      <c r="CN568" s="148"/>
    </row>
    <row r="569" spans="5:92" x14ac:dyDescent="0.2">
      <c r="E569" s="148"/>
      <c r="F569" s="148"/>
      <c r="G569" s="148"/>
      <c r="H569" s="148"/>
      <c r="I569" s="148"/>
      <c r="J569" s="148"/>
      <c r="K569" s="148"/>
      <c r="CN569" s="148"/>
    </row>
    <row r="570" spans="5:92" x14ac:dyDescent="0.2">
      <c r="E570" s="148"/>
      <c r="F570" s="148"/>
      <c r="G570" s="148"/>
      <c r="H570" s="148"/>
      <c r="I570" s="148"/>
      <c r="J570" s="148"/>
      <c r="K570" s="148"/>
      <c r="CN570" s="148"/>
    </row>
    <row r="571" spans="5:92" x14ac:dyDescent="0.2">
      <c r="E571" s="148"/>
      <c r="F571" s="148"/>
      <c r="G571" s="148"/>
      <c r="H571" s="148"/>
      <c r="I571" s="148"/>
      <c r="J571" s="148"/>
      <c r="K571" s="148"/>
      <c r="CN571" s="148"/>
    </row>
    <row r="572" spans="5:92" x14ac:dyDescent="0.2">
      <c r="E572" s="148"/>
      <c r="F572" s="148"/>
      <c r="G572" s="148"/>
      <c r="H572" s="148"/>
      <c r="I572" s="148"/>
      <c r="J572" s="148"/>
      <c r="K572" s="148"/>
      <c r="CN572" s="148"/>
    </row>
    <row r="573" spans="5:92" x14ac:dyDescent="0.2">
      <c r="E573" s="148"/>
      <c r="F573" s="148"/>
      <c r="G573" s="148"/>
      <c r="H573" s="148"/>
      <c r="I573" s="148"/>
      <c r="J573" s="148"/>
      <c r="K573" s="148"/>
      <c r="CN573" s="148"/>
    </row>
    <row r="574" spans="5:92" x14ac:dyDescent="0.2">
      <c r="E574" s="148"/>
      <c r="F574" s="148"/>
      <c r="G574" s="148"/>
      <c r="H574" s="148"/>
      <c r="I574" s="148"/>
      <c r="J574" s="148"/>
      <c r="K574" s="148"/>
      <c r="CN574" s="148"/>
    </row>
    <row r="575" spans="5:92" x14ac:dyDescent="0.2">
      <c r="E575" s="148"/>
      <c r="F575" s="148"/>
      <c r="G575" s="148"/>
      <c r="H575" s="148"/>
      <c r="I575" s="148"/>
      <c r="J575" s="148"/>
      <c r="K575" s="148"/>
      <c r="CN575" s="148"/>
    </row>
    <row r="576" spans="5:92" x14ac:dyDescent="0.2">
      <c r="E576" s="148"/>
      <c r="F576" s="148"/>
      <c r="G576" s="148"/>
      <c r="H576" s="148"/>
      <c r="I576" s="148"/>
      <c r="J576" s="148"/>
      <c r="K576" s="148"/>
      <c r="CN576" s="148"/>
    </row>
    <row r="577" spans="5:92" x14ac:dyDescent="0.2">
      <c r="E577" s="148"/>
      <c r="F577" s="148"/>
      <c r="G577" s="148"/>
      <c r="H577" s="148"/>
      <c r="I577" s="148"/>
      <c r="J577" s="148"/>
      <c r="K577" s="148"/>
      <c r="CN577" s="148"/>
    </row>
    <row r="578" spans="5:92" x14ac:dyDescent="0.2">
      <c r="E578" s="148"/>
      <c r="F578" s="148"/>
      <c r="G578" s="148"/>
      <c r="H578" s="148"/>
      <c r="I578" s="148"/>
      <c r="J578" s="148"/>
      <c r="K578" s="148"/>
      <c r="CN578" s="148"/>
    </row>
    <row r="579" spans="5:92" x14ac:dyDescent="0.2">
      <c r="E579" s="148"/>
      <c r="F579" s="148"/>
      <c r="G579" s="148"/>
      <c r="H579" s="148"/>
      <c r="I579" s="148"/>
      <c r="J579" s="148"/>
      <c r="K579" s="148"/>
      <c r="CN579" s="148"/>
    </row>
    <row r="580" spans="5:92" x14ac:dyDescent="0.2">
      <c r="E580" s="148"/>
      <c r="F580" s="148"/>
      <c r="G580" s="148"/>
      <c r="H580" s="148"/>
      <c r="I580" s="148"/>
      <c r="J580" s="148"/>
      <c r="K580" s="148"/>
      <c r="CN580" s="148"/>
    </row>
    <row r="581" spans="5:92" x14ac:dyDescent="0.2">
      <c r="E581" s="148"/>
      <c r="F581" s="148"/>
      <c r="G581" s="148"/>
      <c r="H581" s="148"/>
      <c r="I581" s="148"/>
      <c r="J581" s="148"/>
      <c r="K581" s="148"/>
      <c r="CN581" s="148"/>
    </row>
    <row r="582" spans="5:92" x14ac:dyDescent="0.2">
      <c r="E582" s="148"/>
      <c r="F582" s="148"/>
      <c r="G582" s="148"/>
      <c r="H582" s="148"/>
      <c r="I582" s="148"/>
      <c r="J582" s="148"/>
      <c r="K582" s="148"/>
      <c r="CN582" s="148"/>
    </row>
    <row r="583" spans="5:92" x14ac:dyDescent="0.2">
      <c r="E583" s="148"/>
      <c r="F583" s="148"/>
      <c r="G583" s="148"/>
      <c r="H583" s="148"/>
      <c r="I583" s="148"/>
      <c r="J583" s="148"/>
      <c r="K583" s="148"/>
      <c r="CN583" s="148"/>
    </row>
    <row r="584" spans="5:92" x14ac:dyDescent="0.2">
      <c r="E584" s="148"/>
      <c r="F584" s="148"/>
      <c r="G584" s="148"/>
      <c r="H584" s="148"/>
      <c r="I584" s="148"/>
      <c r="J584" s="148"/>
      <c r="K584" s="148"/>
      <c r="CN584" s="148"/>
    </row>
    <row r="585" spans="5:92" x14ac:dyDescent="0.2">
      <c r="E585" s="148"/>
      <c r="F585" s="148"/>
      <c r="G585" s="148"/>
      <c r="H585" s="148"/>
      <c r="I585" s="148"/>
      <c r="J585" s="148"/>
      <c r="K585" s="148"/>
      <c r="CN585" s="148"/>
    </row>
    <row r="586" spans="5:92" x14ac:dyDescent="0.2">
      <c r="E586" s="148"/>
      <c r="F586" s="148"/>
      <c r="G586" s="148"/>
      <c r="H586" s="148"/>
      <c r="I586" s="148"/>
      <c r="J586" s="148"/>
      <c r="K586" s="148"/>
      <c r="CN586" s="148"/>
    </row>
    <row r="587" spans="5:92" x14ac:dyDescent="0.2">
      <c r="E587" s="148"/>
      <c r="F587" s="148"/>
      <c r="G587" s="148"/>
      <c r="H587" s="148"/>
      <c r="I587" s="148"/>
      <c r="J587" s="148"/>
      <c r="K587" s="148"/>
      <c r="CN587" s="148"/>
    </row>
    <row r="588" spans="5:92" x14ac:dyDescent="0.2">
      <c r="E588" s="148"/>
      <c r="F588" s="148"/>
      <c r="G588" s="148"/>
      <c r="H588" s="148"/>
      <c r="I588" s="148"/>
      <c r="J588" s="148"/>
      <c r="K588" s="148"/>
      <c r="CN588" s="148"/>
    </row>
    <row r="589" spans="5:92" x14ac:dyDescent="0.2">
      <c r="E589" s="148"/>
      <c r="F589" s="148"/>
      <c r="G589" s="148"/>
      <c r="H589" s="148"/>
      <c r="I589" s="148"/>
      <c r="J589" s="148"/>
      <c r="K589" s="148"/>
      <c r="CN589" s="148"/>
    </row>
    <row r="590" spans="5:92" x14ac:dyDescent="0.2">
      <c r="E590" s="148"/>
      <c r="F590" s="148"/>
      <c r="G590" s="148"/>
      <c r="H590" s="148"/>
      <c r="I590" s="148"/>
      <c r="J590" s="148"/>
      <c r="K590" s="148"/>
      <c r="CN590" s="148"/>
    </row>
    <row r="591" spans="5:92" x14ac:dyDescent="0.2">
      <c r="E591" s="148"/>
      <c r="F591" s="148"/>
      <c r="G591" s="148"/>
      <c r="H591" s="148"/>
      <c r="I591" s="148"/>
      <c r="J591" s="148"/>
      <c r="K591" s="148"/>
      <c r="CN591" s="148"/>
    </row>
    <row r="592" spans="5:92" x14ac:dyDescent="0.2">
      <c r="E592" s="148"/>
      <c r="F592" s="148"/>
      <c r="G592" s="148"/>
      <c r="H592" s="148"/>
      <c r="I592" s="148"/>
      <c r="J592" s="148"/>
      <c r="K592" s="148"/>
      <c r="CN592" s="148"/>
    </row>
    <row r="593" spans="5:92" x14ac:dyDescent="0.2">
      <c r="E593" s="148"/>
      <c r="F593" s="148"/>
      <c r="G593" s="148"/>
      <c r="H593" s="148"/>
      <c r="I593" s="148"/>
      <c r="J593" s="148"/>
      <c r="K593" s="148"/>
      <c r="CN593" s="148"/>
    </row>
    <row r="594" spans="5:92" x14ac:dyDescent="0.2">
      <c r="E594" s="148"/>
      <c r="F594" s="148"/>
      <c r="G594" s="148"/>
      <c r="H594" s="148"/>
      <c r="I594" s="148"/>
      <c r="J594" s="148"/>
      <c r="K594" s="148"/>
      <c r="CN594" s="148"/>
    </row>
    <row r="595" spans="5:92" x14ac:dyDescent="0.2">
      <c r="E595" s="148"/>
      <c r="F595" s="148"/>
      <c r="G595" s="148"/>
      <c r="H595" s="148"/>
      <c r="I595" s="148"/>
      <c r="J595" s="148"/>
      <c r="K595" s="148"/>
      <c r="CN595" s="148"/>
    </row>
    <row r="596" spans="5:92" x14ac:dyDescent="0.2">
      <c r="E596" s="148"/>
      <c r="F596" s="148"/>
      <c r="G596" s="148"/>
      <c r="H596" s="148"/>
      <c r="I596" s="148"/>
      <c r="J596" s="148"/>
      <c r="K596" s="148"/>
      <c r="CN596" s="148"/>
    </row>
    <row r="597" spans="5:92" x14ac:dyDescent="0.2">
      <c r="E597" s="148"/>
      <c r="F597" s="148"/>
      <c r="G597" s="148"/>
      <c r="H597" s="148"/>
      <c r="I597" s="148"/>
      <c r="J597" s="148"/>
      <c r="K597" s="148"/>
      <c r="CN597" s="148"/>
    </row>
    <row r="598" spans="5:92" x14ac:dyDescent="0.2">
      <c r="E598" s="148"/>
      <c r="F598" s="148"/>
      <c r="G598" s="148"/>
      <c r="H598" s="148"/>
      <c r="I598" s="148"/>
      <c r="J598" s="148"/>
      <c r="K598" s="148"/>
      <c r="CN598" s="148"/>
    </row>
    <row r="599" spans="5:92" x14ac:dyDescent="0.2">
      <c r="E599" s="148"/>
      <c r="F599" s="148"/>
      <c r="G599" s="148"/>
      <c r="H599" s="148"/>
      <c r="I599" s="148"/>
      <c r="J599" s="148"/>
      <c r="K599" s="148"/>
      <c r="CN599" s="148"/>
    </row>
    <row r="600" spans="5:92" x14ac:dyDescent="0.2">
      <c r="E600" s="148"/>
      <c r="F600" s="148"/>
      <c r="G600" s="148"/>
      <c r="H600" s="148"/>
      <c r="I600" s="148"/>
      <c r="J600" s="148"/>
      <c r="K600" s="148"/>
      <c r="CN600" s="148"/>
    </row>
    <row r="601" spans="5:92" x14ac:dyDescent="0.2">
      <c r="E601" s="148"/>
      <c r="F601" s="148"/>
      <c r="G601" s="148"/>
      <c r="H601" s="148"/>
      <c r="I601" s="148"/>
      <c r="J601" s="148"/>
      <c r="K601" s="148"/>
      <c r="CN601" s="148"/>
    </row>
    <row r="602" spans="5:92" x14ac:dyDescent="0.2">
      <c r="E602" s="148"/>
      <c r="F602" s="148"/>
      <c r="G602" s="148"/>
      <c r="H602" s="148"/>
      <c r="I602" s="148"/>
      <c r="J602" s="148"/>
      <c r="K602" s="148"/>
      <c r="CN602" s="148"/>
    </row>
    <row r="603" spans="5:92" x14ac:dyDescent="0.2">
      <c r="E603" s="148"/>
      <c r="F603" s="148"/>
      <c r="G603" s="148"/>
      <c r="H603" s="148"/>
      <c r="I603" s="148"/>
      <c r="J603" s="148"/>
      <c r="K603" s="148"/>
      <c r="CN603" s="148"/>
    </row>
    <row r="604" spans="5:92" x14ac:dyDescent="0.2">
      <c r="E604" s="148"/>
      <c r="F604" s="148"/>
      <c r="G604" s="148"/>
      <c r="H604" s="148"/>
      <c r="I604" s="148"/>
      <c r="J604" s="148"/>
      <c r="K604" s="148"/>
      <c r="CN604" s="148"/>
    </row>
    <row r="605" spans="5:92" x14ac:dyDescent="0.2">
      <c r="E605" s="148"/>
      <c r="F605" s="148"/>
      <c r="G605" s="148"/>
      <c r="H605" s="148"/>
      <c r="I605" s="148"/>
      <c r="J605" s="148"/>
      <c r="K605" s="148"/>
      <c r="CN605" s="148"/>
    </row>
    <row r="606" spans="5:92" x14ac:dyDescent="0.2">
      <c r="E606" s="148"/>
      <c r="F606" s="148"/>
      <c r="G606" s="148"/>
      <c r="H606" s="148"/>
      <c r="I606" s="148"/>
      <c r="J606" s="148"/>
      <c r="K606" s="148"/>
      <c r="CN606" s="148"/>
    </row>
    <row r="607" spans="5:92" x14ac:dyDescent="0.2">
      <c r="E607" s="148"/>
      <c r="F607" s="148"/>
      <c r="G607" s="148"/>
      <c r="H607" s="148"/>
      <c r="I607" s="148"/>
      <c r="J607" s="148"/>
      <c r="K607" s="148"/>
      <c r="CN607" s="148"/>
    </row>
    <row r="608" spans="5:92" x14ac:dyDescent="0.2">
      <c r="E608" s="148"/>
      <c r="F608" s="148"/>
      <c r="G608" s="148"/>
      <c r="H608" s="148"/>
      <c r="I608" s="148"/>
      <c r="J608" s="148"/>
      <c r="K608" s="148"/>
      <c r="CN608" s="148"/>
    </row>
    <row r="609" spans="5:92" x14ac:dyDescent="0.2">
      <c r="E609" s="148"/>
      <c r="F609" s="148"/>
      <c r="G609" s="148"/>
      <c r="H609" s="148"/>
      <c r="I609" s="148"/>
      <c r="J609" s="148"/>
      <c r="K609" s="148"/>
      <c r="CN609" s="148"/>
    </row>
    <row r="610" spans="5:92" x14ac:dyDescent="0.2">
      <c r="E610" s="148"/>
      <c r="F610" s="148"/>
      <c r="G610" s="148"/>
      <c r="H610" s="148"/>
      <c r="I610" s="148"/>
      <c r="J610" s="148"/>
      <c r="K610" s="148"/>
      <c r="CN610" s="148"/>
    </row>
    <row r="611" spans="5:92" x14ac:dyDescent="0.2">
      <c r="E611" s="148"/>
      <c r="F611" s="148"/>
      <c r="G611" s="148"/>
      <c r="H611" s="148"/>
      <c r="I611" s="148"/>
      <c r="J611" s="148"/>
      <c r="K611" s="148"/>
      <c r="CN611" s="148"/>
    </row>
    <row r="612" spans="5:92" x14ac:dyDescent="0.2">
      <c r="E612" s="148"/>
      <c r="F612" s="148"/>
      <c r="G612" s="148"/>
      <c r="H612" s="148"/>
      <c r="I612" s="148"/>
      <c r="J612" s="148"/>
      <c r="K612" s="148"/>
      <c r="CN612" s="148"/>
    </row>
    <row r="613" spans="5:92" x14ac:dyDescent="0.2">
      <c r="E613" s="148"/>
      <c r="F613" s="148"/>
      <c r="G613" s="148"/>
      <c r="H613" s="148"/>
      <c r="I613" s="148"/>
      <c r="J613" s="148"/>
      <c r="K613" s="148"/>
      <c r="CN613" s="148"/>
    </row>
    <row r="614" spans="5:92" x14ac:dyDescent="0.2">
      <c r="E614" s="148"/>
      <c r="F614" s="148"/>
      <c r="G614" s="148"/>
      <c r="H614" s="148"/>
      <c r="I614" s="148"/>
      <c r="J614" s="148"/>
      <c r="K614" s="148"/>
      <c r="CN614" s="148"/>
    </row>
    <row r="615" spans="5:92" x14ac:dyDescent="0.2">
      <c r="E615" s="148"/>
      <c r="F615" s="148"/>
      <c r="G615" s="148"/>
      <c r="H615" s="148"/>
      <c r="I615" s="148"/>
      <c r="J615" s="148"/>
      <c r="K615" s="148"/>
      <c r="CN615" s="148"/>
    </row>
    <row r="616" spans="5:92" x14ac:dyDescent="0.2">
      <c r="E616" s="148"/>
      <c r="F616" s="148"/>
      <c r="G616" s="148"/>
      <c r="H616" s="148"/>
      <c r="I616" s="148"/>
      <c r="J616" s="148"/>
      <c r="K616" s="148"/>
      <c r="CN616" s="148"/>
    </row>
    <row r="617" spans="5:92" x14ac:dyDescent="0.2">
      <c r="E617" s="148"/>
      <c r="F617" s="148"/>
      <c r="G617" s="148"/>
      <c r="H617" s="148"/>
      <c r="I617" s="148"/>
      <c r="J617" s="148"/>
      <c r="K617" s="148"/>
      <c r="CN617" s="148"/>
    </row>
    <row r="618" spans="5:92" x14ac:dyDescent="0.2">
      <c r="E618" s="148"/>
      <c r="F618" s="148"/>
      <c r="G618" s="148"/>
      <c r="H618" s="148"/>
      <c r="I618" s="148"/>
      <c r="J618" s="148"/>
      <c r="K618" s="148"/>
      <c r="CN618" s="148"/>
    </row>
    <row r="619" spans="5:92" x14ac:dyDescent="0.2">
      <c r="E619" s="148"/>
      <c r="F619" s="148"/>
      <c r="G619" s="148"/>
      <c r="H619" s="148"/>
      <c r="I619" s="148"/>
      <c r="J619" s="148"/>
      <c r="K619" s="148"/>
      <c r="CN619" s="148"/>
    </row>
    <row r="620" spans="5:92" x14ac:dyDescent="0.2">
      <c r="E620" s="148"/>
      <c r="F620" s="148"/>
      <c r="G620" s="148"/>
      <c r="H620" s="148"/>
      <c r="I620" s="148"/>
      <c r="J620" s="148"/>
      <c r="K620" s="148"/>
      <c r="CN620" s="148"/>
    </row>
    <row r="621" spans="5:92" x14ac:dyDescent="0.2">
      <c r="E621" s="148"/>
      <c r="F621" s="148"/>
      <c r="G621" s="148"/>
      <c r="H621" s="148"/>
      <c r="I621" s="148"/>
      <c r="J621" s="148"/>
      <c r="K621" s="148"/>
      <c r="CN621" s="148"/>
    </row>
    <row r="622" spans="5:92" x14ac:dyDescent="0.2">
      <c r="E622" s="148"/>
      <c r="F622" s="148"/>
      <c r="G622" s="148"/>
      <c r="H622" s="148"/>
      <c r="I622" s="148"/>
      <c r="J622" s="148"/>
      <c r="K622" s="148"/>
      <c r="CN622" s="148"/>
    </row>
    <row r="623" spans="5:92" x14ac:dyDescent="0.2">
      <c r="E623" s="148"/>
      <c r="F623" s="148"/>
      <c r="G623" s="148"/>
      <c r="H623" s="148"/>
      <c r="I623" s="148"/>
      <c r="J623" s="148"/>
      <c r="K623" s="148"/>
      <c r="CN623" s="148"/>
    </row>
    <row r="624" spans="5:92" x14ac:dyDescent="0.2">
      <c r="E624" s="148"/>
      <c r="F624" s="148"/>
      <c r="G624" s="148"/>
      <c r="H624" s="148"/>
      <c r="I624" s="148"/>
      <c r="J624" s="148"/>
      <c r="K624" s="148"/>
      <c r="CN624" s="148"/>
    </row>
    <row r="625" spans="5:92" x14ac:dyDescent="0.2">
      <c r="E625" s="148"/>
      <c r="F625" s="148"/>
      <c r="G625" s="148"/>
      <c r="H625" s="148"/>
      <c r="I625" s="148"/>
      <c r="J625" s="148"/>
      <c r="K625" s="148"/>
      <c r="CN625" s="148"/>
    </row>
    <row r="626" spans="5:92" x14ac:dyDescent="0.2">
      <c r="E626" s="148"/>
      <c r="F626" s="148"/>
      <c r="G626" s="148"/>
      <c r="H626" s="148"/>
      <c r="I626" s="148"/>
      <c r="J626" s="148"/>
      <c r="K626" s="148"/>
      <c r="CN626" s="148"/>
    </row>
    <row r="627" spans="5:92" x14ac:dyDescent="0.2">
      <c r="E627" s="148"/>
      <c r="F627" s="148"/>
      <c r="G627" s="148"/>
      <c r="H627" s="148"/>
      <c r="I627" s="148"/>
      <c r="J627" s="148"/>
      <c r="K627" s="148"/>
      <c r="CN627" s="148"/>
    </row>
    <row r="628" spans="5:92" x14ac:dyDescent="0.2">
      <c r="E628" s="148"/>
      <c r="F628" s="148"/>
      <c r="G628" s="148"/>
      <c r="H628" s="148"/>
      <c r="I628" s="148"/>
      <c r="J628" s="148"/>
      <c r="K628" s="148"/>
      <c r="CN628" s="148"/>
    </row>
    <row r="629" spans="5:92" x14ac:dyDescent="0.2">
      <c r="E629" s="148"/>
      <c r="F629" s="148"/>
      <c r="G629" s="148"/>
      <c r="H629" s="148"/>
      <c r="I629" s="148"/>
      <c r="J629" s="148"/>
      <c r="K629" s="148"/>
      <c r="CN629" s="148"/>
    </row>
    <row r="630" spans="5:92" x14ac:dyDescent="0.2">
      <c r="E630" s="148"/>
      <c r="F630" s="148"/>
      <c r="G630" s="148"/>
      <c r="H630" s="148"/>
      <c r="I630" s="148"/>
      <c r="J630" s="148"/>
      <c r="K630" s="148"/>
      <c r="CN630" s="148"/>
    </row>
    <row r="631" spans="5:92" x14ac:dyDescent="0.2">
      <c r="E631" s="148"/>
      <c r="F631" s="148"/>
      <c r="G631" s="148"/>
      <c r="H631" s="148"/>
      <c r="I631" s="148"/>
      <c r="J631" s="148"/>
      <c r="K631" s="148"/>
      <c r="CN631" s="148"/>
    </row>
    <row r="632" spans="5:92" x14ac:dyDescent="0.2">
      <c r="E632" s="148"/>
      <c r="F632" s="148"/>
      <c r="G632" s="148"/>
      <c r="H632" s="148"/>
      <c r="I632" s="148"/>
      <c r="J632" s="148"/>
      <c r="K632" s="148"/>
      <c r="CN632" s="148"/>
    </row>
    <row r="633" spans="5:92" x14ac:dyDescent="0.2">
      <c r="E633" s="148"/>
      <c r="F633" s="148"/>
      <c r="G633" s="148"/>
      <c r="H633" s="148"/>
      <c r="I633" s="148"/>
      <c r="J633" s="148"/>
      <c r="K633" s="148"/>
      <c r="CN633" s="148"/>
    </row>
    <row r="634" spans="5:92" x14ac:dyDescent="0.2">
      <c r="E634" s="148"/>
      <c r="F634" s="148"/>
      <c r="G634" s="148"/>
      <c r="H634" s="148"/>
      <c r="I634" s="148"/>
      <c r="J634" s="148"/>
      <c r="K634" s="148"/>
      <c r="CN634" s="148"/>
    </row>
    <row r="635" spans="5:92" x14ac:dyDescent="0.2">
      <c r="E635" s="148"/>
      <c r="F635" s="148"/>
      <c r="G635" s="148"/>
      <c r="H635" s="148"/>
      <c r="I635" s="148"/>
      <c r="J635" s="148"/>
      <c r="K635" s="148"/>
      <c r="CN635" s="148"/>
    </row>
    <row r="636" spans="5:92" x14ac:dyDescent="0.2">
      <c r="E636" s="148"/>
      <c r="F636" s="148"/>
      <c r="G636" s="148"/>
      <c r="H636" s="148"/>
      <c r="I636" s="148"/>
      <c r="J636" s="148"/>
      <c r="K636" s="148"/>
      <c r="CN636" s="148"/>
    </row>
    <row r="637" spans="5:92" x14ac:dyDescent="0.2">
      <c r="E637" s="148"/>
      <c r="F637" s="148"/>
      <c r="G637" s="148"/>
      <c r="H637" s="148"/>
      <c r="I637" s="148"/>
      <c r="J637" s="148"/>
      <c r="K637" s="148"/>
      <c r="CN637" s="148"/>
    </row>
    <row r="638" spans="5:92" x14ac:dyDescent="0.2">
      <c r="E638" s="148"/>
      <c r="F638" s="148"/>
      <c r="G638" s="148"/>
      <c r="H638" s="148"/>
      <c r="I638" s="148"/>
      <c r="J638" s="148"/>
      <c r="K638" s="148"/>
      <c r="CN638" s="148"/>
    </row>
    <row r="639" spans="5:92" x14ac:dyDescent="0.2">
      <c r="E639" s="148"/>
      <c r="F639" s="148"/>
      <c r="G639" s="148"/>
      <c r="H639" s="148"/>
      <c r="I639" s="148"/>
      <c r="J639" s="148"/>
      <c r="K639" s="148"/>
      <c r="CN639" s="148"/>
    </row>
    <row r="640" spans="5:92" x14ac:dyDescent="0.2">
      <c r="E640" s="148"/>
      <c r="F640" s="148"/>
      <c r="G640" s="148"/>
      <c r="H640" s="148"/>
      <c r="I640" s="148"/>
      <c r="J640" s="148"/>
      <c r="K640" s="148"/>
      <c r="CN640" s="148"/>
    </row>
    <row r="641" spans="5:92" x14ac:dyDescent="0.2">
      <c r="E641" s="148"/>
      <c r="F641" s="148"/>
      <c r="G641" s="148"/>
      <c r="H641" s="148"/>
      <c r="I641" s="148"/>
      <c r="J641" s="148"/>
      <c r="K641" s="148"/>
      <c r="CN641" s="148"/>
    </row>
    <row r="642" spans="5:92" x14ac:dyDescent="0.2">
      <c r="E642" s="148"/>
      <c r="F642" s="148"/>
      <c r="G642" s="148"/>
      <c r="H642" s="148"/>
      <c r="I642" s="148"/>
      <c r="J642" s="148"/>
      <c r="K642" s="148"/>
      <c r="CN642" s="148"/>
    </row>
    <row r="643" spans="5:92" x14ac:dyDescent="0.2">
      <c r="E643" s="148"/>
      <c r="F643" s="148"/>
      <c r="G643" s="148"/>
      <c r="H643" s="148"/>
      <c r="I643" s="148"/>
      <c r="J643" s="148"/>
      <c r="K643" s="148"/>
      <c r="CN643" s="148"/>
    </row>
    <row r="644" spans="5:92" x14ac:dyDescent="0.2">
      <c r="E644" s="148"/>
      <c r="F644" s="148"/>
      <c r="G644" s="148"/>
      <c r="H644" s="148"/>
      <c r="I644" s="148"/>
      <c r="J644" s="148"/>
      <c r="K644" s="148"/>
      <c r="CN644" s="148"/>
    </row>
    <row r="645" spans="5:92" x14ac:dyDescent="0.2">
      <c r="E645" s="148"/>
      <c r="F645" s="148"/>
      <c r="G645" s="148"/>
      <c r="H645" s="148"/>
      <c r="I645" s="148"/>
      <c r="J645" s="148"/>
      <c r="K645" s="148"/>
      <c r="CN645" s="148"/>
    </row>
    <row r="646" spans="5:92" x14ac:dyDescent="0.2">
      <c r="E646" s="148"/>
      <c r="F646" s="148"/>
      <c r="G646" s="148"/>
      <c r="H646" s="148"/>
      <c r="I646" s="148"/>
      <c r="J646" s="148"/>
      <c r="K646" s="148"/>
      <c r="CN646" s="148"/>
    </row>
    <row r="647" spans="5:92" x14ac:dyDescent="0.2">
      <c r="E647" s="148"/>
      <c r="F647" s="148"/>
      <c r="G647" s="148"/>
      <c r="H647" s="148"/>
      <c r="I647" s="148"/>
      <c r="J647" s="148"/>
      <c r="K647" s="148"/>
      <c r="CN647" s="148"/>
    </row>
    <row r="648" spans="5:92" x14ac:dyDescent="0.2">
      <c r="E648" s="148"/>
      <c r="F648" s="148"/>
      <c r="G648" s="148"/>
      <c r="H648" s="148"/>
      <c r="I648" s="148"/>
      <c r="J648" s="148"/>
      <c r="K648" s="148"/>
      <c r="CN648" s="148"/>
    </row>
    <row r="649" spans="5:92" x14ac:dyDescent="0.2">
      <c r="E649" s="148"/>
      <c r="F649" s="148"/>
      <c r="G649" s="148"/>
      <c r="H649" s="148"/>
      <c r="I649" s="148"/>
      <c r="J649" s="148"/>
      <c r="K649" s="148"/>
      <c r="CN649" s="148"/>
    </row>
    <row r="650" spans="5:92" x14ac:dyDescent="0.2">
      <c r="E650" s="148"/>
      <c r="F650" s="148"/>
      <c r="G650" s="148"/>
      <c r="H650" s="148"/>
      <c r="I650" s="148"/>
      <c r="J650" s="148"/>
      <c r="K650" s="148"/>
      <c r="CN650" s="148"/>
    </row>
    <row r="651" spans="5:92" x14ac:dyDescent="0.2">
      <c r="E651" s="148"/>
      <c r="F651" s="148"/>
      <c r="G651" s="148"/>
      <c r="H651" s="148"/>
      <c r="I651" s="148"/>
      <c r="J651" s="148"/>
      <c r="K651" s="148"/>
      <c r="CN651" s="148"/>
    </row>
    <row r="652" spans="5:92" x14ac:dyDescent="0.2">
      <c r="E652" s="148"/>
      <c r="F652" s="148"/>
      <c r="G652" s="148"/>
      <c r="H652" s="148"/>
      <c r="I652" s="148"/>
      <c r="J652" s="148"/>
      <c r="K652" s="148"/>
      <c r="CN652" s="148"/>
    </row>
    <row r="653" spans="5:92" x14ac:dyDescent="0.2">
      <c r="E653" s="148"/>
      <c r="F653" s="148"/>
      <c r="G653" s="148"/>
      <c r="H653" s="148"/>
      <c r="I653" s="148"/>
      <c r="J653" s="148"/>
      <c r="K653" s="148"/>
      <c r="CN653" s="148"/>
    </row>
    <row r="654" spans="5:92" x14ac:dyDescent="0.2">
      <c r="E654" s="148"/>
      <c r="F654" s="148"/>
      <c r="G654" s="148"/>
      <c r="H654" s="148"/>
      <c r="I654" s="148"/>
      <c r="J654" s="148"/>
      <c r="K654" s="148"/>
      <c r="CN654" s="148"/>
    </row>
    <row r="655" spans="5:92" x14ac:dyDescent="0.2">
      <c r="E655" s="148"/>
      <c r="F655" s="148"/>
      <c r="G655" s="148"/>
      <c r="H655" s="148"/>
      <c r="I655" s="148"/>
      <c r="J655" s="148"/>
      <c r="K655" s="148"/>
      <c r="CN655" s="148"/>
    </row>
    <row r="656" spans="5:92" x14ac:dyDescent="0.2">
      <c r="E656" s="148"/>
      <c r="F656" s="148"/>
      <c r="G656" s="148"/>
      <c r="H656" s="148"/>
      <c r="I656" s="148"/>
      <c r="J656" s="148"/>
      <c r="K656" s="148"/>
      <c r="CN656" s="148"/>
    </row>
    <row r="657" spans="5:92" x14ac:dyDescent="0.2">
      <c r="E657" s="148"/>
      <c r="F657" s="148"/>
      <c r="G657" s="148"/>
      <c r="H657" s="148"/>
      <c r="I657" s="148"/>
      <c r="J657" s="148"/>
      <c r="K657" s="148"/>
      <c r="CN657" s="148"/>
    </row>
    <row r="658" spans="5:92" x14ac:dyDescent="0.2">
      <c r="E658" s="148"/>
      <c r="F658" s="148"/>
      <c r="G658" s="148"/>
      <c r="H658" s="148"/>
      <c r="I658" s="148"/>
      <c r="J658" s="148"/>
      <c r="K658" s="148"/>
      <c r="CN658" s="148"/>
    </row>
    <row r="659" spans="5:92" x14ac:dyDescent="0.2">
      <c r="E659" s="148"/>
      <c r="F659" s="148"/>
      <c r="G659" s="148"/>
      <c r="H659" s="148"/>
      <c r="I659" s="148"/>
      <c r="J659" s="148"/>
      <c r="K659" s="148"/>
      <c r="CN659" s="148"/>
    </row>
    <row r="660" spans="5:92" x14ac:dyDescent="0.2">
      <c r="E660" s="148"/>
      <c r="F660" s="148"/>
      <c r="G660" s="148"/>
      <c r="H660" s="148"/>
      <c r="I660" s="148"/>
      <c r="J660" s="148"/>
      <c r="K660" s="148"/>
      <c r="CN660" s="148"/>
    </row>
    <row r="661" spans="5:92" x14ac:dyDescent="0.2">
      <c r="E661" s="148"/>
      <c r="F661" s="148"/>
      <c r="G661" s="148"/>
      <c r="H661" s="148"/>
      <c r="I661" s="148"/>
      <c r="J661" s="148"/>
      <c r="K661" s="148"/>
      <c r="CN661" s="148"/>
    </row>
    <row r="662" spans="5:92" x14ac:dyDescent="0.2">
      <c r="E662" s="148"/>
      <c r="F662" s="148"/>
      <c r="G662" s="148"/>
      <c r="H662" s="148"/>
      <c r="I662" s="148"/>
      <c r="J662" s="148"/>
      <c r="K662" s="148"/>
      <c r="CN662" s="148"/>
    </row>
    <row r="663" spans="5:92" x14ac:dyDescent="0.2">
      <c r="E663" s="148"/>
      <c r="F663" s="148"/>
      <c r="G663" s="148"/>
      <c r="H663" s="148"/>
      <c r="I663" s="148"/>
      <c r="J663" s="148"/>
      <c r="K663" s="148"/>
      <c r="CN663" s="148"/>
    </row>
    <row r="664" spans="5:92" x14ac:dyDescent="0.2">
      <c r="E664" s="148"/>
      <c r="F664" s="148"/>
      <c r="G664" s="148"/>
      <c r="H664" s="148"/>
      <c r="I664" s="148"/>
      <c r="J664" s="148"/>
      <c r="K664" s="148"/>
      <c r="CN664" s="148"/>
    </row>
    <row r="665" spans="5:92" x14ac:dyDescent="0.2">
      <c r="E665" s="148"/>
      <c r="F665" s="148"/>
      <c r="G665" s="148"/>
      <c r="H665" s="148"/>
      <c r="I665" s="148"/>
      <c r="J665" s="148"/>
      <c r="K665" s="148"/>
      <c r="CN665" s="148"/>
    </row>
    <row r="666" spans="5:92" x14ac:dyDescent="0.2">
      <c r="E666" s="148"/>
      <c r="F666" s="148"/>
      <c r="G666" s="148"/>
      <c r="H666" s="148"/>
      <c r="I666" s="148"/>
      <c r="J666" s="148"/>
      <c r="K666" s="148"/>
      <c r="CN666" s="148"/>
    </row>
    <row r="667" spans="5:92" x14ac:dyDescent="0.2">
      <c r="E667" s="148"/>
      <c r="F667" s="148"/>
      <c r="G667" s="148"/>
      <c r="H667" s="148"/>
      <c r="I667" s="148"/>
      <c r="J667" s="148"/>
      <c r="K667" s="148"/>
      <c r="CN667" s="148"/>
    </row>
    <row r="668" spans="5:92" x14ac:dyDescent="0.2">
      <c r="E668" s="148"/>
      <c r="F668" s="148"/>
      <c r="G668" s="148"/>
      <c r="H668" s="148"/>
      <c r="I668" s="148"/>
      <c r="J668" s="148"/>
      <c r="K668" s="148"/>
      <c r="CN668" s="148"/>
    </row>
    <row r="669" spans="5:92" x14ac:dyDescent="0.2">
      <c r="E669" s="148"/>
      <c r="F669" s="148"/>
      <c r="G669" s="148"/>
      <c r="H669" s="148"/>
      <c r="I669" s="148"/>
      <c r="J669" s="148"/>
      <c r="K669" s="148"/>
      <c r="CN669" s="148"/>
    </row>
    <row r="670" spans="5:92" x14ac:dyDescent="0.2">
      <c r="E670" s="148"/>
      <c r="F670" s="148"/>
      <c r="G670" s="148"/>
      <c r="H670" s="148"/>
      <c r="I670" s="148"/>
      <c r="J670" s="148"/>
      <c r="K670" s="148"/>
      <c r="CN670" s="148"/>
    </row>
    <row r="671" spans="5:92" x14ac:dyDescent="0.2">
      <c r="E671" s="148"/>
      <c r="F671" s="148"/>
      <c r="G671" s="148"/>
      <c r="H671" s="148"/>
      <c r="I671" s="148"/>
      <c r="J671" s="148"/>
      <c r="K671" s="148"/>
      <c r="CN671" s="148"/>
    </row>
    <row r="672" spans="5:92" x14ac:dyDescent="0.2">
      <c r="E672" s="148"/>
      <c r="F672" s="148"/>
      <c r="G672" s="148"/>
      <c r="H672" s="148"/>
      <c r="I672" s="148"/>
      <c r="J672" s="148"/>
      <c r="K672" s="148"/>
      <c r="CN672" s="148"/>
    </row>
    <row r="673" spans="5:92" x14ac:dyDescent="0.2">
      <c r="E673" s="148"/>
      <c r="F673" s="148"/>
      <c r="G673" s="148"/>
      <c r="H673" s="148"/>
      <c r="I673" s="148"/>
      <c r="J673" s="148"/>
      <c r="K673" s="148"/>
      <c r="CN673" s="148"/>
    </row>
    <row r="674" spans="5:92" x14ac:dyDescent="0.2">
      <c r="E674" s="148"/>
      <c r="F674" s="148"/>
      <c r="G674" s="148"/>
      <c r="H674" s="148"/>
      <c r="I674" s="148"/>
      <c r="J674" s="148"/>
      <c r="K674" s="148"/>
      <c r="CN674" s="148"/>
    </row>
    <row r="675" spans="5:92" x14ac:dyDescent="0.2">
      <c r="E675" s="148"/>
      <c r="F675" s="148"/>
      <c r="G675" s="148"/>
      <c r="H675" s="148"/>
      <c r="I675" s="148"/>
      <c r="J675" s="148"/>
      <c r="K675" s="148"/>
      <c r="CN675" s="148"/>
    </row>
    <row r="676" spans="5:92" x14ac:dyDescent="0.2">
      <c r="E676" s="148"/>
      <c r="F676" s="148"/>
      <c r="G676" s="148"/>
      <c r="H676" s="148"/>
      <c r="I676" s="148"/>
      <c r="J676" s="148"/>
      <c r="K676" s="148"/>
      <c r="CN676" s="148"/>
    </row>
    <row r="677" spans="5:92" x14ac:dyDescent="0.2">
      <c r="E677" s="148"/>
      <c r="F677" s="148"/>
      <c r="G677" s="148"/>
      <c r="H677" s="148"/>
      <c r="I677" s="148"/>
      <c r="J677" s="148"/>
      <c r="K677" s="148"/>
      <c r="CN677" s="148"/>
    </row>
    <row r="678" spans="5:92" x14ac:dyDescent="0.2">
      <c r="E678" s="148"/>
      <c r="F678" s="148"/>
      <c r="G678" s="148"/>
      <c r="H678" s="148"/>
      <c r="I678" s="148"/>
      <c r="J678" s="148"/>
      <c r="K678" s="148"/>
      <c r="CN678" s="148"/>
    </row>
    <row r="679" spans="5:92" x14ac:dyDescent="0.2">
      <c r="E679" s="148"/>
      <c r="F679" s="148"/>
      <c r="G679" s="148"/>
      <c r="H679" s="148"/>
      <c r="I679" s="148"/>
      <c r="J679" s="148"/>
      <c r="K679" s="148"/>
      <c r="CN679" s="148"/>
    </row>
    <row r="680" spans="5:92" x14ac:dyDescent="0.2">
      <c r="E680" s="148"/>
      <c r="F680" s="148"/>
      <c r="G680" s="148"/>
      <c r="H680" s="148"/>
      <c r="I680" s="148"/>
      <c r="J680" s="148"/>
      <c r="K680" s="148"/>
      <c r="CN680" s="148"/>
    </row>
    <row r="681" spans="5:92" x14ac:dyDescent="0.2">
      <c r="E681" s="148"/>
      <c r="F681" s="148"/>
      <c r="G681" s="148"/>
      <c r="H681" s="148"/>
      <c r="I681" s="148"/>
      <c r="J681" s="148"/>
      <c r="K681" s="148"/>
      <c r="CN681" s="148"/>
    </row>
    <row r="682" spans="5:92" x14ac:dyDescent="0.2">
      <c r="E682" s="148"/>
      <c r="F682" s="148"/>
      <c r="G682" s="148"/>
      <c r="H682" s="148"/>
      <c r="I682" s="148"/>
      <c r="J682" s="148"/>
      <c r="K682" s="148"/>
      <c r="CN682" s="148"/>
    </row>
    <row r="683" spans="5:92" x14ac:dyDescent="0.2">
      <c r="E683" s="148"/>
      <c r="F683" s="148"/>
      <c r="G683" s="148"/>
      <c r="H683" s="148"/>
      <c r="I683" s="148"/>
      <c r="J683" s="148"/>
      <c r="K683" s="148"/>
      <c r="CN683" s="148"/>
    </row>
    <row r="684" spans="5:92" x14ac:dyDescent="0.2">
      <c r="E684" s="148"/>
      <c r="F684" s="148"/>
      <c r="G684" s="148"/>
      <c r="H684" s="148"/>
      <c r="I684" s="148"/>
      <c r="J684" s="148"/>
      <c r="K684" s="148"/>
      <c r="CN684" s="148"/>
    </row>
    <row r="685" spans="5:92" x14ac:dyDescent="0.2">
      <c r="E685" s="148"/>
      <c r="F685" s="148"/>
      <c r="G685" s="148"/>
      <c r="H685" s="148"/>
      <c r="I685" s="148"/>
      <c r="J685" s="148"/>
      <c r="K685" s="148"/>
      <c r="CN685" s="148"/>
    </row>
    <row r="686" spans="5:92" x14ac:dyDescent="0.2">
      <c r="E686" s="148"/>
      <c r="F686" s="148"/>
      <c r="G686" s="148"/>
      <c r="H686" s="148"/>
      <c r="I686" s="148"/>
      <c r="J686" s="148"/>
      <c r="K686" s="148"/>
      <c r="CN686" s="148"/>
    </row>
    <row r="687" spans="5:92" x14ac:dyDescent="0.2">
      <c r="E687" s="148"/>
      <c r="F687" s="148"/>
      <c r="G687" s="148"/>
      <c r="H687" s="148"/>
      <c r="I687" s="148"/>
      <c r="J687" s="148"/>
      <c r="K687" s="148"/>
      <c r="CN687" s="148"/>
    </row>
    <row r="688" spans="5:92" x14ac:dyDescent="0.2">
      <c r="E688" s="148"/>
      <c r="F688" s="148"/>
      <c r="G688" s="148"/>
      <c r="H688" s="148"/>
      <c r="I688" s="148"/>
      <c r="J688" s="148"/>
      <c r="K688" s="148"/>
      <c r="CN688" s="148"/>
    </row>
    <row r="689" spans="5:92" x14ac:dyDescent="0.2">
      <c r="E689" s="148"/>
      <c r="F689" s="148"/>
      <c r="G689" s="148"/>
      <c r="H689" s="148"/>
      <c r="I689" s="148"/>
      <c r="J689" s="148"/>
      <c r="K689" s="148"/>
      <c r="CN689" s="148"/>
    </row>
    <row r="690" spans="5:92" x14ac:dyDescent="0.2">
      <c r="E690" s="148"/>
      <c r="F690" s="148"/>
      <c r="G690" s="148"/>
      <c r="H690" s="148"/>
      <c r="I690" s="148"/>
      <c r="J690" s="148"/>
      <c r="K690" s="148"/>
      <c r="CN690" s="148"/>
    </row>
    <row r="691" spans="5:92" x14ac:dyDescent="0.2">
      <c r="E691" s="148"/>
      <c r="F691" s="148"/>
      <c r="G691" s="148"/>
      <c r="H691" s="148"/>
      <c r="I691" s="148"/>
      <c r="J691" s="148"/>
      <c r="K691" s="148"/>
      <c r="CN691" s="148"/>
    </row>
    <row r="692" spans="5:92" x14ac:dyDescent="0.2">
      <c r="E692" s="148"/>
      <c r="F692" s="148"/>
      <c r="G692" s="148"/>
      <c r="H692" s="148"/>
      <c r="I692" s="148"/>
      <c r="J692" s="148"/>
      <c r="K692" s="148"/>
      <c r="CN692" s="148"/>
    </row>
    <row r="693" spans="5:92" x14ac:dyDescent="0.2">
      <c r="E693" s="148"/>
      <c r="F693" s="148"/>
      <c r="G693" s="148"/>
      <c r="H693" s="148"/>
      <c r="I693" s="148"/>
      <c r="J693" s="148"/>
      <c r="K693" s="148"/>
      <c r="CN693" s="148"/>
    </row>
    <row r="694" spans="5:92" x14ac:dyDescent="0.2">
      <c r="E694" s="148"/>
      <c r="F694" s="148"/>
      <c r="G694" s="148"/>
      <c r="H694" s="148"/>
      <c r="I694" s="148"/>
      <c r="J694" s="148"/>
      <c r="K694" s="148"/>
      <c r="CN694" s="148"/>
    </row>
    <row r="695" spans="5:92" x14ac:dyDescent="0.2">
      <c r="E695" s="148"/>
      <c r="F695" s="148"/>
      <c r="G695" s="148"/>
      <c r="H695" s="148"/>
      <c r="I695" s="148"/>
      <c r="J695" s="148"/>
      <c r="K695" s="148"/>
      <c r="CN695" s="148"/>
    </row>
    <row r="696" spans="5:92" x14ac:dyDescent="0.2">
      <c r="E696" s="148"/>
      <c r="F696" s="148"/>
      <c r="G696" s="148"/>
      <c r="H696" s="148"/>
      <c r="I696" s="148"/>
      <c r="J696" s="148"/>
      <c r="K696" s="148"/>
      <c r="CN696" s="148"/>
    </row>
    <row r="697" spans="5:92" x14ac:dyDescent="0.2">
      <c r="E697" s="148"/>
      <c r="F697" s="148"/>
      <c r="G697" s="148"/>
      <c r="H697" s="148"/>
      <c r="I697" s="148"/>
      <c r="J697" s="148"/>
      <c r="K697" s="148"/>
      <c r="CN697" s="148"/>
    </row>
    <row r="698" spans="5:92" x14ac:dyDescent="0.2">
      <c r="E698" s="148"/>
      <c r="F698" s="148"/>
      <c r="G698" s="148"/>
      <c r="H698" s="148"/>
      <c r="I698" s="148"/>
      <c r="J698" s="148"/>
      <c r="K698" s="148"/>
      <c r="CN698" s="148"/>
    </row>
    <row r="699" spans="5:92" x14ac:dyDescent="0.2">
      <c r="E699" s="148"/>
      <c r="F699" s="148"/>
      <c r="G699" s="148"/>
      <c r="H699" s="148"/>
      <c r="I699" s="148"/>
      <c r="J699" s="148"/>
      <c r="K699" s="148"/>
      <c r="CN699" s="148"/>
    </row>
    <row r="700" spans="5:92" x14ac:dyDescent="0.2">
      <c r="E700" s="148"/>
      <c r="F700" s="148"/>
      <c r="G700" s="148"/>
      <c r="H700" s="148"/>
      <c r="I700" s="148"/>
      <c r="J700" s="148"/>
      <c r="K700" s="148"/>
      <c r="CN700" s="148"/>
    </row>
    <row r="701" spans="5:92" x14ac:dyDescent="0.2">
      <c r="E701" s="148"/>
      <c r="F701" s="148"/>
      <c r="G701" s="148"/>
      <c r="H701" s="148"/>
      <c r="I701" s="148"/>
      <c r="J701" s="148"/>
      <c r="K701" s="148"/>
      <c r="CN701" s="148"/>
    </row>
    <row r="702" spans="5:92" x14ac:dyDescent="0.2">
      <c r="E702" s="148"/>
      <c r="F702" s="148"/>
      <c r="G702" s="148"/>
      <c r="H702" s="148"/>
      <c r="I702" s="148"/>
      <c r="J702" s="148"/>
      <c r="K702" s="148"/>
      <c r="CN702" s="148"/>
    </row>
    <row r="703" spans="5:92" x14ac:dyDescent="0.2">
      <c r="E703" s="148"/>
      <c r="F703" s="148"/>
      <c r="G703" s="148"/>
      <c r="H703" s="148"/>
      <c r="I703" s="148"/>
      <c r="J703" s="148"/>
      <c r="K703" s="148"/>
      <c r="CN703" s="148"/>
    </row>
    <row r="704" spans="5:92" x14ac:dyDescent="0.2">
      <c r="E704" s="148"/>
      <c r="F704" s="148"/>
      <c r="G704" s="148"/>
      <c r="H704" s="148"/>
      <c r="I704" s="148"/>
      <c r="J704" s="148"/>
      <c r="K704" s="148"/>
      <c r="CN704" s="148"/>
    </row>
    <row r="705" spans="5:92" x14ac:dyDescent="0.2">
      <c r="E705" s="148"/>
      <c r="F705" s="148"/>
      <c r="G705" s="148"/>
      <c r="H705" s="148"/>
      <c r="I705" s="148"/>
      <c r="J705" s="148"/>
      <c r="K705" s="148"/>
      <c r="CN705" s="148"/>
    </row>
    <row r="706" spans="5:92" x14ac:dyDescent="0.2">
      <c r="E706" s="148"/>
      <c r="F706" s="148"/>
      <c r="G706" s="148"/>
      <c r="H706" s="148"/>
      <c r="I706" s="148"/>
      <c r="J706" s="148"/>
      <c r="K706" s="148"/>
      <c r="CN706" s="148"/>
    </row>
    <row r="707" spans="5:92" x14ac:dyDescent="0.2">
      <c r="E707" s="148"/>
      <c r="F707" s="148"/>
      <c r="G707" s="148"/>
      <c r="H707" s="148"/>
      <c r="I707" s="148"/>
      <c r="J707" s="148"/>
      <c r="K707" s="148"/>
      <c r="CN707" s="148"/>
    </row>
    <row r="708" spans="5:92" x14ac:dyDescent="0.2">
      <c r="E708" s="148"/>
      <c r="F708" s="148"/>
      <c r="G708" s="148"/>
      <c r="H708" s="148"/>
      <c r="I708" s="148"/>
      <c r="J708" s="148"/>
      <c r="K708" s="148"/>
      <c r="CN708" s="148"/>
    </row>
    <row r="709" spans="5:92" x14ac:dyDescent="0.2">
      <c r="E709" s="148"/>
      <c r="F709" s="148"/>
      <c r="G709" s="148"/>
      <c r="H709" s="148"/>
      <c r="I709" s="148"/>
      <c r="J709" s="148"/>
      <c r="K709" s="148"/>
      <c r="CN709" s="148"/>
    </row>
    <row r="710" spans="5:92" x14ac:dyDescent="0.2">
      <c r="E710" s="148"/>
      <c r="F710" s="148"/>
      <c r="G710" s="148"/>
      <c r="H710" s="148"/>
      <c r="I710" s="148"/>
      <c r="J710" s="148"/>
      <c r="K710" s="148"/>
      <c r="CN710" s="148"/>
    </row>
    <row r="711" spans="5:92" x14ac:dyDescent="0.2">
      <c r="E711" s="148"/>
      <c r="F711" s="148"/>
      <c r="G711" s="148"/>
      <c r="H711" s="148"/>
      <c r="I711" s="148"/>
      <c r="J711" s="148"/>
      <c r="K711" s="148"/>
      <c r="CN711" s="148"/>
    </row>
    <row r="712" spans="5:92" x14ac:dyDescent="0.2">
      <c r="E712" s="148"/>
      <c r="F712" s="148"/>
      <c r="G712" s="148"/>
      <c r="H712" s="148"/>
      <c r="I712" s="148"/>
      <c r="J712" s="148"/>
      <c r="K712" s="148"/>
      <c r="CN712" s="148"/>
    </row>
    <row r="713" spans="5:92" x14ac:dyDescent="0.2">
      <c r="E713" s="148"/>
      <c r="F713" s="148"/>
      <c r="G713" s="148"/>
      <c r="H713" s="148"/>
      <c r="I713" s="148"/>
      <c r="J713" s="148"/>
      <c r="K713" s="148"/>
      <c r="CN713" s="148"/>
    </row>
    <row r="714" spans="5:92" x14ac:dyDescent="0.2">
      <c r="E714" s="148"/>
      <c r="F714" s="148"/>
      <c r="G714" s="148"/>
      <c r="H714" s="148"/>
      <c r="I714" s="148"/>
      <c r="J714" s="148"/>
      <c r="K714" s="148"/>
      <c r="CN714" s="148"/>
    </row>
    <row r="715" spans="5:92" x14ac:dyDescent="0.2">
      <c r="E715" s="148"/>
      <c r="F715" s="148"/>
      <c r="G715" s="148"/>
      <c r="H715" s="148"/>
      <c r="I715" s="148"/>
      <c r="J715" s="148"/>
      <c r="K715" s="148"/>
      <c r="CN715" s="148"/>
    </row>
    <row r="716" spans="5:92" x14ac:dyDescent="0.2">
      <c r="E716" s="148"/>
      <c r="F716" s="148"/>
      <c r="G716" s="148"/>
      <c r="H716" s="148"/>
      <c r="I716" s="148"/>
      <c r="J716" s="148"/>
      <c r="K716" s="148"/>
      <c r="CN716" s="148"/>
    </row>
    <row r="717" spans="5:92" x14ac:dyDescent="0.2">
      <c r="E717" s="148"/>
      <c r="F717" s="148"/>
      <c r="G717" s="148"/>
      <c r="H717" s="148"/>
      <c r="I717" s="148"/>
      <c r="J717" s="148"/>
      <c r="K717" s="148"/>
      <c r="CN717" s="148"/>
    </row>
    <row r="718" spans="5:92" x14ac:dyDescent="0.2">
      <c r="E718" s="148"/>
      <c r="F718" s="148"/>
      <c r="G718" s="148"/>
      <c r="H718" s="148"/>
      <c r="I718" s="148"/>
      <c r="J718" s="148"/>
      <c r="K718" s="148"/>
      <c r="CN718" s="148"/>
    </row>
    <row r="719" spans="5:92" x14ac:dyDescent="0.2">
      <c r="E719" s="148"/>
      <c r="F719" s="148"/>
      <c r="G719" s="148"/>
      <c r="H719" s="148"/>
      <c r="I719" s="148"/>
      <c r="J719" s="148"/>
      <c r="K719" s="148"/>
      <c r="CN719" s="148"/>
    </row>
    <row r="720" spans="5:92" x14ac:dyDescent="0.2">
      <c r="E720" s="148"/>
      <c r="F720" s="148"/>
      <c r="G720" s="148"/>
      <c r="H720" s="148"/>
      <c r="I720" s="148"/>
      <c r="J720" s="148"/>
      <c r="K720" s="148"/>
      <c r="CN720" s="148"/>
    </row>
    <row r="721" spans="5:92" x14ac:dyDescent="0.2">
      <c r="E721" s="148"/>
      <c r="F721" s="148"/>
      <c r="G721" s="148"/>
      <c r="H721" s="148"/>
      <c r="I721" s="148"/>
      <c r="J721" s="148"/>
      <c r="K721" s="148"/>
      <c r="CN721" s="148"/>
    </row>
    <row r="722" spans="5:92" x14ac:dyDescent="0.2">
      <c r="E722" s="148"/>
      <c r="F722" s="148"/>
      <c r="G722" s="148"/>
      <c r="H722" s="148"/>
      <c r="I722" s="148"/>
      <c r="J722" s="148"/>
      <c r="K722" s="148"/>
      <c r="CN722" s="148"/>
    </row>
    <row r="723" spans="5:92" x14ac:dyDescent="0.2">
      <c r="E723" s="148"/>
      <c r="F723" s="148"/>
      <c r="G723" s="148"/>
      <c r="H723" s="148"/>
      <c r="I723" s="148"/>
      <c r="J723" s="148"/>
      <c r="K723" s="148"/>
      <c r="CN723" s="148"/>
    </row>
    <row r="724" spans="5:92" x14ac:dyDescent="0.2">
      <c r="E724" s="148"/>
      <c r="F724" s="148"/>
      <c r="G724" s="148"/>
      <c r="H724" s="148"/>
      <c r="I724" s="148"/>
      <c r="J724" s="148"/>
      <c r="K724" s="148"/>
      <c r="CN724" s="148"/>
    </row>
    <row r="725" spans="5:92" x14ac:dyDescent="0.2">
      <c r="E725" s="148"/>
      <c r="F725" s="148"/>
      <c r="G725" s="148"/>
      <c r="H725" s="148"/>
      <c r="I725" s="148"/>
      <c r="J725" s="148"/>
      <c r="K725" s="148"/>
      <c r="CN725" s="148"/>
    </row>
    <row r="726" spans="5:92" x14ac:dyDescent="0.2">
      <c r="E726" s="148"/>
      <c r="F726" s="148"/>
      <c r="G726" s="148"/>
      <c r="H726" s="148"/>
      <c r="I726" s="148"/>
      <c r="J726" s="148"/>
      <c r="K726" s="148"/>
      <c r="CN726" s="148"/>
    </row>
    <row r="727" spans="5:92" x14ac:dyDescent="0.2">
      <c r="E727" s="148"/>
      <c r="F727" s="148"/>
      <c r="G727" s="148"/>
      <c r="H727" s="148"/>
      <c r="I727" s="148"/>
      <c r="J727" s="148"/>
      <c r="K727" s="148"/>
      <c r="CN727" s="148"/>
    </row>
    <row r="728" spans="5:92" x14ac:dyDescent="0.2">
      <c r="E728" s="148"/>
      <c r="F728" s="148"/>
      <c r="G728" s="148"/>
      <c r="H728" s="148"/>
      <c r="I728" s="148"/>
      <c r="J728" s="148"/>
      <c r="K728" s="148"/>
      <c r="CN728" s="148"/>
    </row>
    <row r="729" spans="5:92" x14ac:dyDescent="0.2">
      <c r="E729" s="148"/>
      <c r="F729" s="148"/>
      <c r="G729" s="148"/>
      <c r="H729" s="148"/>
      <c r="I729" s="148"/>
      <c r="J729" s="148"/>
      <c r="K729" s="148"/>
      <c r="CN729" s="148"/>
    </row>
    <row r="730" spans="5:92" x14ac:dyDescent="0.2">
      <c r="E730" s="148"/>
      <c r="F730" s="148"/>
      <c r="G730" s="148"/>
      <c r="H730" s="148"/>
      <c r="I730" s="148"/>
      <c r="J730" s="148"/>
      <c r="K730" s="148"/>
      <c r="CN730" s="148"/>
    </row>
    <row r="731" spans="5:92" x14ac:dyDescent="0.2">
      <c r="E731" s="148"/>
      <c r="F731" s="148"/>
      <c r="G731" s="148"/>
      <c r="H731" s="148"/>
      <c r="I731" s="148"/>
      <c r="J731" s="148"/>
      <c r="K731" s="148"/>
      <c r="CN731" s="148"/>
    </row>
    <row r="732" spans="5:92" x14ac:dyDescent="0.2">
      <c r="E732" s="148"/>
      <c r="F732" s="148"/>
      <c r="G732" s="148"/>
      <c r="H732" s="148"/>
      <c r="I732" s="148"/>
      <c r="J732" s="148"/>
      <c r="K732" s="148"/>
      <c r="CN732" s="148"/>
    </row>
    <row r="733" spans="5:92" x14ac:dyDescent="0.2">
      <c r="E733" s="148"/>
      <c r="F733" s="148"/>
      <c r="G733" s="148"/>
      <c r="H733" s="148"/>
      <c r="I733" s="148"/>
      <c r="J733" s="148"/>
      <c r="K733" s="148"/>
      <c r="CN733" s="148"/>
    </row>
    <row r="734" spans="5:92" x14ac:dyDescent="0.2">
      <c r="E734" s="148"/>
      <c r="F734" s="148"/>
      <c r="G734" s="148"/>
      <c r="H734" s="148"/>
      <c r="I734" s="148"/>
      <c r="J734" s="148"/>
      <c r="K734" s="148"/>
      <c r="CN734" s="148"/>
    </row>
    <row r="735" spans="5:92" x14ac:dyDescent="0.2">
      <c r="E735" s="148"/>
      <c r="F735" s="148"/>
      <c r="G735" s="148"/>
      <c r="H735" s="148"/>
      <c r="I735" s="148"/>
      <c r="J735" s="148"/>
      <c r="K735" s="148"/>
      <c r="CN735" s="148"/>
    </row>
    <row r="736" spans="5:92" x14ac:dyDescent="0.2">
      <c r="E736" s="148"/>
      <c r="F736" s="148"/>
      <c r="G736" s="148"/>
      <c r="H736" s="148"/>
      <c r="I736" s="148"/>
      <c r="J736" s="148"/>
      <c r="K736" s="148"/>
      <c r="CN736" s="148"/>
    </row>
    <row r="737" spans="5:92" x14ac:dyDescent="0.2">
      <c r="E737" s="148"/>
      <c r="F737" s="148"/>
      <c r="G737" s="148"/>
      <c r="H737" s="148"/>
      <c r="I737" s="148"/>
      <c r="J737" s="148"/>
      <c r="K737" s="148"/>
      <c r="CN737" s="148"/>
    </row>
    <row r="738" spans="5:92" x14ac:dyDescent="0.2">
      <c r="E738" s="148"/>
      <c r="F738" s="148"/>
      <c r="G738" s="148"/>
      <c r="H738" s="148"/>
      <c r="I738" s="148"/>
      <c r="J738" s="148"/>
      <c r="K738" s="148"/>
      <c r="CN738" s="148"/>
    </row>
    <row r="739" spans="5:92" x14ac:dyDescent="0.2">
      <c r="E739" s="148"/>
      <c r="F739" s="148"/>
      <c r="G739" s="148"/>
      <c r="H739" s="148"/>
      <c r="I739" s="148"/>
      <c r="J739" s="148"/>
      <c r="K739" s="148"/>
      <c r="CN739" s="148"/>
    </row>
    <row r="740" spans="5:92" x14ac:dyDescent="0.2">
      <c r="E740" s="148"/>
      <c r="F740" s="148"/>
      <c r="G740" s="148"/>
      <c r="H740" s="148"/>
      <c r="I740" s="148"/>
      <c r="J740" s="148"/>
      <c r="K740" s="148"/>
      <c r="CN740" s="148"/>
    </row>
    <row r="741" spans="5:92" x14ac:dyDescent="0.2">
      <c r="E741" s="148"/>
      <c r="F741" s="148"/>
      <c r="G741" s="148"/>
      <c r="H741" s="148"/>
      <c r="I741" s="148"/>
      <c r="J741" s="148"/>
      <c r="K741" s="148"/>
      <c r="CN741" s="148"/>
    </row>
    <row r="742" spans="5:92" x14ac:dyDescent="0.2">
      <c r="E742" s="148"/>
      <c r="F742" s="148"/>
      <c r="G742" s="148"/>
      <c r="H742" s="148"/>
      <c r="I742" s="148"/>
      <c r="J742" s="148"/>
      <c r="K742" s="148"/>
      <c r="CN742" s="148"/>
    </row>
    <row r="743" spans="5:92" x14ac:dyDescent="0.2">
      <c r="E743" s="148"/>
      <c r="F743" s="148"/>
      <c r="G743" s="148"/>
      <c r="H743" s="148"/>
      <c r="I743" s="148"/>
      <c r="J743" s="148"/>
      <c r="K743" s="148"/>
      <c r="CN743" s="148"/>
    </row>
    <row r="744" spans="5:92" x14ac:dyDescent="0.2">
      <c r="E744" s="148"/>
      <c r="F744" s="148"/>
      <c r="G744" s="148"/>
      <c r="H744" s="148"/>
      <c r="I744" s="148"/>
      <c r="J744" s="148"/>
      <c r="K744" s="148"/>
      <c r="CN744" s="148"/>
    </row>
    <row r="745" spans="5:92" x14ac:dyDescent="0.2">
      <c r="E745" s="148"/>
      <c r="F745" s="148"/>
      <c r="G745" s="148"/>
      <c r="H745" s="148"/>
      <c r="I745" s="148"/>
      <c r="J745" s="148"/>
      <c r="K745" s="148"/>
      <c r="CN745" s="148"/>
    </row>
    <row r="746" spans="5:92" x14ac:dyDescent="0.2">
      <c r="E746" s="148"/>
      <c r="F746" s="148"/>
      <c r="G746" s="148"/>
      <c r="H746" s="148"/>
      <c r="I746" s="148"/>
      <c r="J746" s="148"/>
      <c r="K746" s="148"/>
      <c r="CN746" s="148"/>
    </row>
    <row r="747" spans="5:92" x14ac:dyDescent="0.2">
      <c r="E747" s="148"/>
      <c r="F747" s="148"/>
      <c r="G747" s="148"/>
      <c r="H747" s="148"/>
      <c r="I747" s="148"/>
      <c r="J747" s="148"/>
      <c r="K747" s="148"/>
      <c r="CN747" s="148"/>
    </row>
    <row r="748" spans="5:92" x14ac:dyDescent="0.2">
      <c r="E748" s="148"/>
      <c r="F748" s="148"/>
      <c r="G748" s="148"/>
      <c r="H748" s="148"/>
      <c r="I748" s="148"/>
      <c r="J748" s="148"/>
      <c r="K748" s="148"/>
      <c r="CN748" s="148"/>
    </row>
    <row r="749" spans="5:92" x14ac:dyDescent="0.2">
      <c r="E749" s="148"/>
      <c r="F749" s="148"/>
      <c r="G749" s="148"/>
      <c r="H749" s="148"/>
      <c r="I749" s="148"/>
      <c r="J749" s="148"/>
      <c r="K749" s="148"/>
      <c r="CN749" s="148"/>
    </row>
    <row r="750" spans="5:92" x14ac:dyDescent="0.2">
      <c r="E750" s="148"/>
      <c r="F750" s="148"/>
      <c r="G750" s="148"/>
      <c r="H750" s="148"/>
      <c r="I750" s="148"/>
      <c r="J750" s="148"/>
      <c r="K750" s="148"/>
      <c r="CN750" s="148"/>
    </row>
    <row r="751" spans="5:92" x14ac:dyDescent="0.2">
      <c r="E751" s="148"/>
      <c r="F751" s="148"/>
      <c r="G751" s="148"/>
      <c r="H751" s="148"/>
      <c r="I751" s="148"/>
      <c r="J751" s="148"/>
      <c r="K751" s="148"/>
      <c r="CN751" s="148"/>
    </row>
    <row r="752" spans="5:92" x14ac:dyDescent="0.2">
      <c r="E752" s="148"/>
      <c r="F752" s="148"/>
      <c r="G752" s="148"/>
      <c r="H752" s="148"/>
      <c r="I752" s="148"/>
      <c r="J752" s="148"/>
      <c r="K752" s="148"/>
      <c r="CN752" s="148"/>
    </row>
    <row r="753" spans="5:92" x14ac:dyDescent="0.2">
      <c r="E753" s="148"/>
      <c r="F753" s="148"/>
      <c r="G753" s="148"/>
      <c r="H753" s="148"/>
      <c r="I753" s="148"/>
      <c r="J753" s="148"/>
      <c r="K753" s="148"/>
      <c r="CN753" s="148"/>
    </row>
    <row r="754" spans="5:92" x14ac:dyDescent="0.2">
      <c r="E754" s="148"/>
      <c r="F754" s="148"/>
      <c r="G754" s="148"/>
      <c r="H754" s="148"/>
      <c r="I754" s="148"/>
      <c r="J754" s="148"/>
      <c r="K754" s="148"/>
      <c r="CN754" s="148"/>
    </row>
    <row r="755" spans="5:92" x14ac:dyDescent="0.2">
      <c r="E755" s="148"/>
      <c r="F755" s="148"/>
      <c r="G755" s="148"/>
      <c r="H755" s="148"/>
      <c r="I755" s="148"/>
      <c r="J755" s="148"/>
      <c r="K755" s="148"/>
      <c r="CN755" s="148"/>
    </row>
    <row r="756" spans="5:92" x14ac:dyDescent="0.2">
      <c r="E756" s="148"/>
      <c r="F756" s="148"/>
      <c r="G756" s="148"/>
      <c r="H756" s="148"/>
      <c r="I756" s="148"/>
      <c r="J756" s="148"/>
      <c r="K756" s="148"/>
      <c r="CN756" s="148"/>
    </row>
    <row r="757" spans="5:92" x14ac:dyDescent="0.2">
      <c r="E757" s="148"/>
      <c r="F757" s="148"/>
      <c r="G757" s="148"/>
      <c r="H757" s="148"/>
      <c r="I757" s="148"/>
      <c r="J757" s="148"/>
      <c r="K757" s="148"/>
      <c r="CN757" s="148"/>
    </row>
    <row r="758" spans="5:92" x14ac:dyDescent="0.2">
      <c r="E758" s="148"/>
      <c r="F758" s="148"/>
      <c r="G758" s="148"/>
      <c r="H758" s="148"/>
      <c r="I758" s="148"/>
      <c r="J758" s="148"/>
      <c r="K758" s="148"/>
      <c r="CN758" s="148"/>
    </row>
    <row r="759" spans="5:92" x14ac:dyDescent="0.2">
      <c r="E759" s="148"/>
      <c r="F759" s="148"/>
      <c r="G759" s="148"/>
      <c r="H759" s="148"/>
      <c r="I759" s="148"/>
      <c r="J759" s="148"/>
      <c r="K759" s="148"/>
      <c r="CN759" s="148"/>
    </row>
    <row r="760" spans="5:92" x14ac:dyDescent="0.2">
      <c r="E760" s="148"/>
      <c r="F760" s="148"/>
      <c r="G760" s="148"/>
      <c r="H760" s="148"/>
      <c r="I760" s="148"/>
      <c r="J760" s="148"/>
      <c r="K760" s="148"/>
      <c r="CN760" s="148"/>
    </row>
    <row r="761" spans="5:92" x14ac:dyDescent="0.2">
      <c r="E761" s="148"/>
      <c r="F761" s="148"/>
      <c r="G761" s="148"/>
      <c r="H761" s="148"/>
      <c r="I761" s="148"/>
      <c r="J761" s="148"/>
      <c r="K761" s="148"/>
      <c r="CN761" s="148"/>
    </row>
    <row r="762" spans="5:92" x14ac:dyDescent="0.2">
      <c r="E762" s="148"/>
      <c r="F762" s="148"/>
      <c r="G762" s="148"/>
      <c r="H762" s="148"/>
      <c r="I762" s="148"/>
      <c r="J762" s="148"/>
      <c r="K762" s="148"/>
      <c r="CN762" s="148"/>
    </row>
    <row r="763" spans="5:92" x14ac:dyDescent="0.2">
      <c r="E763" s="148"/>
      <c r="F763" s="148"/>
      <c r="G763" s="148"/>
      <c r="H763" s="148"/>
      <c r="I763" s="148"/>
      <c r="J763" s="148"/>
      <c r="K763" s="148"/>
      <c r="CN763" s="148"/>
    </row>
    <row r="764" spans="5:92" x14ac:dyDescent="0.2">
      <c r="E764" s="148"/>
      <c r="F764" s="148"/>
      <c r="G764" s="148"/>
      <c r="H764" s="148"/>
      <c r="I764" s="148"/>
      <c r="J764" s="148"/>
      <c r="K764" s="148"/>
      <c r="CN764" s="148"/>
    </row>
    <row r="765" spans="5:92" x14ac:dyDescent="0.2">
      <c r="E765" s="148"/>
      <c r="F765" s="148"/>
      <c r="G765" s="148"/>
      <c r="H765" s="148"/>
      <c r="I765" s="148"/>
      <c r="J765" s="148"/>
      <c r="K765" s="148"/>
      <c r="CN765" s="148"/>
    </row>
    <row r="766" spans="5:92" x14ac:dyDescent="0.2">
      <c r="E766" s="148"/>
      <c r="F766" s="148"/>
      <c r="G766" s="148"/>
      <c r="H766" s="148"/>
      <c r="I766" s="148"/>
      <c r="J766" s="148"/>
      <c r="K766" s="148"/>
      <c r="CN766" s="148"/>
    </row>
    <row r="767" spans="5:92" x14ac:dyDescent="0.2">
      <c r="E767" s="148"/>
      <c r="F767" s="148"/>
      <c r="G767" s="148"/>
      <c r="H767" s="148"/>
      <c r="I767" s="148"/>
      <c r="J767" s="148"/>
      <c r="K767" s="148"/>
      <c r="CN767" s="148"/>
    </row>
    <row r="768" spans="5:92" x14ac:dyDescent="0.2">
      <c r="E768" s="148"/>
      <c r="F768" s="148"/>
      <c r="G768" s="148"/>
      <c r="H768" s="148"/>
      <c r="I768" s="148"/>
      <c r="J768" s="148"/>
      <c r="K768" s="148"/>
      <c r="CN768" s="148"/>
    </row>
    <row r="769" spans="5:92" x14ac:dyDescent="0.2">
      <c r="E769" s="148"/>
      <c r="F769" s="148"/>
      <c r="G769" s="148"/>
      <c r="H769" s="148"/>
      <c r="I769" s="148"/>
      <c r="J769" s="148"/>
      <c r="K769" s="148"/>
      <c r="CN769" s="148"/>
    </row>
    <row r="770" spans="5:92" x14ac:dyDescent="0.2">
      <c r="E770" s="148"/>
      <c r="F770" s="148"/>
      <c r="G770" s="148"/>
      <c r="H770" s="148"/>
      <c r="I770" s="148"/>
      <c r="J770" s="148"/>
      <c r="K770" s="148"/>
      <c r="CN770" s="148"/>
    </row>
    <row r="771" spans="5:92" x14ac:dyDescent="0.2">
      <c r="E771" s="148"/>
      <c r="F771" s="148"/>
      <c r="G771" s="148"/>
      <c r="H771" s="148"/>
      <c r="I771" s="148"/>
      <c r="J771" s="148"/>
      <c r="K771" s="148"/>
      <c r="CN771" s="148"/>
    </row>
    <row r="772" spans="5:92" x14ac:dyDescent="0.2">
      <c r="E772" s="148"/>
      <c r="F772" s="148"/>
      <c r="G772" s="148"/>
      <c r="H772" s="148"/>
      <c r="I772" s="148"/>
      <c r="J772" s="148"/>
      <c r="K772" s="148"/>
      <c r="CN772" s="148"/>
    </row>
    <row r="773" spans="5:92" x14ac:dyDescent="0.2">
      <c r="E773" s="148"/>
      <c r="F773" s="148"/>
      <c r="G773" s="148"/>
      <c r="H773" s="148"/>
      <c r="I773" s="148"/>
      <c r="J773" s="148"/>
      <c r="K773" s="148"/>
      <c r="CN773" s="148"/>
    </row>
    <row r="774" spans="5:92" x14ac:dyDescent="0.2">
      <c r="E774" s="148"/>
      <c r="F774" s="148"/>
      <c r="G774" s="148"/>
      <c r="H774" s="148"/>
      <c r="I774" s="148"/>
      <c r="J774" s="148"/>
      <c r="K774" s="148"/>
      <c r="CN774" s="148"/>
    </row>
    <row r="775" spans="5:92" x14ac:dyDescent="0.2">
      <c r="E775" s="148"/>
      <c r="F775" s="148"/>
      <c r="G775" s="148"/>
      <c r="H775" s="148"/>
      <c r="I775" s="148"/>
      <c r="J775" s="148"/>
      <c r="K775" s="148"/>
      <c r="CN775" s="148"/>
    </row>
    <row r="776" spans="5:92" x14ac:dyDescent="0.2">
      <c r="E776" s="148"/>
      <c r="F776" s="148"/>
      <c r="G776" s="148"/>
      <c r="H776" s="148"/>
      <c r="I776" s="148"/>
      <c r="J776" s="148"/>
      <c r="K776" s="148"/>
      <c r="CN776" s="148"/>
    </row>
    <row r="777" spans="5:92" x14ac:dyDescent="0.2">
      <c r="E777" s="148"/>
      <c r="F777" s="148"/>
      <c r="G777" s="148"/>
      <c r="H777" s="148"/>
      <c r="I777" s="148"/>
      <c r="J777" s="148"/>
      <c r="K777" s="148"/>
      <c r="CN777" s="148"/>
    </row>
    <row r="778" spans="5:92" x14ac:dyDescent="0.2">
      <c r="E778" s="148"/>
      <c r="F778" s="148"/>
      <c r="G778" s="148"/>
      <c r="H778" s="148"/>
      <c r="I778" s="148"/>
      <c r="J778" s="148"/>
      <c r="K778" s="148"/>
      <c r="CN778" s="148"/>
    </row>
    <row r="779" spans="5:92" x14ac:dyDescent="0.2">
      <c r="E779" s="148"/>
      <c r="F779" s="148"/>
      <c r="G779" s="148"/>
      <c r="H779" s="148"/>
      <c r="I779" s="148"/>
      <c r="J779" s="148"/>
      <c r="K779" s="148"/>
      <c r="CN779" s="148"/>
    </row>
    <row r="780" spans="5:92" x14ac:dyDescent="0.2">
      <c r="E780" s="148"/>
      <c r="F780" s="148"/>
      <c r="G780" s="148"/>
      <c r="H780" s="148"/>
      <c r="I780" s="148"/>
      <c r="J780" s="148"/>
      <c r="K780" s="148"/>
      <c r="CN780" s="148"/>
    </row>
    <row r="781" spans="5:92" x14ac:dyDescent="0.2">
      <c r="E781" s="148"/>
      <c r="F781" s="148"/>
      <c r="G781" s="148"/>
      <c r="H781" s="148"/>
      <c r="I781" s="148"/>
      <c r="J781" s="148"/>
      <c r="K781" s="148"/>
      <c r="CN781" s="148"/>
    </row>
    <row r="782" spans="5:92" x14ac:dyDescent="0.2">
      <c r="E782" s="148"/>
      <c r="F782" s="148"/>
      <c r="G782" s="148"/>
      <c r="H782" s="148"/>
      <c r="I782" s="148"/>
      <c r="J782" s="148"/>
      <c r="K782" s="148"/>
      <c r="CN782" s="148"/>
    </row>
    <row r="783" spans="5:92" x14ac:dyDescent="0.2">
      <c r="E783" s="148"/>
      <c r="F783" s="148"/>
      <c r="G783" s="148"/>
      <c r="H783" s="148"/>
      <c r="I783" s="148"/>
      <c r="J783" s="148"/>
      <c r="K783" s="148"/>
      <c r="CN783" s="148"/>
    </row>
    <row r="784" spans="5:92" x14ac:dyDescent="0.2">
      <c r="E784" s="148"/>
      <c r="F784" s="148"/>
      <c r="G784" s="148"/>
      <c r="H784" s="148"/>
      <c r="I784" s="148"/>
      <c r="J784" s="148"/>
      <c r="K784" s="148"/>
      <c r="CN784" s="148"/>
    </row>
    <row r="785" spans="5:92" x14ac:dyDescent="0.2">
      <c r="E785" s="148"/>
      <c r="F785" s="148"/>
      <c r="G785" s="148"/>
      <c r="H785" s="148"/>
      <c r="I785" s="148"/>
      <c r="J785" s="148"/>
      <c r="K785" s="148"/>
      <c r="CN785" s="148"/>
    </row>
    <row r="786" spans="5:92" x14ac:dyDescent="0.2">
      <c r="E786" s="148"/>
      <c r="F786" s="148"/>
      <c r="G786" s="148"/>
      <c r="H786" s="148"/>
      <c r="I786" s="148"/>
      <c r="J786" s="148"/>
      <c r="K786" s="148"/>
      <c r="CN786" s="148"/>
    </row>
    <row r="787" spans="5:92" x14ac:dyDescent="0.2">
      <c r="E787" s="148"/>
      <c r="F787" s="148"/>
      <c r="G787" s="148"/>
      <c r="H787" s="148"/>
      <c r="I787" s="148"/>
      <c r="J787" s="148"/>
      <c r="K787" s="148"/>
      <c r="CN787" s="148"/>
    </row>
    <row r="788" spans="5:92" x14ac:dyDescent="0.2">
      <c r="E788" s="148"/>
      <c r="F788" s="148"/>
      <c r="G788" s="148"/>
      <c r="H788" s="148"/>
      <c r="I788" s="148"/>
      <c r="J788" s="148"/>
      <c r="K788" s="148"/>
      <c r="CN788" s="148"/>
    </row>
    <row r="789" spans="5:92" x14ac:dyDescent="0.2">
      <c r="E789" s="148"/>
      <c r="F789" s="148"/>
      <c r="G789" s="148"/>
      <c r="H789" s="148"/>
      <c r="I789" s="148"/>
      <c r="J789" s="148"/>
      <c r="K789" s="148"/>
      <c r="CN789" s="148"/>
    </row>
    <row r="790" spans="5:92" x14ac:dyDescent="0.2">
      <c r="E790" s="148"/>
      <c r="F790" s="148"/>
      <c r="G790" s="148"/>
      <c r="H790" s="148"/>
      <c r="I790" s="148"/>
      <c r="J790" s="148"/>
      <c r="K790" s="148"/>
      <c r="CN790" s="148"/>
    </row>
    <row r="791" spans="5:92" x14ac:dyDescent="0.2">
      <c r="E791" s="148"/>
      <c r="F791" s="148"/>
      <c r="G791" s="148"/>
      <c r="H791" s="148"/>
      <c r="I791" s="148"/>
      <c r="J791" s="148"/>
      <c r="K791" s="148"/>
      <c r="CN791" s="148"/>
    </row>
    <row r="792" spans="5:92" x14ac:dyDescent="0.2">
      <c r="E792" s="148"/>
      <c r="F792" s="148"/>
      <c r="G792" s="148"/>
      <c r="H792" s="148"/>
      <c r="I792" s="148"/>
      <c r="J792" s="148"/>
      <c r="K792" s="148"/>
      <c r="CN792" s="148"/>
    </row>
    <row r="793" spans="5:92" x14ac:dyDescent="0.2">
      <c r="E793" s="148"/>
      <c r="F793" s="148"/>
      <c r="G793" s="148"/>
      <c r="H793" s="148"/>
      <c r="I793" s="148"/>
      <c r="J793" s="148"/>
      <c r="K793" s="148"/>
      <c r="CN793" s="148"/>
    </row>
    <row r="794" spans="5:92" x14ac:dyDescent="0.2">
      <c r="E794" s="148"/>
      <c r="F794" s="148"/>
      <c r="G794" s="148"/>
      <c r="H794" s="148"/>
      <c r="I794" s="148"/>
      <c r="J794" s="148"/>
      <c r="K794" s="148"/>
      <c r="CN794" s="148"/>
    </row>
    <row r="795" spans="5:92" x14ac:dyDescent="0.2">
      <c r="E795" s="148"/>
      <c r="F795" s="148"/>
      <c r="G795" s="148"/>
      <c r="H795" s="148"/>
      <c r="I795" s="148"/>
      <c r="J795" s="148"/>
      <c r="K795" s="148"/>
      <c r="CN795" s="148"/>
    </row>
    <row r="796" spans="5:92" x14ac:dyDescent="0.2">
      <c r="E796" s="148"/>
      <c r="F796" s="148"/>
      <c r="G796" s="148"/>
      <c r="H796" s="148"/>
      <c r="I796" s="148"/>
      <c r="J796" s="148"/>
      <c r="K796" s="148"/>
      <c r="CN796" s="148"/>
    </row>
    <row r="797" spans="5:92" x14ac:dyDescent="0.2">
      <c r="E797" s="148"/>
      <c r="F797" s="148"/>
      <c r="G797" s="148"/>
      <c r="H797" s="148"/>
      <c r="I797" s="148"/>
      <c r="J797" s="148"/>
      <c r="K797" s="148"/>
      <c r="CN797" s="148"/>
    </row>
    <row r="798" spans="5:92" x14ac:dyDescent="0.2">
      <c r="E798" s="148"/>
      <c r="F798" s="148"/>
      <c r="G798" s="148"/>
      <c r="H798" s="148"/>
      <c r="I798" s="148"/>
      <c r="J798" s="148"/>
      <c r="K798" s="148"/>
      <c r="CN798" s="148"/>
    </row>
    <row r="799" spans="5:92" x14ac:dyDescent="0.2">
      <c r="E799" s="148"/>
      <c r="F799" s="148"/>
      <c r="G799" s="148"/>
      <c r="H799" s="148"/>
      <c r="I799" s="148"/>
      <c r="J799" s="148"/>
      <c r="K799" s="148"/>
      <c r="CN799" s="148"/>
    </row>
    <row r="800" spans="5:92" x14ac:dyDescent="0.2">
      <c r="E800" s="148"/>
      <c r="F800" s="148"/>
      <c r="G800" s="148"/>
      <c r="H800" s="148"/>
      <c r="I800" s="148"/>
      <c r="J800" s="148"/>
      <c r="K800" s="148"/>
      <c r="CN800" s="148"/>
    </row>
    <row r="801" spans="5:92" x14ac:dyDescent="0.2">
      <c r="E801" s="148"/>
      <c r="F801" s="148"/>
      <c r="G801" s="148"/>
      <c r="H801" s="148"/>
      <c r="I801" s="148"/>
      <c r="J801" s="148"/>
      <c r="K801" s="148"/>
      <c r="CN801" s="148"/>
    </row>
    <row r="802" spans="5:92" x14ac:dyDescent="0.2">
      <c r="E802" s="148"/>
      <c r="F802" s="148"/>
      <c r="G802" s="148"/>
      <c r="H802" s="148"/>
      <c r="I802" s="148"/>
      <c r="J802" s="148"/>
      <c r="K802" s="148"/>
      <c r="CN802" s="148"/>
    </row>
    <row r="803" spans="5:92" x14ac:dyDescent="0.2">
      <c r="E803" s="148"/>
      <c r="F803" s="148"/>
      <c r="G803" s="148"/>
      <c r="H803" s="148"/>
      <c r="I803" s="148"/>
      <c r="J803" s="148"/>
      <c r="K803" s="148"/>
      <c r="CN803" s="148"/>
    </row>
    <row r="804" spans="5:92" x14ac:dyDescent="0.2">
      <c r="E804" s="148"/>
      <c r="F804" s="148"/>
      <c r="G804" s="148"/>
      <c r="H804" s="148"/>
      <c r="I804" s="148"/>
      <c r="J804" s="148"/>
      <c r="K804" s="148"/>
      <c r="CN804" s="148"/>
    </row>
    <row r="805" spans="5:92" x14ac:dyDescent="0.2">
      <c r="E805" s="148"/>
      <c r="F805" s="148"/>
      <c r="G805" s="148"/>
      <c r="H805" s="148"/>
      <c r="I805" s="148"/>
      <c r="J805" s="148"/>
      <c r="K805" s="148"/>
      <c r="CN805" s="148"/>
    </row>
    <row r="806" spans="5:92" x14ac:dyDescent="0.2">
      <c r="E806" s="148"/>
      <c r="F806" s="148"/>
      <c r="G806" s="148"/>
      <c r="H806" s="148"/>
      <c r="I806" s="148"/>
      <c r="J806" s="148"/>
      <c r="K806" s="148"/>
      <c r="CN806" s="148"/>
    </row>
    <row r="807" spans="5:92" x14ac:dyDescent="0.2">
      <c r="E807" s="148"/>
      <c r="F807" s="148"/>
      <c r="G807" s="148"/>
      <c r="H807" s="148"/>
      <c r="I807" s="148"/>
      <c r="J807" s="148"/>
      <c r="K807" s="148"/>
      <c r="CN807" s="148"/>
    </row>
    <row r="808" spans="5:92" x14ac:dyDescent="0.2">
      <c r="E808" s="148"/>
      <c r="F808" s="148"/>
      <c r="G808" s="148"/>
      <c r="H808" s="148"/>
      <c r="I808" s="148"/>
      <c r="J808" s="148"/>
      <c r="K808" s="148"/>
      <c r="CN808" s="148"/>
    </row>
    <row r="809" spans="5:92" x14ac:dyDescent="0.2">
      <c r="E809" s="148"/>
      <c r="F809" s="148"/>
      <c r="G809" s="148"/>
      <c r="H809" s="148"/>
      <c r="I809" s="148"/>
      <c r="J809" s="148"/>
      <c r="K809" s="148"/>
      <c r="CN809" s="148"/>
    </row>
    <row r="810" spans="5:92" x14ac:dyDescent="0.2">
      <c r="E810" s="148"/>
      <c r="F810" s="148"/>
      <c r="G810" s="148"/>
      <c r="H810" s="148"/>
      <c r="I810" s="148"/>
      <c r="J810" s="148"/>
      <c r="K810" s="148"/>
      <c r="CN810" s="148"/>
    </row>
    <row r="811" spans="5:92" x14ac:dyDescent="0.2">
      <c r="E811" s="148"/>
      <c r="F811" s="148"/>
      <c r="G811" s="148"/>
      <c r="H811" s="148"/>
      <c r="I811" s="148"/>
      <c r="J811" s="148"/>
      <c r="K811" s="148"/>
      <c r="CN811" s="148"/>
    </row>
    <row r="812" spans="5:92" x14ac:dyDescent="0.2">
      <c r="E812" s="148"/>
      <c r="F812" s="148"/>
      <c r="G812" s="148"/>
      <c r="H812" s="148"/>
      <c r="I812" s="148"/>
      <c r="J812" s="148"/>
      <c r="K812" s="148"/>
      <c r="CN812" s="148"/>
    </row>
    <row r="813" spans="5:92" x14ac:dyDescent="0.2">
      <c r="E813" s="148"/>
      <c r="F813" s="148"/>
      <c r="G813" s="148"/>
      <c r="H813" s="148"/>
      <c r="I813" s="148"/>
      <c r="J813" s="148"/>
      <c r="K813" s="148"/>
      <c r="CN813" s="148"/>
    </row>
    <row r="814" spans="5:92" x14ac:dyDescent="0.2">
      <c r="E814" s="148"/>
      <c r="F814" s="148"/>
      <c r="G814" s="148"/>
      <c r="H814" s="148"/>
      <c r="I814" s="148"/>
      <c r="J814" s="148"/>
      <c r="K814" s="148"/>
      <c r="CN814" s="148"/>
    </row>
    <row r="815" spans="5:92" x14ac:dyDescent="0.2">
      <c r="E815" s="148"/>
      <c r="F815" s="148"/>
      <c r="G815" s="148"/>
      <c r="H815" s="148"/>
      <c r="I815" s="148"/>
      <c r="J815" s="148"/>
      <c r="K815" s="148"/>
      <c r="CN815" s="148"/>
    </row>
    <row r="816" spans="5:92" x14ac:dyDescent="0.2">
      <c r="E816" s="148"/>
      <c r="F816" s="148"/>
      <c r="G816" s="148"/>
      <c r="H816" s="148"/>
      <c r="I816" s="148"/>
      <c r="J816" s="148"/>
      <c r="K816" s="148"/>
      <c r="CN816" s="148"/>
    </row>
    <row r="817" spans="5:92" x14ac:dyDescent="0.2">
      <c r="E817" s="148"/>
      <c r="F817" s="148"/>
      <c r="G817" s="148"/>
      <c r="H817" s="148"/>
      <c r="I817" s="148"/>
      <c r="J817" s="148"/>
      <c r="K817" s="148"/>
      <c r="CN817" s="148"/>
    </row>
    <row r="818" spans="5:92" x14ac:dyDescent="0.2">
      <c r="E818" s="148"/>
      <c r="F818" s="148"/>
      <c r="G818" s="148"/>
      <c r="H818" s="148"/>
      <c r="I818" s="148"/>
      <c r="J818" s="148"/>
      <c r="K818" s="148"/>
      <c r="CN818" s="148"/>
    </row>
    <row r="819" spans="5:92" x14ac:dyDescent="0.2">
      <c r="E819" s="148"/>
      <c r="F819" s="148"/>
      <c r="G819" s="148"/>
      <c r="H819" s="148"/>
      <c r="I819" s="148"/>
      <c r="J819" s="148"/>
      <c r="K819" s="148"/>
      <c r="CN819" s="148"/>
    </row>
    <row r="820" spans="5:92" x14ac:dyDescent="0.2">
      <c r="E820" s="148"/>
      <c r="F820" s="148"/>
      <c r="G820" s="148"/>
      <c r="H820" s="148"/>
      <c r="I820" s="148"/>
      <c r="J820" s="148"/>
      <c r="K820" s="148"/>
      <c r="CN820" s="148"/>
    </row>
    <row r="821" spans="5:92" x14ac:dyDescent="0.2">
      <c r="E821" s="148"/>
      <c r="F821" s="148"/>
      <c r="G821" s="148"/>
      <c r="H821" s="148"/>
      <c r="I821" s="148"/>
      <c r="J821" s="148"/>
      <c r="K821" s="148"/>
      <c r="CN821" s="148"/>
    </row>
    <row r="822" spans="5:92" x14ac:dyDescent="0.2">
      <c r="E822" s="148"/>
      <c r="F822" s="148"/>
      <c r="G822" s="148"/>
      <c r="H822" s="148"/>
      <c r="I822" s="148"/>
      <c r="J822" s="148"/>
      <c r="K822" s="148"/>
      <c r="CN822" s="148"/>
    </row>
    <row r="823" spans="5:92" x14ac:dyDescent="0.2">
      <c r="E823" s="148"/>
      <c r="F823" s="148"/>
      <c r="G823" s="148"/>
      <c r="H823" s="148"/>
      <c r="I823" s="148"/>
      <c r="J823" s="148"/>
      <c r="K823" s="148"/>
      <c r="CN823" s="148"/>
    </row>
    <row r="824" spans="5:92" x14ac:dyDescent="0.2">
      <c r="E824" s="148"/>
      <c r="F824" s="148"/>
      <c r="G824" s="148"/>
      <c r="H824" s="148"/>
      <c r="I824" s="148"/>
      <c r="J824" s="148"/>
      <c r="K824" s="148"/>
      <c r="CN824" s="148"/>
    </row>
    <row r="825" spans="5:92" x14ac:dyDescent="0.2">
      <c r="E825" s="148"/>
      <c r="F825" s="148"/>
      <c r="G825" s="148"/>
      <c r="H825" s="148"/>
      <c r="I825" s="148"/>
      <c r="J825" s="148"/>
      <c r="K825" s="148"/>
      <c r="CN825" s="148"/>
    </row>
    <row r="826" spans="5:92" x14ac:dyDescent="0.2">
      <c r="E826" s="148"/>
      <c r="F826" s="148"/>
      <c r="G826" s="148"/>
      <c r="H826" s="148"/>
      <c r="I826" s="148"/>
      <c r="J826" s="148"/>
      <c r="K826" s="148"/>
      <c r="CN826" s="148"/>
    </row>
    <row r="827" spans="5:92" x14ac:dyDescent="0.2">
      <c r="E827" s="148"/>
      <c r="F827" s="148"/>
      <c r="G827" s="148"/>
      <c r="H827" s="148"/>
      <c r="I827" s="148"/>
      <c r="J827" s="148"/>
      <c r="K827" s="148"/>
      <c r="CN827" s="148"/>
    </row>
    <row r="828" spans="5:92" x14ac:dyDescent="0.2">
      <c r="E828" s="148"/>
      <c r="F828" s="148"/>
      <c r="G828" s="148"/>
      <c r="H828" s="148"/>
      <c r="I828" s="148"/>
      <c r="J828" s="148"/>
      <c r="K828" s="148"/>
      <c r="CN828" s="148"/>
    </row>
    <row r="829" spans="5:92" x14ac:dyDescent="0.2">
      <c r="E829" s="148"/>
      <c r="F829" s="148"/>
      <c r="G829" s="148"/>
      <c r="H829" s="148"/>
      <c r="I829" s="148"/>
      <c r="J829" s="148"/>
      <c r="K829" s="148"/>
      <c r="CN829" s="148"/>
    </row>
    <row r="830" spans="5:92" x14ac:dyDescent="0.2">
      <c r="E830" s="148"/>
      <c r="F830" s="148"/>
      <c r="G830" s="148"/>
      <c r="H830" s="148"/>
      <c r="I830" s="148"/>
      <c r="J830" s="148"/>
      <c r="K830" s="148"/>
      <c r="CN830" s="148"/>
    </row>
    <row r="831" spans="5:92" x14ac:dyDescent="0.2">
      <c r="E831" s="148"/>
      <c r="F831" s="148"/>
      <c r="G831" s="148"/>
      <c r="H831" s="148"/>
      <c r="I831" s="148"/>
      <c r="J831" s="148"/>
      <c r="K831" s="148"/>
      <c r="CN831" s="148"/>
    </row>
    <row r="832" spans="5:92" x14ac:dyDescent="0.2">
      <c r="E832" s="148"/>
      <c r="F832" s="148"/>
      <c r="G832" s="148"/>
      <c r="H832" s="148"/>
      <c r="I832" s="148"/>
      <c r="J832" s="148"/>
      <c r="K832" s="148"/>
      <c r="CN832" s="148"/>
    </row>
    <row r="833" spans="5:92" x14ac:dyDescent="0.2">
      <c r="E833" s="148"/>
      <c r="F833" s="148"/>
      <c r="G833" s="148"/>
      <c r="H833" s="148"/>
      <c r="I833" s="148"/>
      <c r="J833" s="148"/>
      <c r="K833" s="148"/>
      <c r="CN833" s="148"/>
    </row>
    <row r="834" spans="5:92" x14ac:dyDescent="0.2">
      <c r="E834" s="148"/>
      <c r="F834" s="148"/>
      <c r="G834" s="148"/>
      <c r="H834" s="148"/>
      <c r="I834" s="148"/>
      <c r="J834" s="148"/>
      <c r="K834" s="148"/>
      <c r="CN834" s="148"/>
    </row>
    <row r="835" spans="5:92" x14ac:dyDescent="0.2">
      <c r="E835" s="148"/>
      <c r="F835" s="148"/>
      <c r="G835" s="148"/>
      <c r="H835" s="148"/>
      <c r="I835" s="148"/>
      <c r="J835" s="148"/>
      <c r="K835" s="148"/>
      <c r="CN835" s="148"/>
    </row>
    <row r="836" spans="5:92" x14ac:dyDescent="0.2">
      <c r="E836" s="148"/>
      <c r="F836" s="148"/>
      <c r="G836" s="148"/>
      <c r="H836" s="148"/>
      <c r="I836" s="148"/>
      <c r="J836" s="148"/>
      <c r="K836" s="148"/>
      <c r="CN836" s="148"/>
    </row>
    <row r="837" spans="5:92" x14ac:dyDescent="0.2">
      <c r="E837" s="148"/>
      <c r="F837" s="148"/>
      <c r="G837" s="148"/>
      <c r="H837" s="148"/>
      <c r="I837" s="148"/>
      <c r="J837" s="148"/>
      <c r="K837" s="148"/>
      <c r="CN837" s="148"/>
    </row>
    <row r="838" spans="5:92" x14ac:dyDescent="0.2">
      <c r="E838" s="148"/>
      <c r="F838" s="148"/>
      <c r="G838" s="148"/>
      <c r="H838" s="148"/>
      <c r="I838" s="148"/>
      <c r="J838" s="148"/>
      <c r="K838" s="148"/>
      <c r="CN838" s="148"/>
    </row>
    <row r="839" spans="5:92" x14ac:dyDescent="0.2">
      <c r="E839" s="148"/>
      <c r="F839" s="148"/>
      <c r="G839" s="148"/>
      <c r="H839" s="148"/>
      <c r="I839" s="148"/>
      <c r="J839" s="148"/>
      <c r="K839" s="148"/>
      <c r="CN839" s="148"/>
    </row>
    <row r="840" spans="5:92" x14ac:dyDescent="0.2">
      <c r="E840" s="148"/>
      <c r="F840" s="148"/>
      <c r="G840" s="148"/>
      <c r="H840" s="148"/>
      <c r="I840" s="148"/>
      <c r="J840" s="148"/>
      <c r="K840" s="148"/>
      <c r="CN840" s="148"/>
    </row>
    <row r="841" spans="5:92" x14ac:dyDescent="0.2">
      <c r="E841" s="148"/>
      <c r="F841" s="148"/>
      <c r="G841" s="148"/>
      <c r="H841" s="148"/>
      <c r="I841" s="148"/>
      <c r="J841" s="148"/>
      <c r="K841" s="148"/>
      <c r="CN841" s="148"/>
    </row>
    <row r="842" spans="5:92" x14ac:dyDescent="0.2">
      <c r="E842" s="148"/>
      <c r="F842" s="148"/>
      <c r="G842" s="148"/>
      <c r="H842" s="148"/>
      <c r="I842" s="148"/>
      <c r="J842" s="148"/>
      <c r="K842" s="148"/>
      <c r="CN842" s="148"/>
    </row>
    <row r="843" spans="5:92" x14ac:dyDescent="0.2">
      <c r="E843" s="148"/>
      <c r="F843" s="148"/>
      <c r="G843" s="148"/>
      <c r="H843" s="148"/>
      <c r="I843" s="148"/>
      <c r="J843" s="148"/>
      <c r="K843" s="148"/>
      <c r="CN843" s="148"/>
    </row>
    <row r="844" spans="5:92" x14ac:dyDescent="0.2">
      <c r="E844" s="148"/>
      <c r="F844" s="148"/>
      <c r="G844" s="148"/>
      <c r="H844" s="148"/>
      <c r="I844" s="148"/>
      <c r="J844" s="148"/>
      <c r="K844" s="148"/>
      <c r="CN844" s="148"/>
    </row>
    <row r="845" spans="5:92" x14ac:dyDescent="0.2">
      <c r="E845" s="148"/>
      <c r="F845" s="148"/>
      <c r="G845" s="148"/>
      <c r="H845" s="148"/>
      <c r="I845" s="148"/>
      <c r="J845" s="148"/>
      <c r="K845" s="148"/>
      <c r="CN845" s="148"/>
    </row>
    <row r="846" spans="5:92" x14ac:dyDescent="0.2">
      <c r="E846" s="148"/>
      <c r="F846" s="148"/>
      <c r="G846" s="148"/>
      <c r="H846" s="148"/>
      <c r="I846" s="148"/>
      <c r="J846" s="148"/>
      <c r="K846" s="148"/>
      <c r="CN846" s="148"/>
    </row>
    <row r="847" spans="5:92" x14ac:dyDescent="0.2">
      <c r="E847" s="148"/>
      <c r="F847" s="148"/>
      <c r="G847" s="148"/>
      <c r="H847" s="148"/>
      <c r="I847" s="148"/>
      <c r="J847" s="148"/>
      <c r="K847" s="148"/>
      <c r="CN847" s="148"/>
    </row>
    <row r="848" spans="5:92" x14ac:dyDescent="0.2">
      <c r="E848" s="148"/>
      <c r="F848" s="148"/>
      <c r="G848" s="148"/>
      <c r="H848" s="148"/>
      <c r="I848" s="148"/>
      <c r="J848" s="148"/>
      <c r="K848" s="148"/>
      <c r="CN848" s="148"/>
    </row>
    <row r="849" spans="5:92" x14ac:dyDescent="0.2">
      <c r="E849" s="148"/>
      <c r="F849" s="148"/>
      <c r="G849" s="148"/>
      <c r="H849" s="148"/>
      <c r="I849" s="148"/>
      <c r="J849" s="148"/>
      <c r="K849" s="148"/>
      <c r="CN849" s="148"/>
    </row>
    <row r="850" spans="5:92" x14ac:dyDescent="0.2">
      <c r="E850" s="148"/>
      <c r="F850" s="148"/>
      <c r="G850" s="148"/>
      <c r="H850" s="148"/>
      <c r="I850" s="148"/>
      <c r="J850" s="148"/>
      <c r="K850" s="148"/>
      <c r="CN850" s="148"/>
    </row>
    <row r="851" spans="5:92" x14ac:dyDescent="0.2">
      <c r="E851" s="148"/>
      <c r="F851" s="148"/>
      <c r="G851" s="148"/>
      <c r="H851" s="148"/>
      <c r="I851" s="148"/>
      <c r="J851" s="148"/>
      <c r="K851" s="148"/>
      <c r="CN851" s="148"/>
    </row>
    <row r="852" spans="5:92" x14ac:dyDescent="0.2">
      <c r="E852" s="148"/>
      <c r="F852" s="148"/>
      <c r="G852" s="148"/>
      <c r="H852" s="148"/>
      <c r="I852" s="148"/>
      <c r="J852" s="148"/>
      <c r="K852" s="148"/>
      <c r="CN852" s="148"/>
    </row>
    <row r="853" spans="5:92" x14ac:dyDescent="0.2">
      <c r="E853" s="148"/>
      <c r="F853" s="148"/>
      <c r="G853" s="148"/>
      <c r="H853" s="148"/>
      <c r="I853" s="148"/>
      <c r="J853" s="148"/>
      <c r="K853" s="148"/>
      <c r="CN853" s="148"/>
    </row>
    <row r="854" spans="5:92" x14ac:dyDescent="0.2">
      <c r="E854" s="148"/>
      <c r="F854" s="148"/>
      <c r="G854" s="148"/>
      <c r="H854" s="148"/>
      <c r="I854" s="148"/>
      <c r="J854" s="148"/>
      <c r="K854" s="148"/>
      <c r="CN854" s="148"/>
    </row>
    <row r="855" spans="5:92" x14ac:dyDescent="0.2">
      <c r="E855" s="148"/>
      <c r="F855" s="148"/>
      <c r="G855" s="148"/>
      <c r="H855" s="148"/>
      <c r="I855" s="148"/>
      <c r="J855" s="148"/>
      <c r="K855" s="148"/>
      <c r="CN855" s="148"/>
    </row>
    <row r="856" spans="5:92" x14ac:dyDescent="0.2">
      <c r="E856" s="148"/>
      <c r="F856" s="148"/>
      <c r="G856" s="148"/>
      <c r="H856" s="148"/>
      <c r="I856" s="148"/>
      <c r="J856" s="148"/>
      <c r="K856" s="148"/>
      <c r="CN856" s="148"/>
    </row>
    <row r="857" spans="5:92" x14ac:dyDescent="0.2">
      <c r="E857" s="148"/>
      <c r="F857" s="148"/>
      <c r="G857" s="148"/>
      <c r="H857" s="148"/>
      <c r="I857" s="148"/>
      <c r="J857" s="148"/>
      <c r="K857" s="148"/>
      <c r="CN857" s="148"/>
    </row>
    <row r="858" spans="5:92" x14ac:dyDescent="0.2">
      <c r="E858" s="148"/>
      <c r="F858" s="148"/>
      <c r="G858" s="148"/>
      <c r="H858" s="148"/>
      <c r="I858" s="148"/>
      <c r="J858" s="148"/>
      <c r="K858" s="148"/>
      <c r="CN858" s="148"/>
    </row>
    <row r="859" spans="5:92" x14ac:dyDescent="0.2">
      <c r="E859" s="148"/>
      <c r="F859" s="148"/>
      <c r="G859" s="148"/>
      <c r="H859" s="148"/>
      <c r="I859" s="148"/>
      <c r="J859" s="148"/>
      <c r="K859" s="148"/>
      <c r="CN859" s="148"/>
    </row>
    <row r="860" spans="5:92" x14ac:dyDescent="0.2">
      <c r="E860" s="148"/>
      <c r="F860" s="148"/>
      <c r="G860" s="148"/>
      <c r="H860" s="148"/>
      <c r="I860" s="148"/>
      <c r="J860" s="148"/>
      <c r="K860" s="148"/>
      <c r="CN860" s="148"/>
    </row>
    <row r="861" spans="5:92" x14ac:dyDescent="0.2">
      <c r="E861" s="148"/>
      <c r="F861" s="148"/>
      <c r="G861" s="148"/>
      <c r="H861" s="148"/>
      <c r="I861" s="148"/>
      <c r="J861" s="148"/>
      <c r="K861" s="148"/>
      <c r="CN861" s="148"/>
    </row>
    <row r="862" spans="5:92" x14ac:dyDescent="0.2">
      <c r="E862" s="148"/>
      <c r="F862" s="148"/>
      <c r="G862" s="148"/>
      <c r="H862" s="148"/>
      <c r="I862" s="148"/>
      <c r="J862" s="148"/>
      <c r="K862" s="148"/>
      <c r="CN862" s="148"/>
    </row>
    <row r="863" spans="5:92" x14ac:dyDescent="0.2">
      <c r="E863" s="148"/>
      <c r="F863" s="148"/>
      <c r="G863" s="148"/>
      <c r="H863" s="148"/>
      <c r="I863" s="148"/>
      <c r="J863" s="148"/>
      <c r="K863" s="148"/>
      <c r="CN863" s="148"/>
    </row>
    <row r="864" spans="5:92" x14ac:dyDescent="0.2">
      <c r="E864" s="148"/>
      <c r="F864" s="148"/>
      <c r="G864" s="148"/>
      <c r="H864" s="148"/>
      <c r="I864" s="148"/>
      <c r="J864" s="148"/>
      <c r="K864" s="148"/>
      <c r="CN864" s="148"/>
    </row>
    <row r="865" spans="5:92" x14ac:dyDescent="0.2">
      <c r="E865" s="148"/>
      <c r="F865" s="148"/>
      <c r="G865" s="148"/>
      <c r="H865" s="148"/>
      <c r="I865" s="148"/>
      <c r="J865" s="148"/>
      <c r="K865" s="148"/>
      <c r="CN865" s="148"/>
    </row>
    <row r="866" spans="5:92" x14ac:dyDescent="0.2">
      <c r="E866" s="148"/>
      <c r="F866" s="148"/>
      <c r="G866" s="148"/>
      <c r="H866" s="148"/>
      <c r="I866" s="148"/>
      <c r="J866" s="148"/>
      <c r="K866" s="148"/>
      <c r="CN866" s="148"/>
    </row>
    <row r="867" spans="5:92" x14ac:dyDescent="0.2">
      <c r="E867" s="148"/>
      <c r="F867" s="148"/>
      <c r="G867" s="148"/>
      <c r="H867" s="148"/>
      <c r="I867" s="148"/>
      <c r="J867" s="148"/>
      <c r="K867" s="148"/>
      <c r="CN867" s="148"/>
    </row>
    <row r="868" spans="5:92" x14ac:dyDescent="0.2">
      <c r="E868" s="148"/>
      <c r="F868" s="148"/>
      <c r="G868" s="148"/>
      <c r="H868" s="148"/>
      <c r="I868" s="148"/>
      <c r="J868" s="148"/>
      <c r="K868" s="148"/>
      <c r="CN868" s="148"/>
    </row>
    <row r="869" spans="5:92" x14ac:dyDescent="0.2">
      <c r="E869" s="148"/>
      <c r="F869" s="148"/>
      <c r="G869" s="148"/>
      <c r="H869" s="148"/>
      <c r="I869" s="148"/>
      <c r="J869" s="148"/>
      <c r="K869" s="148"/>
      <c r="CN869" s="148"/>
    </row>
    <row r="870" spans="5:92" x14ac:dyDescent="0.2">
      <c r="E870" s="148"/>
      <c r="F870" s="148"/>
      <c r="G870" s="148"/>
      <c r="H870" s="148"/>
      <c r="I870" s="148"/>
      <c r="J870" s="148"/>
      <c r="K870" s="148"/>
      <c r="CN870" s="148"/>
    </row>
    <row r="871" spans="5:92" x14ac:dyDescent="0.2">
      <c r="E871" s="148"/>
      <c r="F871" s="148"/>
      <c r="G871" s="148"/>
      <c r="H871" s="148"/>
      <c r="I871" s="148"/>
      <c r="J871" s="148"/>
      <c r="K871" s="148"/>
      <c r="CN871" s="148"/>
    </row>
    <row r="872" spans="5:92" x14ac:dyDescent="0.2">
      <c r="E872" s="148"/>
      <c r="F872" s="148"/>
      <c r="G872" s="148"/>
      <c r="H872" s="148"/>
      <c r="I872" s="148"/>
      <c r="J872" s="148"/>
      <c r="K872" s="148"/>
      <c r="CN872" s="148"/>
    </row>
    <row r="873" spans="5:92" x14ac:dyDescent="0.2">
      <c r="E873" s="148"/>
      <c r="F873" s="148"/>
      <c r="G873" s="148"/>
      <c r="H873" s="148"/>
      <c r="I873" s="148"/>
      <c r="J873" s="148"/>
      <c r="K873" s="148"/>
      <c r="CN873" s="148"/>
    </row>
    <row r="874" spans="5:92" x14ac:dyDescent="0.2">
      <c r="E874" s="148"/>
      <c r="F874" s="148"/>
      <c r="G874" s="148"/>
      <c r="H874" s="148"/>
      <c r="I874" s="148"/>
      <c r="J874" s="148"/>
      <c r="K874" s="148"/>
      <c r="CN874" s="148"/>
    </row>
    <row r="875" spans="5:92" x14ac:dyDescent="0.2">
      <c r="E875" s="148"/>
      <c r="F875" s="148"/>
      <c r="G875" s="148"/>
      <c r="H875" s="148"/>
      <c r="I875" s="148"/>
      <c r="J875" s="148"/>
      <c r="K875" s="148"/>
      <c r="CN875" s="148"/>
    </row>
    <row r="876" spans="5:92" x14ac:dyDescent="0.2">
      <c r="E876" s="148"/>
      <c r="F876" s="148"/>
      <c r="G876" s="148"/>
      <c r="H876" s="148"/>
      <c r="I876" s="148"/>
      <c r="J876" s="148"/>
      <c r="K876" s="148"/>
      <c r="CN876" s="148"/>
    </row>
    <row r="877" spans="5:92" x14ac:dyDescent="0.2">
      <c r="E877" s="148"/>
      <c r="F877" s="148"/>
      <c r="G877" s="148"/>
      <c r="H877" s="148"/>
      <c r="I877" s="148"/>
      <c r="J877" s="148"/>
      <c r="K877" s="148"/>
      <c r="CN877" s="148"/>
    </row>
    <row r="878" spans="5:92" x14ac:dyDescent="0.2">
      <c r="E878" s="148"/>
      <c r="F878" s="148"/>
      <c r="G878" s="148"/>
      <c r="H878" s="148"/>
      <c r="I878" s="148"/>
      <c r="J878" s="148"/>
      <c r="K878" s="148"/>
      <c r="CN878" s="148"/>
    </row>
    <row r="879" spans="5:92" x14ac:dyDescent="0.2">
      <c r="E879" s="148"/>
      <c r="F879" s="148"/>
      <c r="G879" s="148"/>
      <c r="H879" s="148"/>
      <c r="I879" s="148"/>
      <c r="J879" s="148"/>
      <c r="K879" s="148"/>
      <c r="CN879" s="148"/>
    </row>
    <row r="880" spans="5:92" x14ac:dyDescent="0.2">
      <c r="E880" s="148"/>
      <c r="F880" s="148"/>
      <c r="G880" s="148"/>
      <c r="H880" s="148"/>
      <c r="I880" s="148"/>
      <c r="J880" s="148"/>
      <c r="K880" s="148"/>
      <c r="CN880" s="148"/>
    </row>
    <row r="881" spans="5:92" x14ac:dyDescent="0.2">
      <c r="E881" s="148"/>
      <c r="F881" s="148"/>
      <c r="G881" s="148"/>
      <c r="H881" s="148"/>
      <c r="I881" s="148"/>
      <c r="J881" s="148"/>
      <c r="K881" s="148"/>
      <c r="CN881" s="148"/>
    </row>
    <row r="882" spans="5:92" x14ac:dyDescent="0.2">
      <c r="E882" s="148"/>
      <c r="F882" s="148"/>
      <c r="G882" s="148"/>
      <c r="H882" s="148"/>
      <c r="I882" s="148"/>
      <c r="J882" s="148"/>
      <c r="K882" s="148"/>
      <c r="CN882" s="148"/>
    </row>
    <row r="883" spans="5:92" x14ac:dyDescent="0.2">
      <c r="E883" s="148"/>
      <c r="F883" s="148"/>
      <c r="G883" s="148"/>
      <c r="H883" s="148"/>
      <c r="I883" s="148"/>
      <c r="J883" s="148"/>
      <c r="K883" s="148"/>
      <c r="CN883" s="148"/>
    </row>
    <row r="884" spans="5:92" x14ac:dyDescent="0.2">
      <c r="E884" s="148"/>
      <c r="F884" s="148"/>
      <c r="G884" s="148"/>
      <c r="H884" s="148"/>
      <c r="I884" s="148"/>
      <c r="J884" s="148"/>
      <c r="K884" s="148"/>
      <c r="CN884" s="148"/>
    </row>
    <row r="885" spans="5:92" x14ac:dyDescent="0.2">
      <c r="E885" s="148"/>
      <c r="F885" s="148"/>
      <c r="G885" s="148"/>
      <c r="H885" s="148"/>
      <c r="I885" s="148"/>
      <c r="J885" s="148"/>
      <c r="K885" s="148"/>
      <c r="CN885" s="148"/>
    </row>
    <row r="886" spans="5:92" x14ac:dyDescent="0.2">
      <c r="E886" s="148"/>
      <c r="F886" s="148"/>
      <c r="G886" s="148"/>
      <c r="H886" s="148"/>
      <c r="I886" s="148"/>
      <c r="J886" s="148"/>
      <c r="K886" s="148"/>
      <c r="CN886" s="148"/>
    </row>
    <row r="887" spans="5:92" x14ac:dyDescent="0.2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79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1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1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 t="s">
        <v>240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3"/>
      <c r="AZ5" s="418"/>
      <c r="BA5" s="419"/>
      <c r="BB5" s="421"/>
      <c r="BC5" s="422"/>
      <c r="BD5" s="423"/>
      <c r="BE5" s="426"/>
      <c r="BF5" s="427"/>
      <c r="BG5" s="428"/>
      <c r="BH5" s="432"/>
      <c r="BI5" s="433"/>
      <c r="BJ5" s="435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8"/>
      <c r="BV5" s="505"/>
      <c r="BW5" s="525"/>
      <c r="BX5" s="529"/>
      <c r="BY5" s="720"/>
      <c r="BZ5" s="727"/>
      <c r="CA5" s="731"/>
      <c r="CB5" s="741"/>
      <c r="CC5" s="745"/>
      <c r="CD5" s="749"/>
      <c r="CE5" s="750"/>
      <c r="CF5" s="751"/>
      <c r="CG5" s="755"/>
      <c r="CH5" s="756"/>
      <c r="CI5" s="758"/>
      <c r="CJ5" s="759"/>
      <c r="CK5" s="773"/>
      <c r="CL5" s="834"/>
      <c r="CM5" s="841"/>
      <c r="CN5" s="399"/>
      <c r="CO5" s="84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13056.142426700002</v>
      </c>
      <c r="CL6" s="624">
        <f>+entero!CL7</f>
        <v>12818.296497339999</v>
      </c>
      <c r="CM6" s="624">
        <f>+entero!CM7</f>
        <v>12787.37214892</v>
      </c>
      <c r="CN6" s="624">
        <f>+entero!CN7</f>
        <v>12768.55861283</v>
      </c>
      <c r="CO6" s="624">
        <f>+entero!CO7</f>
        <v>12816.431210449999</v>
      </c>
      <c r="CP6" s="624">
        <f>+entero!CP7</f>
        <v>12788.770992790001</v>
      </c>
      <c r="CQ6" s="624">
        <f>+entero!CQ7</f>
        <v>12686.250436480001</v>
      </c>
      <c r="CR6" s="624">
        <f>+entero!CR7</f>
        <v>12636.77789761</v>
      </c>
      <c r="CS6" s="624">
        <f>+entero!CS7</f>
        <v>12665.83975908</v>
      </c>
      <c r="CT6" s="624">
        <f>+entero!CT7</f>
        <v>12643.386397799999</v>
      </c>
      <c r="CU6" s="626">
        <f>+entero!CU7</f>
        <v>-173.04481264999959</v>
      </c>
      <c r="CV6" s="542">
        <f>+entero!CV7</f>
        <v>-1.3501793893209935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11357.486079400001</v>
      </c>
      <c r="CL7" s="624">
        <f>+entero!CL8</f>
        <v>11046.755480329999</v>
      </c>
      <c r="CM7" s="624">
        <f>+entero!CM8</f>
        <v>10864.59095224</v>
      </c>
      <c r="CN7" s="624">
        <f>+entero!CN8</f>
        <v>10795.194907620002</v>
      </c>
      <c r="CO7" s="624">
        <f>+entero!CO8</f>
        <v>10831.874220169999</v>
      </c>
      <c r="CP7" s="624">
        <f>+entero!CP8</f>
        <v>10830.592368099999</v>
      </c>
      <c r="CQ7" s="624">
        <f>+entero!CQ8</f>
        <v>10752.53018958</v>
      </c>
      <c r="CR7" s="624">
        <f>+entero!CR8</f>
        <v>10703.380891499999</v>
      </c>
      <c r="CS7" s="624">
        <f>+entero!CS8</f>
        <v>10690.71474068</v>
      </c>
      <c r="CT7" s="624">
        <f>+entero!CT8</f>
        <v>10673.46963874</v>
      </c>
      <c r="CU7" s="626">
        <f>+entero!CU8</f>
        <v>-158.40458142999887</v>
      </c>
      <c r="CV7" s="542">
        <f>+entero!CV8</f>
        <v>-1.4623931021561787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231.21156453</v>
      </c>
      <c r="CL8" s="624">
        <f>+entero!CL9</f>
        <v>230.47986592000001</v>
      </c>
      <c r="CM8" s="624">
        <f>+entero!CM9</f>
        <v>231.47641289999999</v>
      </c>
      <c r="CN8" s="624">
        <f>+entero!CN9</f>
        <v>230.46281794999999</v>
      </c>
      <c r="CO8" s="624">
        <f>+entero!CO9</f>
        <v>231.46474322</v>
      </c>
      <c r="CP8" s="624">
        <f>+entero!CP9</f>
        <v>232.53168528</v>
      </c>
      <c r="CQ8" s="624">
        <f>+entero!CQ9</f>
        <v>232.64338076999999</v>
      </c>
      <c r="CR8" s="624">
        <f>+entero!CR9</f>
        <v>232.3499717</v>
      </c>
      <c r="CS8" s="624">
        <f>+entero!CS9</f>
        <v>232.08990458</v>
      </c>
      <c r="CT8" s="624">
        <f>+entero!CT9</f>
        <v>234.69391003000001</v>
      </c>
      <c r="CU8" s="626">
        <f>+entero!CU9</f>
        <v>3.2291668100000095</v>
      </c>
      <c r="CV8" s="542">
        <f>+entero!CV9</f>
        <v>1.3951009406779402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1455.1364002700002</v>
      </c>
      <c r="CL9" s="624">
        <f>+entero!CL10</f>
        <v>1528.79226234</v>
      </c>
      <c r="CM9" s="624">
        <f>+entero!CM10</f>
        <v>1678.9818462799999</v>
      </c>
      <c r="CN9" s="624">
        <f>+entero!CN10</f>
        <v>1730.6319097599999</v>
      </c>
      <c r="CO9" s="624">
        <f>+entero!CO10</f>
        <v>1740.76993081</v>
      </c>
      <c r="CP9" s="624">
        <f>+entero!CP10</f>
        <v>1713.2678231599998</v>
      </c>
      <c r="CQ9" s="624">
        <f>+entero!CQ10</f>
        <v>1688.6918036299999</v>
      </c>
      <c r="CR9" s="624">
        <f>+entero!CR10</f>
        <v>1688.67759191</v>
      </c>
      <c r="CS9" s="624">
        <f>+entero!CS10</f>
        <v>1730.6795163199999</v>
      </c>
      <c r="CT9" s="624">
        <f>+entero!CT10</f>
        <v>1722.72862403</v>
      </c>
      <c r="CU9" s="626">
        <f>+entero!CU10</f>
        <v>-18.041306780000014</v>
      </c>
      <c r="CV9" s="542">
        <f>+entero!CV10</f>
        <v>-1.036398116757753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177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12.3083825</v>
      </c>
      <c r="CL10" s="624">
        <f>+entero!CL11</f>
        <v>12.26888875</v>
      </c>
      <c r="CM10" s="624">
        <f>+entero!CM11</f>
        <v>12.3229375</v>
      </c>
      <c r="CN10" s="624">
        <f>+entero!CN11</f>
        <v>12.2689775</v>
      </c>
      <c r="CO10" s="624">
        <f>+entero!CO11</f>
        <v>12.32231625</v>
      </c>
      <c r="CP10" s="624">
        <f>+entero!CP11</f>
        <v>12.379116249999999</v>
      </c>
      <c r="CQ10" s="624">
        <f>+entero!CQ11</f>
        <v>12.3850625</v>
      </c>
      <c r="CR10" s="624">
        <f>+entero!CR11</f>
        <v>12.3694425</v>
      </c>
      <c r="CS10" s="624">
        <f>+entero!CS11</f>
        <v>12.3555975</v>
      </c>
      <c r="CT10" s="624">
        <f>+entero!CT11</f>
        <v>12.494225</v>
      </c>
      <c r="CU10" s="626">
        <f>+entero!CU11</f>
        <v>0.17190875000000005</v>
      </c>
      <c r="CV10" s="542">
        <f>+entero!CV11</f>
        <v>1.395100941351024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17054.575299999586</v>
      </c>
      <c r="CL11" s="625">
        <f>+entero!CL12</f>
        <v>16820.443673024078</v>
      </c>
      <c r="CM11" s="625">
        <f>+entero!CM12</f>
        <v>16803.814027677261</v>
      </c>
      <c r="CN11" s="625">
        <f>+entero!CN12</f>
        <v>16774.793926107257</v>
      </c>
      <c r="CO11" s="625">
        <f>+entero!CO12</f>
        <v>16870.060070546577</v>
      </c>
      <c r="CP11" s="626">
        <f>+entero!CP12</f>
        <v>16841.679197546739</v>
      </c>
      <c r="CQ11" s="626">
        <f>+entero!CQ12</f>
        <v>16762.449380115639</v>
      </c>
      <c r="CR11" s="626">
        <f>+entero!CR12</f>
        <v>16703.728459458816</v>
      </c>
      <c r="CS11" s="626">
        <f>+entero!CS12</f>
        <v>16739.846282694747</v>
      </c>
      <c r="CT11" s="626">
        <f>+entero!CT12</f>
        <v>16714.041002947255</v>
      </c>
      <c r="CU11" s="626">
        <f>+entero!CU12</f>
        <v>-156.01906759932172</v>
      </c>
      <c r="CV11" s="542">
        <f>+entero!CV12</f>
        <v>-0.92482816864247752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13055.900063590001</v>
      </c>
      <c r="CL12" s="624">
        <f>+entero!CL13</f>
        <v>12818.310155429999</v>
      </c>
      <c r="CM12" s="624">
        <f>+entero!CM13</f>
        <v>12787.383130419999</v>
      </c>
      <c r="CN12" s="624">
        <f>+entero!CN13</f>
        <v>12768.54585882</v>
      </c>
      <c r="CO12" s="624">
        <f>+entero!CO13</f>
        <v>12816.340669189998</v>
      </c>
      <c r="CP12" s="626">
        <f>+entero!CP13</f>
        <v>12788.764344140001</v>
      </c>
      <c r="CQ12" s="626">
        <f>+entero!CQ13</f>
        <v>12686.24292923</v>
      </c>
      <c r="CR12" s="626">
        <f>+entero!CR13</f>
        <v>12636.737054359999</v>
      </c>
      <c r="CS12" s="626">
        <f>+entero!CS13</f>
        <v>12665.798915829999</v>
      </c>
      <c r="CT12" s="626">
        <f>+entero!CT13</f>
        <v>12643.369199049997</v>
      </c>
      <c r="CU12" s="626">
        <f>+entero!CU13</f>
        <v>-172.97147014000075</v>
      </c>
      <c r="CV12" s="542">
        <f>+entero!CV13</f>
        <v>-1.3496166698800161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2615.8716675102041</v>
      </c>
      <c r="CL13" s="625">
        <f>+entero!CL14</f>
        <v>2593.6688546661803</v>
      </c>
      <c r="CM13" s="625">
        <f>+entero!CM14</f>
        <v>2608.0494263979595</v>
      </c>
      <c r="CN13" s="625">
        <f>+entero!CN14</f>
        <v>2597.7243153075788</v>
      </c>
      <c r="CO13" s="625">
        <f>+entero!CO14</f>
        <v>2644.992606743439</v>
      </c>
      <c r="CP13" s="625">
        <f>+entero!CP14</f>
        <v>2644.1240777055391</v>
      </c>
      <c r="CQ13" s="625">
        <f>+entero!CQ14</f>
        <v>2667.3635333075799</v>
      </c>
      <c r="CR13" s="625">
        <f>+entero!CR14</f>
        <v>2658.1193834241985</v>
      </c>
      <c r="CS13" s="625">
        <f>+entero!CS14</f>
        <v>2665.1446200451892</v>
      </c>
      <c r="CT13" s="625">
        <f>+entero!CT14</f>
        <v>2661.7373859110785</v>
      </c>
      <c r="CU13" s="626">
        <f>+entero!CU14</f>
        <v>16.744779167639535</v>
      </c>
      <c r="CV13" s="542">
        <f>+entero!CV14</f>
        <v>0.63307470595375115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4" t="s">
        <v>208</v>
      </c>
      <c r="E14" s="625" t="e">
        <f>+entero!E15</f>
        <v>#REF!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531.54773084969997</v>
      </c>
      <c r="CL14" s="625">
        <f>+entero!CL15</f>
        <v>556.70541374469997</v>
      </c>
      <c r="CM14" s="625">
        <f>+entero!CM15</f>
        <v>557.02958685210001</v>
      </c>
      <c r="CN14" s="625">
        <f>+entero!CN15</f>
        <v>557.08843117840001</v>
      </c>
      <c r="CO14" s="625">
        <f>+entero!CO15</f>
        <v>557.17185940959996</v>
      </c>
      <c r="CP14" s="626">
        <f>+entero!CP15</f>
        <v>557.19537564710004</v>
      </c>
      <c r="CQ14" s="626">
        <f>+entero!CQ15</f>
        <v>557.21954029480003</v>
      </c>
      <c r="CR14" s="626">
        <f>+entero!CR15</f>
        <v>557.23145851430002</v>
      </c>
      <c r="CS14" s="626">
        <f>+entero!CS15</f>
        <v>557.24337962449999</v>
      </c>
      <c r="CT14" s="626">
        <f>+entero!CT15</f>
        <v>557.25542867599995</v>
      </c>
      <c r="CU14" s="626">
        <f>+entero!CU15</f>
        <v>8.3569266399990738E-2</v>
      </c>
      <c r="CV14" s="542">
        <f>+entero!CV15</f>
        <v>1.4998831148527181E-2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851.25583804968005</v>
      </c>
      <c r="CL15" s="625">
        <f>+entero!CL16</f>
        <v>851.75924918320004</v>
      </c>
      <c r="CM15" s="625">
        <f>+entero!CM16</f>
        <v>851.35188400720006</v>
      </c>
      <c r="CN15" s="625">
        <f>+entero!CN16</f>
        <v>851.43532080128</v>
      </c>
      <c r="CO15" s="625">
        <f>+entero!CO16</f>
        <v>851.55493520354003</v>
      </c>
      <c r="CP15" s="626">
        <f>+entero!CP16</f>
        <v>851.59540005409997</v>
      </c>
      <c r="CQ15" s="626">
        <f>+entero!CQ16</f>
        <v>851.62337728325997</v>
      </c>
      <c r="CR15" s="626">
        <f>+entero!CR16</f>
        <v>851.64056316031997</v>
      </c>
      <c r="CS15" s="626">
        <f>+entero!CS16</f>
        <v>851.65936719505999</v>
      </c>
      <c r="CT15" s="626">
        <f>+entero!CT16</f>
        <v>851.67898931017999</v>
      </c>
      <c r="CU15" s="626">
        <f>+entero!CU16</f>
        <v>0.12405410663996008</v>
      </c>
      <c r="CV15" s="542">
        <f>+entero!CV16</f>
        <v>1.4567951110544541E-2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74">
        <f>+entero!CP17</f>
        <v>5</v>
      </c>
      <c r="CQ16" s="74">
        <f>+entero!CQ17</f>
        <v>5</v>
      </c>
      <c r="CR16" s="74">
        <f>+entero!CR17</f>
        <v>0</v>
      </c>
      <c r="CS16" s="74">
        <f>+entero!CS17</f>
        <v>3</v>
      </c>
      <c r="CT16" s="74">
        <f>+entero!CT17</f>
        <v>6.7</v>
      </c>
      <c r="CU16" s="752">
        <f>+entero!CU17</f>
        <v>9.6999999999999993</v>
      </c>
      <c r="CV16" s="543">
        <f>+entero!CV17</f>
        <v>97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52">
        <f>+entero!CU18</f>
        <v>0</v>
      </c>
      <c r="CV17" s="543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52">
        <f>+entero!CU19</f>
        <v>0</v>
      </c>
      <c r="CV18" s="543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52">
        <f>+entero!CU20</f>
        <v>0</v>
      </c>
      <c r="CV19" s="543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83">
        <f>+entero!CP21</f>
        <v>7</v>
      </c>
      <c r="CQ20" s="83">
        <f>+entero!CQ21</f>
        <v>44.2</v>
      </c>
      <c r="CR20" s="83">
        <f>+entero!CR21</f>
        <v>47.1</v>
      </c>
      <c r="CS20" s="83">
        <f>+entero!CS21</f>
        <v>34.700000000000003</v>
      </c>
      <c r="CT20" s="83">
        <f>+entero!CT21</f>
        <v>2</v>
      </c>
      <c r="CU20" s="753">
        <f>+entero!CU21</f>
        <v>53.400000000000006</v>
      </c>
      <c r="CV20" s="754">
        <f>+entero!CV21</f>
        <v>65.441176470588246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31"/>
      <c r="CQ22" s="31"/>
      <c r="CR22" s="31"/>
      <c r="CS22" s="31"/>
      <c r="CT22" s="31"/>
      <c r="CU22" s="32"/>
      <c r="CV22" s="48">
        <f ca="1">NOW()</f>
        <v>42453.632028472224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0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0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0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9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9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9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9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9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9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9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9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9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9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9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9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9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9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9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9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9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9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9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9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9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9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9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9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9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9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9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9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9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9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9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9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9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9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9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9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9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9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9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9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9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9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9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9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9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9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9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9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9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9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9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9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9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9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9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9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9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9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9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9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9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9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9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9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9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9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9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9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9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9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9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9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9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9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9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9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9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9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9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9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9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9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9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9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9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9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9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9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9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9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9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9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9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9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9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9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9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9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9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9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9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9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9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9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9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9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9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9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9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9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9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9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9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9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9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9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9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9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9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9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9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9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9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9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9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9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9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9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9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9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9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9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9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9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9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9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AQ3:AQ4"/>
    <mergeCell ref="Z3:Z4"/>
    <mergeCell ref="AG3:AG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B3:AB4"/>
    <mergeCell ref="AF3:AF4"/>
    <mergeCell ref="AA3:AA4"/>
    <mergeCell ref="AC3:AC4"/>
    <mergeCell ref="AE3:AE4"/>
    <mergeCell ref="CO3:CO4"/>
    <mergeCell ref="BJ3:BJ4"/>
    <mergeCell ref="BK3:BK4"/>
    <mergeCell ref="BL3:BL4"/>
    <mergeCell ref="BT3:BT4"/>
    <mergeCell ref="BZ3:BZ4"/>
    <mergeCell ref="CE3:CE4"/>
    <mergeCell ref="CI3:CI4"/>
    <mergeCell ref="CM3:CM4"/>
    <mergeCell ref="BW3:BW4"/>
    <mergeCell ref="CG3:CG4"/>
    <mergeCell ref="CD3:CD4"/>
    <mergeCell ref="R3:R4"/>
    <mergeCell ref="BC3:BC4"/>
    <mergeCell ref="AY3:AY4"/>
    <mergeCell ref="AZ3:AZ4"/>
    <mergeCell ref="BA3:BA4"/>
    <mergeCell ref="AH3:AH4"/>
    <mergeCell ref="AI3:AI4"/>
    <mergeCell ref="AJ3:AJ4"/>
    <mergeCell ref="AM3:AM4"/>
    <mergeCell ref="AS3:AS4"/>
    <mergeCell ref="BB3:BB4"/>
    <mergeCell ref="AV3:AV4"/>
    <mergeCell ref="S3:S4"/>
    <mergeCell ref="AW3:AW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N3:CN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N18:CN20 CP17:CU17 CN16 CN12 CU13 CN6:CN10 CP6:CU10 I6:AT10 CV6:CV10 BS6:BV10 BS12:BV12 BS16:BV16 BS18:BV20 BS14:BV15 CN17 CN14:C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8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71566.553777586814</v>
      </c>
      <c r="CL6" s="634">
        <f>+entero!CL23</f>
        <v>66595.033799124838</v>
      </c>
      <c r="CM6" s="634">
        <f>+entero!CM23</f>
        <v>63175.544665872658</v>
      </c>
      <c r="CN6" s="634">
        <f>+entero!CN23</f>
        <v>64551.510334313709</v>
      </c>
      <c r="CO6" s="634">
        <f>+entero!CO23</f>
        <v>63454.774613279151</v>
      </c>
      <c r="CP6" s="635">
        <f>+entero!CP23</f>
        <v>63277.158530250585</v>
      </c>
      <c r="CQ6" s="636">
        <f>+entero!CQ23</f>
        <v>62668.405245483933</v>
      </c>
      <c r="CR6" s="636">
        <f>+entero!CR23</f>
        <v>62212.446593140274</v>
      </c>
      <c r="CS6" s="636">
        <f>+entero!CS23</f>
        <v>61773.721714800624</v>
      </c>
      <c r="CT6" s="637">
        <f>+entero!CT23</f>
        <v>60921.355025137367</v>
      </c>
      <c r="CU6" s="635">
        <f>+entero!CU23</f>
        <v>-2533.4195881417836</v>
      </c>
      <c r="CV6" s="544">
        <f>+entero!CV23</f>
        <v>-3.9924806345645991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8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42923.038548690005</v>
      </c>
      <c r="CL7" s="634">
        <f>+entero!CL24</f>
        <v>41389.473878190001</v>
      </c>
      <c r="CM7" s="634">
        <f>+entero!CM24</f>
        <v>40258.307510389997</v>
      </c>
      <c r="CN7" s="634">
        <f>+entero!CN24</f>
        <v>40294.306134809995</v>
      </c>
      <c r="CO7" s="634">
        <f>+entero!CO24</f>
        <v>40184.82684139</v>
      </c>
      <c r="CP7" s="635">
        <f>+entero!CP24</f>
        <v>40159.480312190004</v>
      </c>
      <c r="CQ7" s="636">
        <f>+entero!CQ24</f>
        <v>40092.399101690004</v>
      </c>
      <c r="CR7" s="636">
        <f>+entero!CR24</f>
        <v>40011.501413589998</v>
      </c>
      <c r="CS7" s="636">
        <f>+entero!CS24</f>
        <v>39913.254428790002</v>
      </c>
      <c r="CT7" s="637">
        <f>+entero!CT24</f>
        <v>39786.079829589995</v>
      </c>
      <c r="CU7" s="635">
        <f>+entero!CU24</f>
        <v>-398.74701180000557</v>
      </c>
      <c r="CV7" s="544">
        <f>+entero!CV24</f>
        <v>-0.99228251840891568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8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-46640.435887305335</v>
      </c>
      <c r="CL8" s="634">
        <f>+entero!CL25</f>
        <v>-46544.133787802115</v>
      </c>
      <c r="CM8" s="634">
        <f>+entero!CM25</f>
        <v>-47463.14076422833</v>
      </c>
      <c r="CN8" s="634">
        <f>+entero!CN25</f>
        <v>-47297.918456275482</v>
      </c>
      <c r="CO8" s="634">
        <f>+entero!CO25</f>
        <v>-47735.270148683041</v>
      </c>
      <c r="CP8" s="635">
        <f>+entero!CP25</f>
        <v>-47571.443087981199</v>
      </c>
      <c r="CQ8" s="636">
        <f>+entero!CQ25</f>
        <v>-46935.227392201406</v>
      </c>
      <c r="CR8" s="636">
        <f>+entero!CR25</f>
        <v>-46676.514778688208</v>
      </c>
      <c r="CS8" s="636">
        <f>+entero!CS25</f>
        <v>-46974.126133220794</v>
      </c>
      <c r="CT8" s="637">
        <f>+entero!CT25</f>
        <v>-46947.432875290397</v>
      </c>
      <c r="CU8" s="635">
        <f>+entero!CU25</f>
        <v>787.83727339264442</v>
      </c>
      <c r="CV8" s="544">
        <f>+entero!CV25</f>
        <v>-1.6504301137057253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8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-15862.082772082074</v>
      </c>
      <c r="CL9" s="634">
        <f>+entero!CL26</f>
        <v>-20011.825010876411</v>
      </c>
      <c r="CM9" s="634">
        <f>+entero!CM26</f>
        <v>-20263.734654778789</v>
      </c>
      <c r="CN9" s="634">
        <f>+entero!CN26</f>
        <v>-18390.835464557425</v>
      </c>
      <c r="CO9" s="634">
        <f>+entero!CO26</f>
        <v>-19273.639210740679</v>
      </c>
      <c r="CP9" s="635">
        <f>+entero!CP26</f>
        <v>-19393.215960246431</v>
      </c>
      <c r="CQ9" s="636">
        <f>+entero!CQ26</f>
        <v>-19557.973734079416</v>
      </c>
      <c r="CR9" s="636">
        <f>+entero!CR26</f>
        <v>-19771.113649523402</v>
      </c>
      <c r="CS9" s="636">
        <f>+entero!CS26</f>
        <v>-19951.461577929578</v>
      </c>
      <c r="CT9" s="637">
        <f>+entero!CT26</f>
        <v>-19982.192730453764</v>
      </c>
      <c r="CU9" s="635">
        <f>+entero!CU26</f>
        <v>-708.55351971308482</v>
      </c>
      <c r="CV9" s="544">
        <f>+entero!CV26</f>
        <v>3.6762829892458937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8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5516.9044176325997</v>
      </c>
      <c r="CL10" s="634">
        <f>+entero!CL27</f>
        <v>5515.2090533657993</v>
      </c>
      <c r="CM10" s="634">
        <f>+entero!CM27</f>
        <v>5623.4534891457997</v>
      </c>
      <c r="CN10" s="634">
        <f>+entero!CN27</f>
        <v>5513.7367578681997</v>
      </c>
      <c r="CO10" s="634">
        <f>+entero!CO27</f>
        <v>5514.4199171009986</v>
      </c>
      <c r="CP10" s="635">
        <f>+entero!CP27</f>
        <v>5513.3991207826002</v>
      </c>
      <c r="CQ10" s="636">
        <f>+entero!CQ27</f>
        <v>5513.3609324702002</v>
      </c>
      <c r="CR10" s="636">
        <f>+entero!CR27</f>
        <v>5513.3745254082005</v>
      </c>
      <c r="CS10" s="636">
        <f>+entero!CS27</f>
        <v>5513.4658567836004</v>
      </c>
      <c r="CT10" s="637">
        <f>+entero!CT27</f>
        <v>5513.5354304424</v>
      </c>
      <c r="CU10" s="635">
        <f>+entero!CU27</f>
        <v>-0.88448665859868925</v>
      </c>
      <c r="CV10" s="544">
        <f>+entero!CV27</f>
        <v>-1.6039523139244061E-2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8"/>
      <c r="C11" s="17"/>
      <c r="D11" s="92" t="s">
        <v>159</v>
      </c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U11" s="638"/>
      <c r="V11" s="638"/>
      <c r="W11" s="638"/>
      <c r="X11" s="638"/>
      <c r="Y11" s="638"/>
      <c r="Z11" s="638"/>
      <c r="AA11" s="638"/>
      <c r="AB11" s="638"/>
      <c r="AC11" s="638"/>
      <c r="AD11" s="638"/>
      <c r="AE11" s="638"/>
      <c r="AF11" s="638"/>
      <c r="AG11" s="638"/>
      <c r="AH11" s="638"/>
      <c r="AI11" s="638"/>
      <c r="AJ11" s="638"/>
      <c r="AK11" s="638"/>
      <c r="AL11" s="638"/>
      <c r="AM11" s="638"/>
      <c r="AN11" s="638"/>
      <c r="AO11" s="638"/>
      <c r="AP11" s="638"/>
      <c r="AQ11" s="638"/>
      <c r="AR11" s="638"/>
      <c r="AS11" s="638"/>
      <c r="AT11" s="638"/>
      <c r="AU11" s="638"/>
      <c r="AV11" s="638"/>
      <c r="AW11" s="638"/>
      <c r="AX11" s="638"/>
      <c r="AY11" s="638"/>
      <c r="AZ11" s="638"/>
      <c r="BA11" s="638"/>
      <c r="BB11" s="638"/>
      <c r="BC11" s="638"/>
      <c r="BD11" s="638"/>
      <c r="BE11" s="638"/>
      <c r="BF11" s="638"/>
      <c r="BG11" s="638"/>
      <c r="BH11" s="638"/>
      <c r="BI11" s="638"/>
      <c r="BJ11" s="638"/>
      <c r="BK11" s="638"/>
      <c r="BL11" s="638"/>
      <c r="BM11" s="638"/>
      <c r="BN11" s="638"/>
      <c r="BO11" s="638"/>
      <c r="BP11" s="638"/>
      <c r="BQ11" s="638"/>
      <c r="BR11" s="638"/>
      <c r="BS11" s="638"/>
      <c r="BT11" s="638"/>
      <c r="BU11" s="638"/>
      <c r="BV11" s="638"/>
      <c r="BW11" s="638"/>
      <c r="BX11" s="638"/>
      <c r="BY11" s="638"/>
      <c r="BZ11" s="638"/>
      <c r="CA11" s="638"/>
      <c r="CB11" s="638"/>
      <c r="CC11" s="638"/>
      <c r="CD11" s="638"/>
      <c r="CE11" s="638"/>
      <c r="CF11" s="638"/>
      <c r="CG11" s="638"/>
      <c r="CH11" s="638"/>
      <c r="CI11" s="638"/>
      <c r="CJ11" s="638"/>
      <c r="CK11" s="638"/>
      <c r="CL11" s="638"/>
      <c r="CM11" s="638"/>
      <c r="CN11" s="638"/>
      <c r="CO11" s="638"/>
      <c r="CP11" s="639"/>
      <c r="CQ11" s="640"/>
      <c r="CR11" s="640"/>
      <c r="CS11" s="640"/>
      <c r="CT11" s="641"/>
      <c r="CU11" s="635"/>
      <c r="CV11" s="544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8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70425.197992059984</v>
      </c>
      <c r="CL12" s="634">
        <f>+entero!CL29</f>
        <v>66696.684680890001</v>
      </c>
      <c r="CM12" s="634">
        <f>+entero!CM29</f>
        <v>68379.264446744113</v>
      </c>
      <c r="CN12" s="634">
        <f>+entero!CN29</f>
        <v>68863.591720144104</v>
      </c>
      <c r="CO12" s="634">
        <f>+entero!CO29</f>
        <v>68552.159179634109</v>
      </c>
      <c r="CP12" s="642">
        <f>+entero!CP29</f>
        <v>68453.8243624241</v>
      </c>
      <c r="CQ12" s="643">
        <f>+entero!CQ29</f>
        <v>68109.930907644099</v>
      </c>
      <c r="CR12" s="643">
        <f>+entero!CR29</f>
        <v>67584.430762224103</v>
      </c>
      <c r="CS12" s="643">
        <f>+entero!CS29</f>
        <v>67503.143361394104</v>
      </c>
      <c r="CT12" s="644">
        <f>+entero!CT29</f>
        <v>67207.569084384115</v>
      </c>
      <c r="CU12" s="635">
        <f>+entero!CU29</f>
        <v>-1344.5900952499942</v>
      </c>
      <c r="CV12" s="544">
        <f>+entero!CV29</f>
        <v>-1.9614117357363292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8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126573.46462756998</v>
      </c>
      <c r="CL13" s="634">
        <f>+entero!CL30</f>
        <v>119757.07853556001</v>
      </c>
      <c r="CM13" s="634">
        <f>+entero!CM30</f>
        <v>119203.10892640539</v>
      </c>
      <c r="CN13" s="634">
        <f>+entero!CN30</f>
        <v>120223.39107997536</v>
      </c>
      <c r="CO13" s="634">
        <f>+entero!CO30</f>
        <v>119213.35346881537</v>
      </c>
      <c r="CP13" s="642">
        <f>+entero!CP30</f>
        <v>118736.16503561536</v>
      </c>
      <c r="CQ13" s="643">
        <f>+entero!CQ30</f>
        <v>118234.36709600539</v>
      </c>
      <c r="CR13" s="643">
        <f>+entero!CR30</f>
        <v>117595.46988081536</v>
      </c>
      <c r="CS13" s="643">
        <f>+entero!CS30</f>
        <v>117256.51660822537</v>
      </c>
      <c r="CT13" s="644">
        <f>+entero!CT30</f>
        <v>116835.26811509539</v>
      </c>
      <c r="CU13" s="635">
        <f>+entero!CU30</f>
        <v>-2378.0853537199873</v>
      </c>
      <c r="CV13" s="544">
        <f>+entero!CV30</f>
        <v>-1.9948145778334037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8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186305.19061036999</v>
      </c>
      <c r="CL14" s="634">
        <f>+entero!CL31</f>
        <v>179621.50643555002</v>
      </c>
      <c r="CM14" s="634">
        <f>+entero!CM31</f>
        <v>179315.15267734294</v>
      </c>
      <c r="CN14" s="634">
        <f>+entero!CN31</f>
        <v>180307.81644712295</v>
      </c>
      <c r="CO14" s="634">
        <f>+entero!CO31</f>
        <v>179455.76422448293</v>
      </c>
      <c r="CP14" s="642">
        <f>+entero!CP31</f>
        <v>179006.53045491295</v>
      </c>
      <c r="CQ14" s="643">
        <f>+entero!CQ31</f>
        <v>178537.88534777294</v>
      </c>
      <c r="CR14" s="643">
        <f>+entero!CR31</f>
        <v>178054.0105365729</v>
      </c>
      <c r="CS14" s="643">
        <f>+entero!CS31</f>
        <v>177774.15575894291</v>
      </c>
      <c r="CT14" s="644">
        <f>+entero!CT31</f>
        <v>177459.18227976296</v>
      </c>
      <c r="CU14" s="635">
        <f>+entero!CU31</f>
        <v>-1996.5819447199756</v>
      </c>
      <c r="CV14" s="544">
        <f>+entero!CV31</f>
        <v>-1.112576101050966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44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8"/>
      <c r="C16" s="17"/>
      <c r="D16" s="22" t="s">
        <v>72</v>
      </c>
      <c r="E16" s="645">
        <f>+entero!E33</f>
        <v>84.687568656156287</v>
      </c>
      <c r="F16" s="645">
        <f>+entero!F33</f>
        <v>84.331973948542242</v>
      </c>
      <c r="G16" s="645">
        <f>+entero!G33</f>
        <v>83.249717358655815</v>
      </c>
      <c r="H16" s="645">
        <f>+entero!H33</f>
        <v>82.103227596010399</v>
      </c>
      <c r="I16" s="645">
        <f>+entero!I33</f>
        <v>81.663372572488598</v>
      </c>
      <c r="J16" s="645">
        <f>+entero!J33</f>
        <v>81.295185621186889</v>
      </c>
      <c r="K16" s="645">
        <f>+entero!K33</f>
        <v>81.272318063214655</v>
      </c>
      <c r="L16" s="645">
        <f>+entero!L33</f>
        <v>81.868035979462135</v>
      </c>
      <c r="M16" s="645">
        <f>+entero!M33</f>
        <v>80.90006424730835</v>
      </c>
      <c r="N16" s="645">
        <f>+entero!N33</f>
        <v>79.436936014041592</v>
      </c>
      <c r="O16" s="645">
        <f>+entero!O33</f>
        <v>80.520731842702673</v>
      </c>
      <c r="P16" s="645">
        <f>+entero!P33</f>
        <v>80.975934305906677</v>
      </c>
      <c r="Q16" s="645">
        <f>+entero!Q33</f>
        <v>82.250799393981566</v>
      </c>
      <c r="R16" s="645">
        <f>+entero!R33</f>
        <v>81.927568861316914</v>
      </c>
      <c r="S16" s="645">
        <f>+entero!S33</f>
        <v>81.638520444450052</v>
      </c>
      <c r="T16" s="645">
        <f>+entero!T33</f>
        <v>80.484475531185694</v>
      </c>
      <c r="U16" s="645">
        <f>+entero!U33</f>
        <v>79.769156322666589</v>
      </c>
      <c r="V16" s="645">
        <f>+entero!V33</f>
        <v>81.249998601911912</v>
      </c>
      <c r="W16" s="645">
        <f>+entero!W33</f>
        <v>81.129769485730009</v>
      </c>
      <c r="X16" s="645">
        <f>+entero!X33</f>
        <v>81.306301571162749</v>
      </c>
      <c r="Y16" s="645">
        <f>+entero!Y33</f>
        <v>81.579654775284524</v>
      </c>
      <c r="Z16" s="645">
        <f>+entero!Z33</f>
        <v>81.149994662775512</v>
      </c>
      <c r="AA16" s="645">
        <f>+entero!AA33</f>
        <v>81.624118510063852</v>
      </c>
      <c r="AB16" s="645">
        <f>+entero!AB33</f>
        <v>81.744332905222905</v>
      </c>
      <c r="AC16" s="645">
        <f>+entero!AC33</f>
        <v>85.62381544515199</v>
      </c>
      <c r="AD16" s="645">
        <f>+entero!AD33</f>
        <v>84.817638345669906</v>
      </c>
      <c r="AE16" s="645">
        <f>+entero!AE33</f>
        <v>84.625428248052856</v>
      </c>
      <c r="AF16" s="645">
        <f>+entero!AF33</f>
        <v>84.925337951448284</v>
      </c>
      <c r="AG16" s="645">
        <f>+entero!AG33</f>
        <v>83.893914683509877</v>
      </c>
      <c r="AH16" s="645">
        <f>+entero!AH33</f>
        <v>84.274123937736974</v>
      </c>
      <c r="AI16" s="645">
        <f>+entero!AI33</f>
        <v>84.361812454145436</v>
      </c>
      <c r="AJ16" s="645">
        <f>+entero!AJ33</f>
        <v>83.861764251433442</v>
      </c>
      <c r="AK16" s="645">
        <f>+entero!AK33</f>
        <v>84.517988940008408</v>
      </c>
      <c r="AL16" s="645">
        <f>+entero!AL33</f>
        <v>84.968779889232806</v>
      </c>
      <c r="AM16" s="645">
        <f>+entero!AM33</f>
        <v>85.189474855503789</v>
      </c>
      <c r="AN16" s="645">
        <f>+entero!AN33</f>
        <v>85.415316012984377</v>
      </c>
      <c r="AO16" s="645">
        <f>+entero!AO33</f>
        <v>86.62098488332181</v>
      </c>
      <c r="AP16" s="645">
        <f>+entero!AP33</f>
        <v>86.783710379024058</v>
      </c>
      <c r="AQ16" s="645">
        <f>+entero!AQ33</f>
        <v>86.467900858522512</v>
      </c>
      <c r="AR16" s="645">
        <f>+entero!AR33</f>
        <v>85.872953374260788</v>
      </c>
      <c r="AS16" s="645">
        <f>+entero!AS33</f>
        <v>84.789154954478647</v>
      </c>
      <c r="AT16" s="645">
        <f>+entero!AT33</f>
        <v>84.65173051388625</v>
      </c>
      <c r="AU16" s="645">
        <f>+entero!AU33</f>
        <v>85.34436010311039</v>
      </c>
      <c r="AV16" s="645">
        <f>+entero!AV33</f>
        <v>85.672437984144452</v>
      </c>
      <c r="AW16" s="645">
        <f>+entero!AW33</f>
        <v>85.492969489012111</v>
      </c>
      <c r="AX16" s="645">
        <f>+entero!AX33</f>
        <v>85.984420565185914</v>
      </c>
      <c r="AY16" s="645">
        <f>+entero!AY33</f>
        <v>85.292674154636046</v>
      </c>
      <c r="AZ16" s="645">
        <f>+entero!AZ33</f>
        <v>85.616655022470596</v>
      </c>
      <c r="BA16" s="645">
        <f>+entero!BA33</f>
        <v>86.860127475898196</v>
      </c>
      <c r="BB16" s="645">
        <f>+entero!BB33</f>
        <v>85.828860096733891</v>
      </c>
      <c r="BC16" s="645">
        <f>+entero!BC33</f>
        <v>85.135642156970718</v>
      </c>
      <c r="BD16" s="645">
        <f>+entero!BD33</f>
        <v>85.288071359377099</v>
      </c>
      <c r="BE16" s="645">
        <f>+entero!BE33</f>
        <v>84.869764562433176</v>
      </c>
      <c r="BF16" s="645">
        <f>+entero!BF33</f>
        <v>84.793779046720545</v>
      </c>
      <c r="BG16" s="645">
        <f>+entero!BG33</f>
        <v>85.59844510505566</v>
      </c>
      <c r="BH16" s="645">
        <f>+entero!BH33</f>
        <v>85.320160271052998</v>
      </c>
      <c r="BI16" s="645">
        <f>+entero!BI33</f>
        <v>85.884546502499717</v>
      </c>
      <c r="BJ16" s="645">
        <f>+entero!BJ33</f>
        <v>85.225451256538946</v>
      </c>
      <c r="BK16" s="645">
        <f>+entero!BK33</f>
        <v>85.182964786824527</v>
      </c>
      <c r="BL16" s="645">
        <f>+entero!BL33</f>
        <v>85.334321880549723</v>
      </c>
      <c r="BM16" s="645">
        <f>+entero!BM33</f>
        <v>87.143727181908147</v>
      </c>
      <c r="BN16" s="645">
        <f>+entero!BN33</f>
        <v>86.764335043762372</v>
      </c>
      <c r="BO16" s="645">
        <f>+entero!BO33</f>
        <v>87.028208216336594</v>
      </c>
      <c r="BP16" s="645">
        <f>+entero!BP33</f>
        <v>86.580852319747365</v>
      </c>
      <c r="BQ16" s="645">
        <f>+entero!BQ33</f>
        <v>86.286169608291175</v>
      </c>
      <c r="BR16" s="645">
        <f>+entero!BR33</f>
        <v>85.853321058948538</v>
      </c>
      <c r="BS16" s="645">
        <f>+entero!BS33</f>
        <v>86.248134971333343</v>
      </c>
      <c r="BT16" s="645">
        <f>+entero!BT33</f>
        <v>86.503620026125034</v>
      </c>
      <c r="BU16" s="645">
        <f>+entero!BU33</f>
        <v>86.899514816094452</v>
      </c>
      <c r="BV16" s="645">
        <f>+entero!BV33</f>
        <v>87.492916553420443</v>
      </c>
      <c r="BW16" s="645">
        <f>+entero!BW33</f>
        <v>87.076823300589922</v>
      </c>
      <c r="BX16" s="645">
        <f>+entero!BX33</f>
        <v>87.429051186936434</v>
      </c>
      <c r="BY16" s="645">
        <f>+entero!BY33</f>
        <v>88.203445218054142</v>
      </c>
      <c r="BZ16" s="645">
        <f>+entero!BZ33</f>
        <v>87.698614095670138</v>
      </c>
      <c r="CA16" s="645">
        <f>+entero!CA33</f>
        <v>87.132964639105055</v>
      </c>
      <c r="CB16" s="645">
        <f>+entero!CB33</f>
        <v>86.592915896893658</v>
      </c>
      <c r="CC16" s="645">
        <f>+entero!CC33</f>
        <v>86.168552453661903</v>
      </c>
      <c r="CD16" s="645">
        <f>+entero!CD33</f>
        <v>85.760026663405625</v>
      </c>
      <c r="CE16" s="645">
        <f>+entero!CE33</f>
        <v>86.291797638196911</v>
      </c>
      <c r="CF16" s="645">
        <f>+entero!CF33</f>
        <v>85.622912671998364</v>
      </c>
      <c r="CG16" s="645">
        <f>+entero!CG33</f>
        <v>86.114501579644241</v>
      </c>
      <c r="CH16" s="645">
        <f>+entero!CH33</f>
        <v>85.979616989218826</v>
      </c>
      <c r="CI16" s="645">
        <f>+entero!CI33</f>
        <v>87.072952253233737</v>
      </c>
      <c r="CJ16" s="645">
        <f>+entero!CJ33</f>
        <v>87.292332011896207</v>
      </c>
      <c r="CK16" s="645">
        <f>+entero!CK33</f>
        <v>87.774024524076296</v>
      </c>
      <c r="CL16" s="645">
        <f>+entero!CL33</f>
        <v>87.961824589070616</v>
      </c>
      <c r="CM16" s="645">
        <f>+entero!CM33</f>
        <v>87.858771125132122</v>
      </c>
      <c r="CN16" s="645">
        <f>+entero!CN33</f>
        <v>87.685691056861131</v>
      </c>
      <c r="CO16" s="645">
        <f>+entero!CO33</f>
        <v>87.61468897567164</v>
      </c>
      <c r="CP16" s="82">
        <f>+entero!CP33</f>
        <v>87.592929751529823</v>
      </c>
      <c r="CQ16" s="600">
        <f>+entero!CQ33</f>
        <v>87.611666841621513</v>
      </c>
      <c r="CR16" s="600">
        <f>+entero!CR33</f>
        <v>87.54830993623743</v>
      </c>
      <c r="CS16" s="600">
        <f>+entero!CS33</f>
        <v>87.746351224199458</v>
      </c>
      <c r="CT16" s="646">
        <f>+entero!CT33</f>
        <v>87.602213494943413</v>
      </c>
      <c r="CU16" s="95"/>
      <c r="CV16" s="544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8"/>
      <c r="C17" s="17"/>
      <c r="D17" s="22" t="s">
        <v>73</v>
      </c>
      <c r="E17" s="645">
        <f>+entero!E34</f>
        <v>73.669928665821331</v>
      </c>
      <c r="F17" s="645">
        <f>+entero!F34</f>
        <v>72.638456988386352</v>
      </c>
      <c r="G17" s="645">
        <f>+entero!G34</f>
        <v>71.802722371860327</v>
      </c>
      <c r="H17" s="645">
        <f>+entero!H34</f>
        <v>70.306627157396647</v>
      </c>
      <c r="I17" s="645">
        <f>+entero!I34</f>
        <v>69.683255699729884</v>
      </c>
      <c r="J17" s="645">
        <f>+entero!J34</f>
        <v>68.901883119263957</v>
      </c>
      <c r="K17" s="645">
        <f>+entero!K34</f>
        <v>69.118470186383661</v>
      </c>
      <c r="L17" s="645">
        <f>+entero!L34</f>
        <v>69.227597793128908</v>
      </c>
      <c r="M17" s="645">
        <f>+entero!M34</f>
        <v>68.448876821469355</v>
      </c>
      <c r="N17" s="645">
        <f>+entero!N34</f>
        <v>68.030329095236326</v>
      </c>
      <c r="O17" s="645">
        <f>+entero!O34</f>
        <v>68.445696584434927</v>
      </c>
      <c r="P17" s="645">
        <f>+entero!P34</f>
        <v>68.580572438508142</v>
      </c>
      <c r="Q17" s="645">
        <f>+entero!Q34</f>
        <v>70.027675132566685</v>
      </c>
      <c r="R17" s="645">
        <f>+entero!R34</f>
        <v>69.888354030476592</v>
      </c>
      <c r="S17" s="645">
        <f>+entero!S34</f>
        <v>69.300063805834313</v>
      </c>
      <c r="T17" s="645">
        <f>+entero!T34</f>
        <v>68.486979081606691</v>
      </c>
      <c r="U17" s="645">
        <f>+entero!U34</f>
        <v>67.909697478500448</v>
      </c>
      <c r="V17" s="645">
        <f>+entero!V34</f>
        <v>69.074312966741871</v>
      </c>
      <c r="W17" s="645">
        <f>+entero!W34</f>
        <v>69.065496355310458</v>
      </c>
      <c r="X17" s="645">
        <f>+entero!X34</f>
        <v>69.263524363248465</v>
      </c>
      <c r="Y17" s="645">
        <f>+entero!Y34</f>
        <v>69.297327798644233</v>
      </c>
      <c r="Z17" s="645">
        <f>+entero!Z34</f>
        <v>69.002398062227655</v>
      </c>
      <c r="AA17" s="645">
        <f>+entero!AA34</f>
        <v>69.279211667235359</v>
      </c>
      <c r="AB17" s="645">
        <f>+entero!AB34</f>
        <v>70.541757623496864</v>
      </c>
      <c r="AC17" s="645">
        <f>+entero!AC34</f>
        <v>76.688163385785117</v>
      </c>
      <c r="AD17" s="645">
        <f>+entero!AD34</f>
        <v>75.799729699184667</v>
      </c>
      <c r="AE17" s="645">
        <f>+entero!AE34</f>
        <v>75.66820721757847</v>
      </c>
      <c r="AF17" s="645">
        <f>+entero!AF34</f>
        <v>75.726016970299696</v>
      </c>
      <c r="AG17" s="645">
        <f>+entero!AG34</f>
        <v>74.914234966270897</v>
      </c>
      <c r="AH17" s="645">
        <f>+entero!AH34</f>
        <v>74.983084735644539</v>
      </c>
      <c r="AI17" s="645">
        <f>+entero!AI34</f>
        <v>75.543147554775601</v>
      </c>
      <c r="AJ17" s="645">
        <f>+entero!AJ34</f>
        <v>75.17390043294975</v>
      </c>
      <c r="AK17" s="645">
        <f>+entero!AK34</f>
        <v>76.240789956414673</v>
      </c>
      <c r="AL17" s="645">
        <f>+entero!AL34</f>
        <v>76.788542118766927</v>
      </c>
      <c r="AM17" s="645">
        <f>+entero!AM34</f>
        <v>76.964433360102461</v>
      </c>
      <c r="AN17" s="645">
        <f>+entero!AN34</f>
        <v>77.298101648239779</v>
      </c>
      <c r="AO17" s="645">
        <f>+entero!AO34</f>
        <v>78.549716506310205</v>
      </c>
      <c r="AP17" s="645">
        <f>+entero!AP34</f>
        <v>78.22988228038929</v>
      </c>
      <c r="AQ17" s="645">
        <f>+entero!AQ34</f>
        <v>78.058029793420687</v>
      </c>
      <c r="AR17" s="645">
        <f>+entero!AR34</f>
        <v>77.832477951206982</v>
      </c>
      <c r="AS17" s="645">
        <f>+entero!AS34</f>
        <v>77.243829840766637</v>
      </c>
      <c r="AT17" s="645">
        <f>+entero!AT34</f>
        <v>77.282974347994482</v>
      </c>
      <c r="AU17" s="645">
        <f>+entero!AU34</f>
        <v>78.025012783783467</v>
      </c>
      <c r="AV17" s="645">
        <f>+entero!AV34</f>
        <v>78.151557966017776</v>
      </c>
      <c r="AW17" s="645">
        <f>+entero!AW34</f>
        <v>78.341871893562498</v>
      </c>
      <c r="AX17" s="645">
        <f>+entero!AX34</f>
        <v>78.565345852497686</v>
      </c>
      <c r="AY17" s="645">
        <f>+entero!AY34</f>
        <v>78.299023883994678</v>
      </c>
      <c r="AZ17" s="645">
        <f>+entero!AZ34</f>
        <v>78.988611007867149</v>
      </c>
      <c r="BA17" s="645">
        <f>+entero!BA34</f>
        <v>80.529430892165152</v>
      </c>
      <c r="BB17" s="645">
        <f>+entero!BB34</f>
        <v>79.606796220592088</v>
      </c>
      <c r="BC17" s="645">
        <f>+entero!BC34</f>
        <v>79.165987818110978</v>
      </c>
      <c r="BD17" s="645">
        <f>+entero!BD34</f>
        <v>79.130304278513691</v>
      </c>
      <c r="BE17" s="645">
        <f>+entero!BE34</f>
        <v>78.825891469064928</v>
      </c>
      <c r="BF17" s="645">
        <f>+entero!BF34</f>
        <v>78.644536345413144</v>
      </c>
      <c r="BG17" s="645">
        <f>+entero!BG34</f>
        <v>79.384442273982387</v>
      </c>
      <c r="BH17" s="645">
        <f>+entero!BH34</f>
        <v>79.372960854426339</v>
      </c>
      <c r="BI17" s="645">
        <f>+entero!BI34</f>
        <v>79.89618144768869</v>
      </c>
      <c r="BJ17" s="645">
        <f>+entero!BJ34</f>
        <v>79.519359857962186</v>
      </c>
      <c r="BK17" s="645">
        <f>+entero!BK34</f>
        <v>79.711980426499395</v>
      </c>
      <c r="BL17" s="645">
        <f>+entero!BL34</f>
        <v>79.813267286677956</v>
      </c>
      <c r="BM17" s="645">
        <f>+entero!BM34</f>
        <v>81.772004122477085</v>
      </c>
      <c r="BN17" s="645">
        <f>+entero!BN34</f>
        <v>81.331805555582321</v>
      </c>
      <c r="BO17" s="645">
        <f>+entero!BO34</f>
        <v>81.27908640076754</v>
      </c>
      <c r="BP17" s="645">
        <f>+entero!BP34</f>
        <v>81.018809356912811</v>
      </c>
      <c r="BQ17" s="645">
        <f>+entero!BQ34</f>
        <v>81.005965270427566</v>
      </c>
      <c r="BR17" s="645">
        <f>+entero!BR34</f>
        <v>80.629591712573358</v>
      </c>
      <c r="BS17" s="645">
        <f>+entero!BS34</f>
        <v>80.933068495558629</v>
      </c>
      <c r="BT17" s="645">
        <f>+entero!BT34</f>
        <v>80.881584667743226</v>
      </c>
      <c r="BU17" s="645">
        <f>+entero!BU34</f>
        <v>81.27072973795471</v>
      </c>
      <c r="BV17" s="645">
        <f>+entero!BV34</f>
        <v>81.903012564586675</v>
      </c>
      <c r="BW17" s="645">
        <f>+entero!BW34</f>
        <v>81.920860682059043</v>
      </c>
      <c r="BX17" s="645">
        <f>+entero!BX34</f>
        <v>82.238070746653648</v>
      </c>
      <c r="BY17" s="645">
        <f>+entero!BY34</f>
        <v>83.442450853385225</v>
      </c>
      <c r="BZ17" s="645">
        <f>+entero!BZ34</f>
        <v>82.726479779714111</v>
      </c>
      <c r="CA17" s="645">
        <f>+entero!CA34</f>
        <v>82.365601639783463</v>
      </c>
      <c r="CB17" s="645">
        <f>+entero!CB34</f>
        <v>81.809200985689912</v>
      </c>
      <c r="CC17" s="645">
        <f>+entero!CC34</f>
        <v>81.569298124319985</v>
      </c>
      <c r="CD17" s="645">
        <f>+entero!CD34</f>
        <v>81.419929497921046</v>
      </c>
      <c r="CE17" s="645">
        <f>+entero!CE34</f>
        <v>81.923887376399819</v>
      </c>
      <c r="CF17" s="645">
        <f>+entero!CF34</f>
        <v>81.449728655897275</v>
      </c>
      <c r="CG17" s="645">
        <f>+entero!CG34</f>
        <v>81.851234972383509</v>
      </c>
      <c r="CH17" s="645">
        <f>+entero!CH34</f>
        <v>81.981501846638452</v>
      </c>
      <c r="CI17" s="645">
        <f>+entero!CI34</f>
        <v>82.825524464523809</v>
      </c>
      <c r="CJ17" s="645">
        <f>+entero!CJ34</f>
        <v>83.148498474244661</v>
      </c>
      <c r="CK17" s="645">
        <f>+entero!CK34</f>
        <v>84.3559854595171</v>
      </c>
      <c r="CL17" s="645">
        <f>+entero!CL34</f>
        <v>83.797424972338177</v>
      </c>
      <c r="CM17" s="645">
        <f>+entero!CM34</f>
        <v>83.485251078243508</v>
      </c>
      <c r="CN17" s="645">
        <f>+entero!CN34</f>
        <v>83.466772777735727</v>
      </c>
      <c r="CO17" s="645">
        <f>+entero!CO34</f>
        <v>83.301088762559445</v>
      </c>
      <c r="CP17" s="82">
        <f>+entero!CP34</f>
        <v>83.232900181370979</v>
      </c>
      <c r="CQ17" s="600">
        <f>+entero!CQ34</f>
        <v>83.227580248794055</v>
      </c>
      <c r="CR17" s="600">
        <f>+entero!CR34</f>
        <v>83.162719097877513</v>
      </c>
      <c r="CS17" s="600">
        <f>+entero!CS34</f>
        <v>83.242739215992216</v>
      </c>
      <c r="CT17" s="646">
        <f>+entero!CT34</f>
        <v>83.115533770709973</v>
      </c>
      <c r="CU17" s="95"/>
      <c r="CV17" s="544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8"/>
      <c r="C18" s="17"/>
      <c r="D18" s="96" t="s">
        <v>74</v>
      </c>
      <c r="E18" s="647">
        <f>+entero!E35</f>
        <v>60.273576235717684</v>
      </c>
      <c r="F18" s="647">
        <f>+entero!F35</f>
        <v>59.003816889426844</v>
      </c>
      <c r="G18" s="647">
        <f>+entero!G35</f>
        <v>58.113195449165303</v>
      </c>
      <c r="H18" s="647">
        <f>+entero!H35</f>
        <v>56.732519402305414</v>
      </c>
      <c r="I18" s="647">
        <f>+entero!I35</f>
        <v>56.042252284811688</v>
      </c>
      <c r="J18" s="647">
        <f>+entero!J35</f>
        <v>55.239901421683193</v>
      </c>
      <c r="K18" s="647">
        <f>+entero!K35</f>
        <v>55.833681285608726</v>
      </c>
      <c r="L18" s="647">
        <f>+entero!L35</f>
        <v>55.80621867180917</v>
      </c>
      <c r="M18" s="647">
        <f>+entero!M35</f>
        <v>55.534033126282367</v>
      </c>
      <c r="N18" s="647">
        <f>+entero!N35</f>
        <v>56.046024180998444</v>
      </c>
      <c r="O18" s="647">
        <f>+entero!O35</f>
        <v>57.061137116288108</v>
      </c>
      <c r="P18" s="647">
        <f>+entero!P35</f>
        <v>57.751854317328423</v>
      </c>
      <c r="Q18" s="647">
        <f>+entero!Q35</f>
        <v>59.760006321845523</v>
      </c>
      <c r="R18" s="647">
        <f>+entero!R35</f>
        <v>59.856096711048458</v>
      </c>
      <c r="S18" s="647">
        <f>+entero!S35</f>
        <v>59.692379055945779</v>
      </c>
      <c r="T18" s="647">
        <f>+entero!T35</f>
        <v>59.387757288566434</v>
      </c>
      <c r="U18" s="647">
        <f>+entero!U35</f>
        <v>59.068052132404581</v>
      </c>
      <c r="V18" s="647">
        <f>+entero!V35</f>
        <v>60.112243779597407</v>
      </c>
      <c r="W18" s="647">
        <f>+entero!W35</f>
        <v>60.146838598819784</v>
      </c>
      <c r="X18" s="647">
        <f>+entero!X35</f>
        <v>60.47093279713485</v>
      </c>
      <c r="Y18" s="647">
        <f>+entero!Y35</f>
        <v>60.803096908391176</v>
      </c>
      <c r="Z18" s="647">
        <f>+entero!Z35</f>
        <v>61.085856105438886</v>
      </c>
      <c r="AA18" s="647">
        <f>+entero!AA35</f>
        <v>61.500583424061738</v>
      </c>
      <c r="AB18" s="647">
        <f>+entero!AB35</f>
        <v>62.99745827060196</v>
      </c>
      <c r="AC18" s="647">
        <f>+entero!AC35</f>
        <v>68.088230250139517</v>
      </c>
      <c r="AD18" s="647">
        <f>+entero!AD35</f>
        <v>67.798041929084462</v>
      </c>
      <c r="AE18" s="647">
        <f>+entero!AE35</f>
        <v>68.015039925485695</v>
      </c>
      <c r="AF18" s="647">
        <f>+entero!AF35</f>
        <v>68.389057435262004</v>
      </c>
      <c r="AG18" s="647">
        <f>+entero!AG35</f>
        <v>68.006842337210131</v>
      </c>
      <c r="AH18" s="647">
        <f>+entero!AH35</f>
        <v>68.320583847575008</v>
      </c>
      <c r="AI18" s="647">
        <f>+entero!AI35</f>
        <v>69.206052234518182</v>
      </c>
      <c r="AJ18" s="647">
        <f>+entero!AJ35</f>
        <v>69.368300927787857</v>
      </c>
      <c r="AK18" s="647">
        <f>+entero!AK35</f>
        <v>70.510700983551516</v>
      </c>
      <c r="AL18" s="647">
        <f>+entero!AL35</f>
        <v>71.438450074271898</v>
      </c>
      <c r="AM18" s="647">
        <f>+entero!AM35</f>
        <v>71.901239981003798</v>
      </c>
      <c r="AN18" s="647">
        <f>+entero!AN35</f>
        <v>72.458132706913574</v>
      </c>
      <c r="AO18" s="647">
        <f>+entero!AO35</f>
        <v>73.79118997100953</v>
      </c>
      <c r="AP18" s="647">
        <f>+entero!AP35</f>
        <v>73.855744510667137</v>
      </c>
      <c r="AQ18" s="647">
        <f>+entero!AQ35</f>
        <v>74.1451043958496</v>
      </c>
      <c r="AR18" s="647">
        <f>+entero!AR35</f>
        <v>74.527636455069526</v>
      </c>
      <c r="AS18" s="647">
        <f>+entero!AS35</f>
        <v>74.565441666406201</v>
      </c>
      <c r="AT18" s="647">
        <f>+entero!AT35</f>
        <v>75.119682879834926</v>
      </c>
      <c r="AU18" s="647">
        <f>+entero!AU35</f>
        <v>75.996207041878122</v>
      </c>
      <c r="AV18" s="647">
        <f>+entero!AV35</f>
        <v>76.381681131649856</v>
      </c>
      <c r="AW18" s="647">
        <f>+entero!AW35</f>
        <v>76.843705591295191</v>
      </c>
      <c r="AX18" s="647">
        <f>+entero!AX35</f>
        <v>77.278841514277261</v>
      </c>
      <c r="AY18" s="647">
        <f>+entero!AY35</f>
        <v>77.389274325543511</v>
      </c>
      <c r="AZ18" s="647">
        <f>+entero!AZ35</f>
        <v>78.149688307881917</v>
      </c>
      <c r="BA18" s="647">
        <f>+entero!BA35</f>
        <v>79.51026499272281</v>
      </c>
      <c r="BB18" s="647">
        <f>+entero!BB35</f>
        <v>79.012493047000419</v>
      </c>
      <c r="BC18" s="647">
        <f>+entero!BC35</f>
        <v>78.943838202376625</v>
      </c>
      <c r="BD18" s="647">
        <f>+entero!BD35</f>
        <v>79.17584432189399</v>
      </c>
      <c r="BE18" s="647">
        <f>+entero!BE35</f>
        <v>79.242850151247751</v>
      </c>
      <c r="BF18" s="647">
        <f>+entero!BF35</f>
        <v>79.398645333226312</v>
      </c>
      <c r="BG18" s="647">
        <f>+entero!BG35</f>
        <v>80.149569282651782</v>
      </c>
      <c r="BH18" s="647">
        <f>+entero!BH35</f>
        <v>80.403582103084645</v>
      </c>
      <c r="BI18" s="647">
        <f>+entero!BI35</f>
        <v>81.057720562922029</v>
      </c>
      <c r="BJ18" s="647">
        <f>+entero!BJ35</f>
        <v>80.973807231566212</v>
      </c>
      <c r="BK18" s="647">
        <f>+entero!BK35</f>
        <v>81.203623633035605</v>
      </c>
      <c r="BL18" s="647">
        <f>+entero!BL35</f>
        <v>81.404792892849557</v>
      </c>
      <c r="BM18" s="647">
        <f>+entero!BM35</f>
        <v>82.811047055828411</v>
      </c>
      <c r="BN18" s="647">
        <f>+entero!BN35</f>
        <v>82.578423286805801</v>
      </c>
      <c r="BO18" s="647">
        <f>+entero!BO35</f>
        <v>82.629300058484944</v>
      </c>
      <c r="BP18" s="647">
        <f>+entero!BP35</f>
        <v>82.495226635575634</v>
      </c>
      <c r="BQ18" s="647">
        <f>+entero!BQ35</f>
        <v>82.521770135965596</v>
      </c>
      <c r="BR18" s="647">
        <f>+entero!BR35</f>
        <v>82.437970508558493</v>
      </c>
      <c r="BS18" s="647">
        <f>+entero!BS35</f>
        <v>82.860840720363086</v>
      </c>
      <c r="BT18" s="647">
        <f>+entero!BT35</f>
        <v>83.021177659442088</v>
      </c>
      <c r="BU18" s="647">
        <f>+entero!BU35</f>
        <v>83.427521905848039</v>
      </c>
      <c r="BV18" s="647">
        <f>+entero!BV35</f>
        <v>83.940657653654654</v>
      </c>
      <c r="BW18" s="647">
        <f>+entero!BW35</f>
        <v>84.123377096602567</v>
      </c>
      <c r="BX18" s="647">
        <f>+entero!BX35</f>
        <v>84.363824078603528</v>
      </c>
      <c r="BY18" s="647">
        <f>+entero!BY35</f>
        <v>85.213845190488897</v>
      </c>
      <c r="BZ18" s="647">
        <f>+entero!BZ35</f>
        <v>84.916030206714154</v>
      </c>
      <c r="CA18" s="647">
        <f>+entero!CA35</f>
        <v>84.697324158212353</v>
      </c>
      <c r="CB18" s="647">
        <f>+entero!CB35</f>
        <v>84.392246278745134</v>
      </c>
      <c r="CC18" s="647">
        <f>+entero!CC35</f>
        <v>84.281418496161791</v>
      </c>
      <c r="CD18" s="647">
        <f>+entero!CD35</f>
        <v>84.396438324483057</v>
      </c>
      <c r="CE18" s="647">
        <f>+entero!CE35</f>
        <v>84.79873281647167</v>
      </c>
      <c r="CF18" s="647">
        <f>+entero!CF35</f>
        <v>84.625509020023841</v>
      </c>
      <c r="CG18" s="647">
        <f>+entero!CG35</f>
        <v>84.964700584848131</v>
      </c>
      <c r="CH18" s="647">
        <f>+entero!CH35</f>
        <v>85.067387163049787</v>
      </c>
      <c r="CI18" s="647">
        <f>+entero!CI35</f>
        <v>85.702308389915828</v>
      </c>
      <c r="CJ18" s="647">
        <f>+entero!CJ35</f>
        <v>85.80721297212456</v>
      </c>
      <c r="CK18" s="647">
        <f>+entero!CK35</f>
        <v>86.590798893887893</v>
      </c>
      <c r="CL18" s="647">
        <f>+entero!CL35</f>
        <v>86.36450054232337</v>
      </c>
      <c r="CM18" s="647">
        <f>+entero!CM35</f>
        <v>86.290421336663655</v>
      </c>
      <c r="CN18" s="647">
        <f>+entero!CN35</f>
        <v>86.254544937074186</v>
      </c>
      <c r="CO18" s="647">
        <f>+entero!CO35</f>
        <v>86.165107738414548</v>
      </c>
      <c r="CP18" s="90">
        <f>+entero!CP35</f>
        <v>86.130488395742987</v>
      </c>
      <c r="CQ18" s="648">
        <f>+entero!CQ35</f>
        <v>86.136816039828403</v>
      </c>
      <c r="CR18" s="648">
        <f>+entero!CR35</f>
        <v>86.093621086234407</v>
      </c>
      <c r="CS18" s="648">
        <f>+entero!CS35</f>
        <v>86.154134109454901</v>
      </c>
      <c r="CT18" s="649">
        <f>+entero!CT35</f>
        <v>86.084261426489078</v>
      </c>
      <c r="CU18" s="97"/>
      <c r="CV18" s="545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N3:CN4"/>
    <mergeCell ref="AW3:AW4"/>
    <mergeCell ref="BY3:BY4"/>
    <mergeCell ref="BZ3:BZ4"/>
    <mergeCell ref="CA3:CA4"/>
    <mergeCell ref="CB3:CB4"/>
    <mergeCell ref="CC3:CC4"/>
    <mergeCell ref="BR3:BR4"/>
    <mergeCell ref="BQ3:BQ4"/>
    <mergeCell ref="CP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0">
        <f>+entero!E37</f>
        <v>3055.9739694734585</v>
      </c>
      <c r="F6" s="650">
        <f>+entero!F37</f>
        <v>3131.6850622955526</v>
      </c>
      <c r="G6" s="650">
        <f>+entero!G37</f>
        <v>3124.7326695437587</v>
      </c>
      <c r="H6" s="650">
        <f>+entero!H37</f>
        <v>3240.778009494979</v>
      </c>
      <c r="I6" s="650">
        <f>+entero!I37</f>
        <v>3292.0509170903879</v>
      </c>
      <c r="J6" s="650">
        <f>+entero!J37</f>
        <v>3224.7263609383072</v>
      </c>
      <c r="K6" s="650">
        <f>+entero!K37</f>
        <v>3157.0921734146341</v>
      </c>
      <c r="L6" s="650">
        <f>+entero!L37</f>
        <v>2989.8134951391676</v>
      </c>
      <c r="M6" s="650">
        <f>+entero!M37</f>
        <v>2947.7451208364419</v>
      </c>
      <c r="N6" s="650">
        <f>+entero!N37</f>
        <v>2818.5073573213776</v>
      </c>
      <c r="O6" s="650">
        <f>+entero!O37</f>
        <v>2752.319402159254</v>
      </c>
      <c r="P6" s="650">
        <f>+entero!P37</f>
        <v>2703.6891232424682</v>
      </c>
      <c r="Q6" s="650">
        <f>+entero!Q37</f>
        <v>2652.57111080917</v>
      </c>
      <c r="R6" s="650">
        <f>+entero!R37</f>
        <v>2410.3687225968433</v>
      </c>
      <c r="S6" s="650">
        <f>+entero!S37</f>
        <v>2348.7763069081702</v>
      </c>
      <c r="T6" s="650">
        <f>+entero!T37</f>
        <v>2269.4563817794801</v>
      </c>
      <c r="U6" s="650">
        <f>+entero!U37</f>
        <v>2245.220744883788</v>
      </c>
      <c r="V6" s="650">
        <f>+entero!V37</f>
        <v>2247.0461317934005</v>
      </c>
      <c r="W6" s="650">
        <f>+entero!W37</f>
        <v>2251.9987356169304</v>
      </c>
      <c r="X6" s="650">
        <f>+entero!X37</f>
        <v>2251.819633190818</v>
      </c>
      <c r="Y6" s="650">
        <f>+entero!Y37</f>
        <v>2260.8467131922525</v>
      </c>
      <c r="Z6" s="650">
        <f>+entero!Z37</f>
        <v>2293.2477557317079</v>
      </c>
      <c r="AA6" s="650">
        <f>+entero!AA37</f>
        <v>2392.9833212137737</v>
      </c>
      <c r="AB6" s="650">
        <f>+entero!AB37</f>
        <v>2441.5409592327587</v>
      </c>
      <c r="AC6" s="650">
        <f>+entero!AC37</f>
        <v>2532.5465200634007</v>
      </c>
      <c r="AD6" s="650">
        <f>+entero!AD37</f>
        <v>2564.17155329971</v>
      </c>
      <c r="AE6" s="650">
        <f>+entero!AE37</f>
        <v>2662.9810700317921</v>
      </c>
      <c r="AF6" s="650">
        <f>+entero!AF37</f>
        <v>2727.9278297956525</v>
      </c>
      <c r="AG6" s="650">
        <f>+entero!AG37</f>
        <v>2923.8761090537014</v>
      </c>
      <c r="AH6" s="650">
        <f>+entero!AH37</f>
        <v>2887.5086511973877</v>
      </c>
      <c r="AI6" s="650">
        <f>+entero!AI37</f>
        <v>2836.8003074273261</v>
      </c>
      <c r="AJ6" s="650">
        <f>+entero!AJ37</f>
        <v>2766.3669740451242</v>
      </c>
      <c r="AK6" s="650">
        <f>+entero!AK37</f>
        <v>2721.324852946143</v>
      </c>
      <c r="AL6" s="650">
        <f>+entero!AL37</f>
        <v>2625.8080586550223</v>
      </c>
      <c r="AM6" s="650">
        <f>+entero!AM37</f>
        <v>2616.3612797903934</v>
      </c>
      <c r="AN6" s="650">
        <f>+entero!AN37</f>
        <v>2710.8446474577263</v>
      </c>
      <c r="AO6" s="650">
        <f>+entero!AO37</f>
        <v>2685.480126682216</v>
      </c>
      <c r="AP6" s="650">
        <f>+entero!AP37</f>
        <v>2692.0461901166182</v>
      </c>
      <c r="AQ6" s="650">
        <f>+entero!AQ37</f>
        <v>2733.4407782565604</v>
      </c>
      <c r="AR6" s="650">
        <f>+entero!AR37</f>
        <v>2822.9167616734699</v>
      </c>
      <c r="AS6" s="650">
        <f>+entero!AS37</f>
        <v>2797.3142921530616</v>
      </c>
      <c r="AT6" s="650">
        <f>+entero!AT37</f>
        <v>2897.689581037901</v>
      </c>
      <c r="AU6" s="650">
        <f>+entero!AU37</f>
        <v>2847.9821901341111</v>
      </c>
      <c r="AV6" s="650">
        <f>+entero!AV37</f>
        <v>2811.4154404198252</v>
      </c>
      <c r="AW6" s="650">
        <f>+entero!AW37</f>
        <v>2685.9185330874634</v>
      </c>
      <c r="AX6" s="650">
        <f>+entero!AX37</f>
        <v>2671.0405044052477</v>
      </c>
      <c r="AY6" s="650">
        <f>+entero!AY37</f>
        <v>2627.4617623381928</v>
      </c>
      <c r="AZ6" s="650">
        <f>+entero!AZ37</f>
        <v>2510.3171469241988</v>
      </c>
      <c r="BA6" s="650">
        <f>+entero!BA37</f>
        <v>2413.0019464431489</v>
      </c>
      <c r="BB6" s="650">
        <f>+entero!BB37</f>
        <v>2428.5321556122449</v>
      </c>
      <c r="BC6" s="650">
        <f>+entero!BC37</f>
        <v>2536.1160906822161</v>
      </c>
      <c r="BD6" s="650">
        <f>+entero!BD37</f>
        <v>2679.1891751603498</v>
      </c>
      <c r="BE6" s="650">
        <f>+entero!BE37</f>
        <v>2740.1935937390672</v>
      </c>
      <c r="BF6" s="650">
        <f>+entero!BF37</f>
        <v>2710.1246088877551</v>
      </c>
      <c r="BG6" s="650">
        <f>+entero!BG37</f>
        <v>2854.4512984766766</v>
      </c>
      <c r="BH6" s="650">
        <f>+entero!BH37</f>
        <v>2766.013137755102</v>
      </c>
      <c r="BI6" s="650">
        <f>+entero!BI37</f>
        <v>2685.6247048104956</v>
      </c>
      <c r="BJ6" s="650">
        <f>+entero!BJ37</f>
        <v>2734.0830655976679</v>
      </c>
      <c r="BK6" s="650">
        <f>+entero!BK37</f>
        <v>2904.2346188046645</v>
      </c>
      <c r="BL6" s="650">
        <f>+entero!BL37</f>
        <v>3169.9099883381923</v>
      </c>
      <c r="BM6" s="650">
        <f>+entero!BM37</f>
        <v>3295.8235714285711</v>
      </c>
      <c r="BN6" s="650">
        <f>+entero!BN37</f>
        <v>3967.5796355685125</v>
      </c>
      <c r="BO6" s="650">
        <f>+entero!BO37</f>
        <v>4103.6273381924193</v>
      </c>
      <c r="BP6" s="650">
        <f>+entero!BP37</f>
        <v>4147.3039067055388</v>
      </c>
      <c r="BQ6" s="650">
        <f>+entero!BQ37</f>
        <v>4196.7717055393578</v>
      </c>
      <c r="BR6" s="650">
        <f>+entero!BR37</f>
        <v>4189.0607434402327</v>
      </c>
      <c r="BS6" s="650">
        <f>+entero!BS37</f>
        <v>4229.0890816326528</v>
      </c>
      <c r="BT6" s="650">
        <f>+entero!BT37</f>
        <v>4076.1638688046646</v>
      </c>
      <c r="BU6" s="650">
        <f>+entero!BU37</f>
        <v>4030.7952230320698</v>
      </c>
      <c r="BV6" s="650">
        <f>+entero!BV37</f>
        <v>4130.0212201166187</v>
      </c>
      <c r="BW6" s="650">
        <f>+entero!BW37</f>
        <v>4084.7479162886293</v>
      </c>
      <c r="BX6" s="650">
        <f>+entero!BX37</f>
        <v>4118.5551916909617</v>
      </c>
      <c r="BY6" s="650">
        <f>+entero!BY37</f>
        <v>4197.8526618075794</v>
      </c>
      <c r="BZ6" s="650">
        <f>+entero!BZ37</f>
        <v>4383.5288673469386</v>
      </c>
      <c r="CA6" s="650">
        <f>+entero!CA37</f>
        <v>4629.9042237609319</v>
      </c>
      <c r="CB6" s="650">
        <f>+entero!CB37</f>
        <v>4845.3991209912529</v>
      </c>
      <c r="CC6" s="650">
        <f>+entero!CC37</f>
        <v>4682.8660918367341</v>
      </c>
      <c r="CD6" s="650">
        <f>+entero!CD37</f>
        <v>4636.9817405247804</v>
      </c>
      <c r="CE6" s="650">
        <f>+entero!CE37</f>
        <v>4470.8377565597657</v>
      </c>
      <c r="CF6" s="650">
        <f>+entero!CF37</f>
        <v>4233.3161479591818</v>
      </c>
      <c r="CG6" s="650">
        <f>+entero!CG37</f>
        <v>3911.2144883381916</v>
      </c>
      <c r="CH6" s="650">
        <f>+entero!CH37</f>
        <v>3464.7937842565589</v>
      </c>
      <c r="CI6" s="650">
        <f>+entero!CI37</f>
        <v>3160.8506501457714</v>
      </c>
      <c r="CJ6" s="650">
        <f>+entero!CJ37</f>
        <v>2891.3354606413986</v>
      </c>
      <c r="CK6" s="650">
        <f>+entero!CK37</f>
        <v>2981.7581282798828</v>
      </c>
      <c r="CL6" s="650">
        <f>+entero!CL37</f>
        <v>2781.8310262390664</v>
      </c>
      <c r="CM6" s="650">
        <f>+entero!CM37</f>
        <v>2701.9375510204072</v>
      </c>
      <c r="CN6" s="650">
        <f>+entero!CN37</f>
        <v>2667.5363965014567</v>
      </c>
      <c r="CO6" s="650">
        <f>+entero!CO37</f>
        <v>2708.6369241982502</v>
      </c>
      <c r="CP6" s="651">
        <f>+entero!CP37</f>
        <v>2708.6369241982502</v>
      </c>
      <c r="CQ6" s="652">
        <f>+entero!CQ37</f>
        <v>2708.6369241982502</v>
      </c>
      <c r="CR6" s="652">
        <f>+entero!CR37</f>
        <v>2708.6369241982502</v>
      </c>
      <c r="CS6" s="652">
        <f>+entero!CS37</f>
        <v>2708.6369241982502</v>
      </c>
      <c r="CT6" s="653">
        <f>+entero!CT37</f>
        <v>2785.5456851311947</v>
      </c>
      <c r="CU6" s="651">
        <f>+entero!CU37</f>
        <v>76.90876093294446</v>
      </c>
      <c r="CV6" s="681">
        <f>+entero!CV37</f>
        <v>2.8393898143328711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1512.9053586005834</v>
      </c>
      <c r="CL7" s="624">
        <f>+entero!CL38</f>
        <v>1503.075341107872</v>
      </c>
      <c r="CM7" s="624">
        <f>+entero!CM38</f>
        <v>1491.258833819242</v>
      </c>
      <c r="CN7" s="624">
        <f>+entero!CN38</f>
        <v>1490.0401865889214</v>
      </c>
      <c r="CO7" s="624">
        <f>+entero!CO38</f>
        <v>1489.444504373178</v>
      </c>
      <c r="CP7" s="635">
        <f>+entero!CP38</f>
        <v>1489.444504373178</v>
      </c>
      <c r="CQ7" s="636">
        <f>+entero!CQ38</f>
        <v>1489.444504373178</v>
      </c>
      <c r="CR7" s="636">
        <f>+entero!CR38</f>
        <v>1489.444504373178</v>
      </c>
      <c r="CS7" s="636">
        <f>+entero!CS38</f>
        <v>1489.444504373178</v>
      </c>
      <c r="CT7" s="637">
        <f>+entero!CT38</f>
        <v>1489.4662390670555</v>
      </c>
      <c r="CU7" s="635">
        <f>+entero!CU38</f>
        <v>2.1734693877533573E-2</v>
      </c>
      <c r="CV7" s="682">
        <f>+entero!CV38</f>
        <v>1.4592483180031479E-3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160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10378.530760000003</v>
      </c>
      <c r="CL8" s="624">
        <f>+entero!CL39</f>
        <v>10311.096840000002</v>
      </c>
      <c r="CM8" s="624">
        <f>+entero!CM39</f>
        <v>10230.035600000001</v>
      </c>
      <c r="CN8" s="624">
        <f>+entero!CN39</f>
        <v>10221.675680000002</v>
      </c>
      <c r="CO8" s="624">
        <f>+entero!CO39</f>
        <v>10217.589300000001</v>
      </c>
      <c r="CP8" s="635">
        <f>+entero!CP39</f>
        <v>10217.589300000001</v>
      </c>
      <c r="CQ8" s="636">
        <f>+entero!CQ39</f>
        <v>10217.589300000001</v>
      </c>
      <c r="CR8" s="636">
        <f>+entero!CR39</f>
        <v>10217.589300000001</v>
      </c>
      <c r="CS8" s="636">
        <f>+entero!CS39</f>
        <v>10217.589300000001</v>
      </c>
      <c r="CT8" s="637">
        <f>+entero!CT39</f>
        <v>10217.738400000002</v>
      </c>
      <c r="CU8" s="635">
        <f>+entero!CU39</f>
        <v>0.14910000000054424</v>
      </c>
      <c r="CV8" s="682">
        <f>+entero!CV39</f>
        <v>1.4592483180031479E-3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161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24">
        <f>+entero!CN40</f>
        <v>0</v>
      </c>
      <c r="CO9" s="624">
        <f>+entero!CO40</f>
        <v>0</v>
      </c>
      <c r="CP9" s="635">
        <f>+entero!CP40</f>
        <v>0</v>
      </c>
      <c r="CQ9" s="636">
        <f>+entero!CQ40</f>
        <v>0</v>
      </c>
      <c r="CR9" s="636">
        <f>+entero!CR40</f>
        <v>0</v>
      </c>
      <c r="CS9" s="636">
        <f>+entero!CS40</f>
        <v>0</v>
      </c>
      <c r="CT9" s="637">
        <f>+entero!CT40</f>
        <v>0</v>
      </c>
      <c r="CU9" s="635">
        <f>+entero!CU40</f>
        <v>0</v>
      </c>
      <c r="CV9" s="682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1468.8527696792994</v>
      </c>
      <c r="CL10" s="624">
        <f>+entero!CL41</f>
        <v>1278.7556851311945</v>
      </c>
      <c r="CM10" s="624">
        <f>+entero!CM41</f>
        <v>1210.6787172011652</v>
      </c>
      <c r="CN10" s="624">
        <f>+entero!CN41</f>
        <v>1177.4962099125355</v>
      </c>
      <c r="CO10" s="624">
        <f>+entero!CO41</f>
        <v>1219.192419825072</v>
      </c>
      <c r="CP10" s="635">
        <f>+entero!CP41</f>
        <v>1219.192419825072</v>
      </c>
      <c r="CQ10" s="636">
        <f>+entero!CQ41</f>
        <v>1219.192419825072</v>
      </c>
      <c r="CR10" s="636">
        <f>+entero!CR41</f>
        <v>1219.192419825072</v>
      </c>
      <c r="CS10" s="636">
        <f>+entero!CS41</f>
        <v>1219.192419825072</v>
      </c>
      <c r="CT10" s="637">
        <f>+entero!CT41</f>
        <v>1296.0794460641391</v>
      </c>
      <c r="CU10" s="635">
        <f>+entero!CU41</f>
        <v>76.887026239067154</v>
      </c>
      <c r="CV10" s="682">
        <f>+entero!CV41</f>
        <v>6.3063897862897456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168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10076.329999999994</v>
      </c>
      <c r="CL11" s="624">
        <f>+entero!CL42</f>
        <v>8772.2639999999938</v>
      </c>
      <c r="CM11" s="624">
        <f>+entero!CM42</f>
        <v>8305.2559999999939</v>
      </c>
      <c r="CN11" s="624">
        <f>+entero!CN42</f>
        <v>8077.6239999999943</v>
      </c>
      <c r="CO11" s="624">
        <f>+entero!CO42</f>
        <v>8363.6599999999944</v>
      </c>
      <c r="CP11" s="635">
        <f>+entero!CP42</f>
        <v>8363.6599999999944</v>
      </c>
      <c r="CQ11" s="636">
        <f>+entero!CQ42</f>
        <v>8363.6599999999944</v>
      </c>
      <c r="CR11" s="636">
        <f>+entero!CR42</f>
        <v>8363.6599999999944</v>
      </c>
      <c r="CS11" s="636">
        <f>+entero!CS42</f>
        <v>8363.6599999999944</v>
      </c>
      <c r="CT11" s="637">
        <f>+entero!CT42</f>
        <v>8891.1049999999941</v>
      </c>
      <c r="CU11" s="635">
        <f>+entero!CU42</f>
        <v>527.44499999999971</v>
      </c>
      <c r="CV11" s="682">
        <f>+entero!CV42</f>
        <v>6.3063897862897456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24">
        <f>+entero!CN44</f>
        <v>0</v>
      </c>
      <c r="CO12" s="624">
        <f>+entero!CO44</f>
        <v>0</v>
      </c>
      <c r="CP12" s="635">
        <f>+entero!CP44</f>
        <v>0</v>
      </c>
      <c r="CQ12" s="636">
        <f>+entero!CQ44</f>
        <v>0</v>
      </c>
      <c r="CR12" s="636">
        <f>+entero!CR44</f>
        <v>0</v>
      </c>
      <c r="CS12" s="636">
        <f>+entero!CS44</f>
        <v>0</v>
      </c>
      <c r="CT12" s="637">
        <f>+entero!CT44</f>
        <v>0</v>
      </c>
      <c r="CU12" s="635">
        <f>+entero!CU44</f>
        <v>0</v>
      </c>
      <c r="CV12" s="682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12">
        <f>+entero!CP45</f>
        <v>0.1</v>
      </c>
      <c r="CQ13" s="9">
        <f>+entero!CQ45</f>
        <v>0.1</v>
      </c>
      <c r="CR13" s="9">
        <f>+entero!CR45</f>
        <v>0.1</v>
      </c>
      <c r="CS13" s="9">
        <f>+entero!CS45</f>
        <v>0.1</v>
      </c>
      <c r="CT13" s="348">
        <f>+entero!CT45</f>
        <v>0.1</v>
      </c>
      <c r="CU13" s="679">
        <f>+entero!CU45</f>
        <v>-0.14577259475218657</v>
      </c>
      <c r="CV13" s="682">
        <f>+entero!CV45</f>
        <v>-59.311981020166073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12">
        <f>+entero!CP46</f>
        <v>0.1</v>
      </c>
      <c r="CQ14" s="9">
        <f>+entero!CQ46</f>
        <v>0.1</v>
      </c>
      <c r="CR14" s="9">
        <f>+entero!CR46</f>
        <v>0.1</v>
      </c>
      <c r="CS14" s="9">
        <f>+entero!CS46</f>
        <v>0.1</v>
      </c>
      <c r="CT14" s="348">
        <f>+entero!CT46</f>
        <v>0.1</v>
      </c>
      <c r="CU14" s="679">
        <f>+entero!CU46</f>
        <v>-0.14577259475218657</v>
      </c>
      <c r="CV14" s="682">
        <f>+entero!CV46</f>
        <v>-59.311981020166073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12">
        <f>+entero!CP47</f>
        <v>0</v>
      </c>
      <c r="CQ15" s="9">
        <f>+entero!CQ47</f>
        <v>0</v>
      </c>
      <c r="CR15" s="9">
        <f>+entero!CR47</f>
        <v>0</v>
      </c>
      <c r="CS15" s="9">
        <f>+entero!CS47</f>
        <v>0</v>
      </c>
      <c r="CT15" s="348">
        <f>+entero!CT47</f>
        <v>0</v>
      </c>
      <c r="CU15" s="679">
        <f>+entero!CU47</f>
        <v>-1</v>
      </c>
      <c r="CV15" s="724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12">
        <f>+entero!CP48</f>
        <v>0.1</v>
      </c>
      <c r="CQ16" s="9">
        <f>+entero!CQ48</f>
        <v>0.1</v>
      </c>
      <c r="CR16" s="9">
        <f>+entero!CR48</f>
        <v>0.1</v>
      </c>
      <c r="CS16" s="9">
        <f>+entero!CS48</f>
        <v>0.1</v>
      </c>
      <c r="CT16" s="348">
        <f>+entero!CT48</f>
        <v>0.1</v>
      </c>
      <c r="CU16" s="679">
        <f>+entero!CU48</f>
        <v>0</v>
      </c>
      <c r="CV16" s="682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79">
        <f>+entero!CU49</f>
        <v>0</v>
      </c>
      <c r="CV17" s="724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79">
        <f>+entero!CU50</f>
        <v>0</v>
      </c>
      <c r="CV18" s="724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0">
        <f>+entero!CU51</f>
        <v>0</v>
      </c>
      <c r="CV19" s="725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83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9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83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L3:CL4"/>
    <mergeCell ref="CK3:CK4"/>
    <mergeCell ref="CJ3:CJ4"/>
    <mergeCell ref="CI3:CI4"/>
    <mergeCell ref="CU3:CV3"/>
    <mergeCell ref="CP3:CT3"/>
    <mergeCell ref="CN3:CN4"/>
    <mergeCell ref="CO3:CO4"/>
    <mergeCell ref="CM3:CM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9" t="s">
        <v>209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21012.929194838194</v>
      </c>
      <c r="CF6" s="496">
        <f>+entero!CF53</f>
        <v>20996.880696489799</v>
      </c>
      <c r="CG6" s="496">
        <f>+entero!CG53</f>
        <v>21003.814097438775</v>
      </c>
      <c r="CH6" s="496">
        <f>+entero!CH53</f>
        <v>21205.187558004374</v>
      </c>
      <c r="CI6" s="496">
        <f>+entero!CI53</f>
        <v>21357.795439855683</v>
      </c>
      <c r="CJ6" s="496">
        <f>+entero!CJ53</f>
        <v>21528.719927862974</v>
      </c>
      <c r="CK6" s="496">
        <f>+entero!CK53</f>
        <v>23134.634234103498</v>
      </c>
      <c r="CL6" s="496">
        <f>+entero!CL53</f>
        <v>22417.362263173472</v>
      </c>
      <c r="CM6" s="496">
        <f>+entero!CM53</f>
        <v>22541.466350627252</v>
      </c>
      <c r="CN6" s="496">
        <f>+entero!CN53</f>
        <v>22621.519888637453</v>
      </c>
      <c r="CO6" s="496">
        <f>+entero!CO53</f>
        <v>22508.264496468357</v>
      </c>
      <c r="CP6" s="654">
        <f>+entero!CP53</f>
        <v>22455.943166555822</v>
      </c>
      <c r="CQ6" s="655">
        <f>+entero!CQ53</f>
        <v>22414.592319340081</v>
      </c>
      <c r="CR6" s="655">
        <f>+entero!CR53</f>
        <v>22371.884777812378</v>
      </c>
      <c r="CS6" s="655">
        <f>+entero!CS53</f>
        <v>22342.200822590803</v>
      </c>
      <c r="CT6" s="656">
        <f>+entero!CT53</f>
        <v>22296.365139246787</v>
      </c>
      <c r="CU6" s="654">
        <f>+entero!CU53</f>
        <v>-211.89935722156952</v>
      </c>
      <c r="CV6" s="546">
        <f>+entero!CV53</f>
        <v>-0.94142912375504428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4" t="s">
        <v>214</v>
      </c>
      <c r="E7" s="685">
        <f>+entero!E54</f>
        <v>51.727152070935503</v>
      </c>
      <c r="F7" s="685">
        <f>+entero!F54</f>
        <v>51.133659524873487</v>
      </c>
      <c r="G7" s="685">
        <f>+entero!G54</f>
        <v>50.612696094026511</v>
      </c>
      <c r="H7" s="685">
        <f>+entero!H54</f>
        <v>49.611305595307712</v>
      </c>
      <c r="I7" s="685">
        <f>+entero!I54</f>
        <v>48.916552660337778</v>
      </c>
      <c r="J7" s="685">
        <f>+entero!J54</f>
        <v>47.411505283843887</v>
      </c>
      <c r="K7" s="685">
        <f>+entero!K54</f>
        <v>48.232964993599921</v>
      </c>
      <c r="L7" s="685">
        <f>+entero!L54</f>
        <v>48.262101736828008</v>
      </c>
      <c r="M7" s="685">
        <f>+entero!M54</f>
        <v>47.316358988207192</v>
      </c>
      <c r="N7" s="685">
        <f>+entero!N54</f>
        <v>48.25530152386002</v>
      </c>
      <c r="O7" s="685">
        <f>+entero!O54</f>
        <v>49.012342617898149</v>
      </c>
      <c r="P7" s="685">
        <f>+entero!P54</f>
        <v>49.813842218581513</v>
      </c>
      <c r="Q7" s="685">
        <f>+entero!Q54</f>
        <v>50.969723080935779</v>
      </c>
      <c r="R7" s="685">
        <f>+entero!R54</f>
        <v>0</v>
      </c>
      <c r="S7" s="685">
        <f>+entero!S54</f>
        <v>0</v>
      </c>
      <c r="T7" s="685">
        <f>+entero!T54</f>
        <v>0</v>
      </c>
      <c r="U7" s="685">
        <f>+entero!U54</f>
        <v>0</v>
      </c>
      <c r="V7" s="685">
        <f>+entero!V54</f>
        <v>0</v>
      </c>
      <c r="W7" s="685">
        <f>+entero!W54</f>
        <v>0</v>
      </c>
      <c r="X7" s="685">
        <f>+entero!X54</f>
        <v>0</v>
      </c>
      <c r="Y7" s="685">
        <f>+entero!Y54</f>
        <v>0</v>
      </c>
      <c r="Z7" s="685">
        <f>+entero!Z54</f>
        <v>0</v>
      </c>
      <c r="AA7" s="685">
        <f>+entero!AA54</f>
        <v>0</v>
      </c>
      <c r="AB7" s="685">
        <f>+entero!AB54</f>
        <v>0</v>
      </c>
      <c r="AC7" s="685">
        <f>+entero!AC54</f>
        <v>58.145068410508749</v>
      </c>
      <c r="AD7" s="685">
        <f>+entero!AD54</f>
        <v>58.365569329977504</v>
      </c>
      <c r="AE7" s="685">
        <f>+entero!AE54</f>
        <v>58.807248180688333</v>
      </c>
      <c r="AF7" s="685">
        <f>+entero!AF54</f>
        <v>59.558198630217021</v>
      </c>
      <c r="AG7" s="685">
        <f>+entero!AG54</f>
        <v>59.085732785894209</v>
      </c>
      <c r="AH7" s="685">
        <f>+entero!AH54</f>
        <v>59.3598739312135</v>
      </c>
      <c r="AI7" s="685">
        <f>+entero!AI54</f>
        <v>60.578190432634884</v>
      </c>
      <c r="AJ7" s="685">
        <f>+entero!AJ54</f>
        <v>60.504108737334086</v>
      </c>
      <c r="AK7" s="685">
        <f>+entero!AK54</f>
        <v>62.005837772806949</v>
      </c>
      <c r="AL7" s="685">
        <f>+entero!AL54</f>
        <v>63.133984676621566</v>
      </c>
      <c r="AM7" s="685">
        <f>+entero!AM54</f>
        <v>63.45015851799446</v>
      </c>
      <c r="AN7" s="685">
        <f>+entero!AN54</f>
        <v>64.625068167142288</v>
      </c>
      <c r="AO7" s="685">
        <f>+entero!AO54</f>
        <v>65.736999268964922</v>
      </c>
      <c r="AP7" s="685">
        <f>+entero!AP54</f>
        <v>66.140406184457731</v>
      </c>
      <c r="AQ7" s="685">
        <f>+entero!AQ54</f>
        <v>66.727961165597506</v>
      </c>
      <c r="AR7" s="685">
        <f>+entero!AR54</f>
        <v>67.480303731025231</v>
      </c>
      <c r="AS7" s="685">
        <f>+entero!AS54</f>
        <v>67.384912755293641</v>
      </c>
      <c r="AT7" s="685">
        <f>+entero!AT54</f>
        <v>68.391859628769907</v>
      </c>
      <c r="AU7" s="685">
        <f>+entero!AU54</f>
        <v>69.360597153899874</v>
      </c>
      <c r="AV7" s="685">
        <f>+entero!AV54</f>
        <v>69.982818834754497</v>
      </c>
      <c r="AW7" s="685">
        <f>+entero!AW54</f>
        <v>70.516102973323385</v>
      </c>
      <c r="AX7" s="685">
        <f>+entero!AX54</f>
        <v>70.848767160945513</v>
      </c>
      <c r="AY7" s="685">
        <f>+entero!AY54</f>
        <v>70.933489308554158</v>
      </c>
      <c r="AZ7" s="685">
        <f>+entero!AZ54</f>
        <v>71.480889610536238</v>
      </c>
      <c r="BA7" s="685">
        <f>+entero!BA54</f>
        <v>72.718015380159841</v>
      </c>
      <c r="BB7" s="685">
        <f>+entero!BB54</f>
        <v>72.410804568011002</v>
      </c>
      <c r="BC7" s="685">
        <f>+entero!BC54</f>
        <v>72.782479911099145</v>
      </c>
      <c r="BD7" s="685">
        <f>+entero!BD54</f>
        <v>73.1903283469114</v>
      </c>
      <c r="BE7" s="685">
        <f>+entero!BE54</f>
        <v>73.12073202570221</v>
      </c>
      <c r="BF7" s="685">
        <f>+entero!BF54</f>
        <v>73.808207497036719</v>
      </c>
      <c r="BG7" s="685">
        <f>+entero!BG54</f>
        <v>74.920466547110948</v>
      </c>
      <c r="BH7" s="685">
        <f>+entero!BH54</f>
        <v>75.482891157535818</v>
      </c>
      <c r="BI7" s="685">
        <f>+entero!BI54</f>
        <v>76.463588400680123</v>
      </c>
      <c r="BJ7" s="685">
        <f>+entero!BJ54</f>
        <v>76.373049337756044</v>
      </c>
      <c r="BK7" s="685">
        <f>+entero!BK54</f>
        <v>76.728157816989608</v>
      </c>
      <c r="BL7" s="685">
        <f>+entero!BL54</f>
        <v>77.434907464096554</v>
      </c>
      <c r="BM7" s="685">
        <f>+entero!BM54</f>
        <v>78.898152631609079</v>
      </c>
      <c r="BN7" s="685">
        <f>+entero!BN54</f>
        <v>79.074503336060289</v>
      </c>
      <c r="BO7" s="685">
        <f>+entero!BO54</f>
        <v>79.181617321576297</v>
      </c>
      <c r="BP7" s="685">
        <f>+entero!BP54</f>
        <v>79.092362337921713</v>
      </c>
      <c r="BQ7" s="685">
        <f>+entero!BQ54</f>
        <v>79.396558658773813</v>
      </c>
      <c r="BR7" s="685">
        <f>+entero!BR54</f>
        <v>79.238303983454756</v>
      </c>
      <c r="BS7" s="685">
        <f>+entero!BS54</f>
        <v>79.633614683688165</v>
      </c>
      <c r="BT7" s="685">
        <f>+entero!BT54</f>
        <v>80.01258371889692</v>
      </c>
      <c r="BU7" s="685">
        <f>+entero!BU54</f>
        <v>80.599010913293355</v>
      </c>
      <c r="BV7" s="685">
        <f>+entero!BV54</f>
        <v>81.378263668595679</v>
      </c>
      <c r="BW7" s="685">
        <f>+entero!BW54</f>
        <v>81.687768714648044</v>
      </c>
      <c r="BX7" s="685">
        <f>+entero!BX54</f>
        <v>82.026441293331359</v>
      </c>
      <c r="BY7" s="685">
        <f>+entero!BY54</f>
        <v>82.616982937023636</v>
      </c>
      <c r="BZ7" s="685">
        <f>+entero!BZ54</f>
        <v>82.456661356542313</v>
      </c>
      <c r="CA7" s="685">
        <f>+entero!CA54</f>
        <v>82.415091038418879</v>
      </c>
      <c r="CB7" s="685">
        <f>+entero!CB54</f>
        <v>82.331898666147609</v>
      </c>
      <c r="CC7" s="685">
        <f>+entero!CC54</f>
        <v>82.276099841935775</v>
      </c>
      <c r="CD7" s="685">
        <f>+entero!CD54</f>
        <v>82.281523583069401</v>
      </c>
      <c r="CE7" s="685">
        <f>+entero!CE54</f>
        <v>82.464204991421497</v>
      </c>
      <c r="CF7" s="685">
        <f>+entero!CF54</f>
        <v>82.557040296329959</v>
      </c>
      <c r="CG7" s="685">
        <f>+entero!CG54</f>
        <v>82.523740512203531</v>
      </c>
      <c r="CH7" s="685">
        <f>+entero!CH54</f>
        <v>82.304774525105202</v>
      </c>
      <c r="CI7" s="685">
        <f>+entero!CI54</f>
        <v>82.882411753798408</v>
      </c>
      <c r="CJ7" s="685">
        <f>+entero!CJ54</f>
        <v>83.143691901778709</v>
      </c>
      <c r="CK7" s="685">
        <f>+entero!CK54</f>
        <v>83.76132118255363</v>
      </c>
      <c r="CL7" s="685">
        <f>+entero!CL54</f>
        <v>83.588133324526694</v>
      </c>
      <c r="CM7" s="685">
        <f>+entero!CM54</f>
        <v>83.627889599414459</v>
      </c>
      <c r="CN7" s="685">
        <f>+entero!CN54</f>
        <v>83.54510295208965</v>
      </c>
      <c r="CO7" s="685">
        <f>+entero!CO54</f>
        <v>83.403257761736413</v>
      </c>
      <c r="CP7" s="686">
        <f>+entero!CP54</f>
        <v>83.367498281440092</v>
      </c>
      <c r="CQ7" s="687">
        <f>+entero!CQ54</f>
        <v>83.386196286670639</v>
      </c>
      <c r="CR7" s="687">
        <f>+entero!CR54</f>
        <v>83.349831753714369</v>
      </c>
      <c r="CS7" s="687">
        <f>+entero!CS54</f>
        <v>83.450889743900632</v>
      </c>
      <c r="CT7" s="688">
        <f>+entero!CT54</f>
        <v>83.338451698788987</v>
      </c>
      <c r="CU7" s="654"/>
      <c r="CV7" s="546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195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18946.857233409624</v>
      </c>
      <c r="CF8" s="496">
        <f>+entero!CF55</f>
        <v>18877.349253413995</v>
      </c>
      <c r="CG8" s="496">
        <f>+entero!CG55</f>
        <v>19181.69617837172</v>
      </c>
      <c r="CH8" s="496">
        <f>+entero!CH55</f>
        <v>19623.205508470848</v>
      </c>
      <c r="CI8" s="496">
        <f>+entero!CI55</f>
        <v>19902.438782596208</v>
      </c>
      <c r="CJ8" s="496">
        <f>+entero!CJ55</f>
        <v>20243.552403023325</v>
      </c>
      <c r="CK8" s="496">
        <f>+entero!CK55</f>
        <v>21738.282578360057</v>
      </c>
      <c r="CL8" s="496">
        <f>+entero!CL55</f>
        <v>20997.725055360057</v>
      </c>
      <c r="CM8" s="496">
        <f>+entero!CM55</f>
        <v>21122.461962813843</v>
      </c>
      <c r="CN8" s="496">
        <f>+entero!CN55</f>
        <v>21203.539761144744</v>
      </c>
      <c r="CO8" s="496">
        <f>+entero!CO55</f>
        <v>21090.972777882354</v>
      </c>
      <c r="CP8" s="654">
        <f>+entero!CP55</f>
        <v>21038.006744106846</v>
      </c>
      <c r="CQ8" s="655">
        <f>+entero!CQ55</f>
        <v>20996.353580637453</v>
      </c>
      <c r="CR8" s="655">
        <f>+entero!CR55</f>
        <v>20953.32287737506</v>
      </c>
      <c r="CS8" s="655">
        <f>+entero!CS55</f>
        <v>20923.340541759902</v>
      </c>
      <c r="CT8" s="656">
        <f>+entero!CT55</f>
        <v>20882.690381054366</v>
      </c>
      <c r="CU8" s="654">
        <f>+entero!CU55</f>
        <v>-208.28239682798812</v>
      </c>
      <c r="CV8" s="546">
        <f>+entero!CV55</f>
        <v>-0.98754286500435384</v>
      </c>
      <c r="CW8" s="3"/>
      <c r="CX8" s="497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84" t="s">
        <v>189</v>
      </c>
      <c r="E9" s="685">
        <f>+entero!E56</f>
        <v>46.862771685166102</v>
      </c>
      <c r="F9" s="689">
        <f>+entero!F56</f>
        <v>46.32426177659169</v>
      </c>
      <c r="G9" s="689">
        <f>+entero!G56</f>
        <v>45.755709676836467</v>
      </c>
      <c r="H9" s="689">
        <f>+entero!H56</f>
        <v>44.560042978442993</v>
      </c>
      <c r="I9" s="689">
        <f>+entero!I56</f>
        <v>43.791842978449225</v>
      </c>
      <c r="J9" s="689">
        <f>+entero!J56</f>
        <v>42.688610820507478</v>
      </c>
      <c r="K9" s="689">
        <f>+entero!K56</f>
        <v>43.854588430115086</v>
      </c>
      <c r="L9" s="689">
        <f>+entero!L56</f>
        <v>43.763649790868278</v>
      </c>
      <c r="M9" s="689">
        <f>+entero!M56</f>
        <v>43.020278904289206</v>
      </c>
      <c r="N9" s="689">
        <f>+entero!N56</f>
        <v>44.274967823234839</v>
      </c>
      <c r="O9" s="689">
        <f>+entero!O56</f>
        <v>45.206314800105005</v>
      </c>
      <c r="P9" s="689">
        <f>+entero!P56</f>
        <v>45.88628527609788</v>
      </c>
      <c r="Q9" s="689">
        <f>+entero!Q56</f>
        <v>47.528352868071586</v>
      </c>
      <c r="R9" s="689">
        <f>+entero!R56</f>
        <v>48.263784021680948</v>
      </c>
      <c r="S9" s="689">
        <f>+entero!S56</f>
        <v>48.436758880543707</v>
      </c>
      <c r="T9" s="689">
        <f>+entero!T56</f>
        <v>47.985195381865857</v>
      </c>
      <c r="U9" s="689">
        <f>+entero!U56</f>
        <v>47.303110509328782</v>
      </c>
      <c r="V9" s="689">
        <f>+entero!V56</f>
        <v>48.705220800017933</v>
      </c>
      <c r="W9" s="689">
        <f>+entero!W56</f>
        <v>48.502395339910684</v>
      </c>
      <c r="X9" s="689">
        <f>+entero!X56</f>
        <v>48.667212205744995</v>
      </c>
      <c r="Y9" s="689">
        <f>+entero!Y56</f>
        <v>49.266792109175064</v>
      </c>
      <c r="Z9" s="689">
        <f>+entero!Z56</f>
        <v>49.657480226141679</v>
      </c>
      <c r="AA9" s="689">
        <f>+entero!AA56</f>
        <v>50.010920392071881</v>
      </c>
      <c r="AB9" s="689">
        <f>+entero!AB56</f>
        <v>51.688468661517653</v>
      </c>
      <c r="AC9" s="689">
        <f>+entero!AC56</f>
        <v>56.12401510574626</v>
      </c>
      <c r="AD9" s="689">
        <f>+entero!AD56</f>
        <v>56.41267742238886</v>
      </c>
      <c r="AE9" s="689">
        <f>+entero!AE56</f>
        <v>56.93400325561926</v>
      </c>
      <c r="AF9" s="689">
        <f>+entero!AF56</f>
        <v>57.534027061023515</v>
      </c>
      <c r="AG9" s="689">
        <f>+entero!AG56</f>
        <v>56.68166095281827</v>
      </c>
      <c r="AH9" s="689">
        <f>+entero!AH56</f>
        <v>56.87188488374705</v>
      </c>
      <c r="AI9" s="689">
        <f>+entero!AI56</f>
        <v>58.15132818759394</v>
      </c>
      <c r="AJ9" s="689">
        <f>+entero!AJ56</f>
        <v>58.16649977689945</v>
      </c>
      <c r="AK9" s="689">
        <f>+entero!AK56</f>
        <v>59.911371375648514</v>
      </c>
      <c r="AL9" s="689">
        <f>+entero!AL56</f>
        <v>61.232514211766102</v>
      </c>
      <c r="AM9" s="689">
        <f>+entero!AM56</f>
        <v>61.628099620826703</v>
      </c>
      <c r="AN9" s="689">
        <f>+entero!AN56</f>
        <v>62.718616419154216</v>
      </c>
      <c r="AO9" s="685">
        <f>+entero!AO56</f>
        <v>64.016751848453453</v>
      </c>
      <c r="AP9" s="689">
        <f>+entero!AP56</f>
        <v>64.46023524160735</v>
      </c>
      <c r="AQ9" s="689">
        <f>+entero!AQ56</f>
        <v>65.037528774567321</v>
      </c>
      <c r="AR9" s="689">
        <f>+entero!AR56</f>
        <v>65.780800707184298</v>
      </c>
      <c r="AS9" s="689">
        <f>+entero!AS56</f>
        <v>65.763272006741815</v>
      </c>
      <c r="AT9" s="689">
        <f>+entero!AT56</f>
        <v>66.735957005269938</v>
      </c>
      <c r="AU9" s="689">
        <f>+entero!AU56</f>
        <v>67.874892844027329</v>
      </c>
      <c r="AV9" s="689">
        <f>+entero!AV56</f>
        <v>68.298299533830416</v>
      </c>
      <c r="AW9" s="689">
        <f>+entero!AW56</f>
        <v>69.121992345233025</v>
      </c>
      <c r="AX9" s="689">
        <f>+entero!AX56</f>
        <v>69.654850409057943</v>
      </c>
      <c r="AY9" s="689">
        <f>+entero!AY56</f>
        <v>69.674572947042819</v>
      </c>
      <c r="AZ9" s="689">
        <f>+entero!AZ56</f>
        <v>70.458375597270489</v>
      </c>
      <c r="BA9" s="685">
        <f>+entero!BA56</f>
        <v>72.001384554409753</v>
      </c>
      <c r="BB9" s="685">
        <f>+entero!BB56</f>
        <v>71.63744927633482</v>
      </c>
      <c r="BC9" s="685">
        <f>+entero!BC56</f>
        <v>71.832317959987108</v>
      </c>
      <c r="BD9" s="685">
        <f>+entero!BD56</f>
        <v>72.205866840483566</v>
      </c>
      <c r="BE9" s="685">
        <f>+entero!BE56</f>
        <v>72.211309053879674</v>
      </c>
      <c r="BF9" s="685">
        <f>+entero!BF56</f>
        <v>72.44719560541256</v>
      </c>
      <c r="BG9" s="685">
        <f>+entero!BG56</f>
        <v>73.332394270590058</v>
      </c>
      <c r="BH9" s="685">
        <f>+entero!BH56</f>
        <v>73.825885712356907</v>
      </c>
      <c r="BI9" s="685">
        <f>+entero!BI56</f>
        <v>74.960753739735495</v>
      </c>
      <c r="BJ9" s="685">
        <f>+entero!BJ56</f>
        <v>74.976069313789452</v>
      </c>
      <c r="BK9" s="685">
        <f>+entero!BK56</f>
        <v>75.284922941338863</v>
      </c>
      <c r="BL9" s="685">
        <f>+entero!BL56</f>
        <v>75.580187469605633</v>
      </c>
      <c r="BM9" s="685">
        <f>+entero!BM56</f>
        <v>77.076293226000431</v>
      </c>
      <c r="BN9" s="685">
        <f>+entero!BN56</f>
        <v>76.910179581654461</v>
      </c>
      <c r="BO9" s="685">
        <f>+entero!BO56</f>
        <v>76.842381325389667</v>
      </c>
      <c r="BP9" s="685">
        <f>+entero!BP56</f>
        <v>76.612766100674193</v>
      </c>
      <c r="BQ9" s="685">
        <f>+entero!BQ56</f>
        <v>76.805605481701122</v>
      </c>
      <c r="BR9" s="685">
        <f>+entero!BR56</f>
        <v>76.580797254595652</v>
      </c>
      <c r="BS9" s="685">
        <f>+entero!BS56</f>
        <v>77.05100533499845</v>
      </c>
      <c r="BT9" s="685">
        <f>+entero!BT56</f>
        <v>77.315801780356523</v>
      </c>
      <c r="BU9" s="685">
        <f>+entero!BU56</f>
        <v>78.035847120868581</v>
      </c>
      <c r="BV9" s="685">
        <f>+entero!BV56</f>
        <v>78.925366752463773</v>
      </c>
      <c r="BW9" s="685">
        <f>+entero!BW56</f>
        <v>79.195777664214404</v>
      </c>
      <c r="BX9" s="685">
        <f>+entero!BX56</f>
        <v>79.5946544950841</v>
      </c>
      <c r="BY9" s="685">
        <f>+entero!BY56</f>
        <v>80.348426168189292</v>
      </c>
      <c r="BZ9" s="685">
        <f>+entero!BZ56</f>
        <v>80.262753349421473</v>
      </c>
      <c r="CA9" s="685">
        <f>+entero!CA56</f>
        <v>80.0013941549187</v>
      </c>
      <c r="CB9" s="685">
        <f>+entero!CB56</f>
        <v>79.640689073266373</v>
      </c>
      <c r="CC9" s="685">
        <f>+entero!CC56</f>
        <v>79.540260684159264</v>
      </c>
      <c r="CD9" s="685">
        <f>+entero!CD56</f>
        <v>79.735162847274367</v>
      </c>
      <c r="CE9" s="685">
        <f>+entero!CE56</f>
        <v>80.298776276578494</v>
      </c>
      <c r="CF9" s="685">
        <f>+entero!CF56</f>
        <v>80.247426678533401</v>
      </c>
      <c r="CG9" s="685">
        <f>+entero!CG56</f>
        <v>80.75688534184475</v>
      </c>
      <c r="CH9" s="685">
        <f>+entero!CH56</f>
        <v>80.903885164436872</v>
      </c>
      <c r="CI9" s="685">
        <f>+entero!CI56</f>
        <v>81.716649577819993</v>
      </c>
      <c r="CJ9" s="685">
        <f>+entero!CJ56</f>
        <v>82.005462927461664</v>
      </c>
      <c r="CK9" s="685">
        <f>+entero!CK56</f>
        <v>82.777307453834808</v>
      </c>
      <c r="CL9" s="685">
        <f>+entero!CL56</f>
        <v>82.571555229330883</v>
      </c>
      <c r="CM9" s="685">
        <f>+entero!CM56</f>
        <v>82.639866727962868</v>
      </c>
      <c r="CN9" s="685">
        <f>+entero!CN56</f>
        <v>82.552979947964062</v>
      </c>
      <c r="CO9" s="685">
        <f>+entero!CO56</f>
        <v>82.428499263075665</v>
      </c>
      <c r="CP9" s="686">
        <f>+entero!CP56</f>
        <v>82.391272531809378</v>
      </c>
      <c r="CQ9" s="687">
        <f>+entero!CQ56</f>
        <v>82.408858114700706</v>
      </c>
      <c r="CR9" s="687">
        <f>+entero!CR56</f>
        <v>82.368199603299828</v>
      </c>
      <c r="CS9" s="687">
        <f>+entero!CS56</f>
        <v>82.473883576702889</v>
      </c>
      <c r="CT9" s="688">
        <f>+entero!CT56</f>
        <v>82.355980649774281</v>
      </c>
      <c r="CU9" s="654"/>
      <c r="CV9" s="547"/>
      <c r="CW9" s="3"/>
      <c r="CX9" s="497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39"/>
      <c r="CO10" s="839"/>
      <c r="CP10" s="346"/>
      <c r="CQ10" s="100"/>
      <c r="CR10" s="100"/>
      <c r="CS10" s="100"/>
      <c r="CT10" s="347"/>
      <c r="CU10" s="654"/>
      <c r="CV10" s="546"/>
      <c r="CW10" s="3"/>
      <c r="CX10" s="497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190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4297.0956336647232</v>
      </c>
      <c r="CF11" s="496">
        <f>+entero!CF58</f>
        <v>4034.0361848498546</v>
      </c>
      <c r="CG11" s="496">
        <f>+entero!CG58</f>
        <v>3995.5613066501464</v>
      </c>
      <c r="CH11" s="496">
        <f>+entero!CH58</f>
        <v>4168.191013998543</v>
      </c>
      <c r="CI11" s="496">
        <f>+entero!CI58</f>
        <v>4152.5726132988329</v>
      </c>
      <c r="CJ11" s="496">
        <f>+entero!CJ58</f>
        <v>4394.3081570559916</v>
      </c>
      <c r="CK11" s="496">
        <f>+entero!CK58</f>
        <v>4846.1553745247793</v>
      </c>
      <c r="CL11" s="496">
        <f>+entero!CL58</f>
        <v>4536.3807762551023</v>
      </c>
      <c r="CM11" s="496">
        <f>+entero!CM58</f>
        <v>4951.0496843008914</v>
      </c>
      <c r="CN11" s="496">
        <f>+entero!CN58</f>
        <v>4958.0259525472466</v>
      </c>
      <c r="CO11" s="496">
        <f>+entero!CO58</f>
        <v>4924.266503123049</v>
      </c>
      <c r="CP11" s="654">
        <f>+entero!CP58</f>
        <v>4922.4519201288786</v>
      </c>
      <c r="CQ11" s="655">
        <f>+entero!CQ58</f>
        <v>4898.9841287236304</v>
      </c>
      <c r="CR11" s="655">
        <f>+entero!CR58</f>
        <v>4849.8855924845629</v>
      </c>
      <c r="CS11" s="655">
        <f>+entero!CS58</f>
        <v>4848.8489386186748</v>
      </c>
      <c r="CT11" s="656">
        <f>+entero!CT58</f>
        <v>4807.7812308825232</v>
      </c>
      <c r="CU11" s="654">
        <f>+entero!CU58</f>
        <v>-116.48527224052577</v>
      </c>
      <c r="CV11" s="546">
        <f>+entero!CV58</f>
        <v>-2.3655354998891487</v>
      </c>
      <c r="CW11" s="3"/>
      <c r="CX11" s="497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0" t="s">
        <v>189</v>
      </c>
      <c r="E12" s="685">
        <f>+entero!E59</f>
        <v>60.084351140735379</v>
      </c>
      <c r="F12" s="689">
        <f>+entero!F59</f>
        <v>61.319086062235939</v>
      </c>
      <c r="G12" s="689">
        <f>+entero!G59</f>
        <v>59.624425565475001</v>
      </c>
      <c r="H12" s="689">
        <f>+entero!H59</f>
        <v>57.829590890409236</v>
      </c>
      <c r="I12" s="689">
        <f>+entero!I59</f>
        <v>56.4310531792608</v>
      </c>
      <c r="J12" s="689">
        <f>+entero!J59</f>
        <v>55.353026963149297</v>
      </c>
      <c r="K12" s="689">
        <f>+entero!K59</f>
        <v>56.659609526118324</v>
      </c>
      <c r="L12" s="689">
        <f>+entero!L59</f>
        <v>57.692482729005654</v>
      </c>
      <c r="M12" s="689">
        <f>+entero!M59</f>
        <v>56.124337575690411</v>
      </c>
      <c r="N12" s="689">
        <f>+entero!N59</f>
        <v>55.075094856112713</v>
      </c>
      <c r="O12" s="689">
        <f>+entero!O59</f>
        <v>56.973134937777516</v>
      </c>
      <c r="P12" s="689">
        <f>+entero!P59</f>
        <v>58.742406405049984</v>
      </c>
      <c r="Q12" s="689">
        <f>+entero!Q59</f>
        <v>59.312739782679081</v>
      </c>
      <c r="R12" s="689">
        <f>+entero!R59</f>
        <v>59.957309361085109</v>
      </c>
      <c r="S12" s="689">
        <f>+entero!S59</f>
        <v>59.977732299537521</v>
      </c>
      <c r="T12" s="689">
        <f>+entero!T59</f>
        <v>57.504017016673991</v>
      </c>
      <c r="U12" s="689">
        <f>+entero!U59</f>
        <v>54.079210103830491</v>
      </c>
      <c r="V12" s="689">
        <f>+entero!V59</f>
        <v>58.134934264262014</v>
      </c>
      <c r="W12" s="689">
        <f>+entero!W59</f>
        <v>57.466858078453157</v>
      </c>
      <c r="X12" s="689">
        <f>+entero!X59</f>
        <v>57.417682459328958</v>
      </c>
      <c r="Y12" s="689">
        <f>+entero!Y59</f>
        <v>58.057703473090626</v>
      </c>
      <c r="Z12" s="689">
        <f>+entero!Z59</f>
        <v>57.181557418190145</v>
      </c>
      <c r="AA12" s="689">
        <f>+entero!AA59</f>
        <v>58.274470921666818</v>
      </c>
      <c r="AB12" s="689">
        <f>+entero!AB59</f>
        <v>58.296576010949593</v>
      </c>
      <c r="AC12" s="689">
        <f>+entero!AC59</f>
        <v>63.7229277506041</v>
      </c>
      <c r="AD12" s="689">
        <f>+entero!AD59</f>
        <v>63.134537367185764</v>
      </c>
      <c r="AE12" s="689">
        <f>+entero!AE59</f>
        <v>63.526740094935199</v>
      </c>
      <c r="AF12" s="689">
        <f>+entero!AF59</f>
        <v>64.501458521583615</v>
      </c>
      <c r="AG12" s="689">
        <f>+entero!AG59</f>
        <v>60.429480842277194</v>
      </c>
      <c r="AH12" s="689">
        <f>+entero!AH59</f>
        <v>60.724991510381528</v>
      </c>
      <c r="AI12" s="689">
        <f>+entero!AI59</f>
        <v>60.969849791486361</v>
      </c>
      <c r="AJ12" s="689">
        <f>+entero!AJ59</f>
        <v>59.111972751000266</v>
      </c>
      <c r="AK12" s="689">
        <f>+entero!AK59</f>
        <v>61.294837764550238</v>
      </c>
      <c r="AL12" s="689">
        <f>+entero!AL59</f>
        <v>61.908650875330416</v>
      </c>
      <c r="AM12" s="689">
        <f>+entero!AM59</f>
        <v>62.964300709345878</v>
      </c>
      <c r="AN12" s="689">
        <f>+entero!AN59</f>
        <v>64.800717827131052</v>
      </c>
      <c r="AO12" s="685">
        <f>+entero!AO59</f>
        <v>66.314941051981748</v>
      </c>
      <c r="AP12" s="689">
        <f>+entero!AP59</f>
        <v>67.340899628617194</v>
      </c>
      <c r="AQ12" s="689">
        <f>+entero!AQ59</f>
        <v>67.169728203822899</v>
      </c>
      <c r="AR12" s="689">
        <f>+entero!AR59</f>
        <v>66.383823756535207</v>
      </c>
      <c r="AS12" s="689">
        <f>+entero!AS59</f>
        <v>63.824970603853806</v>
      </c>
      <c r="AT12" s="689">
        <f>+entero!AT59</f>
        <v>64.349851190084749</v>
      </c>
      <c r="AU12" s="689">
        <f>+entero!AU59</f>
        <v>65.595334970900552</v>
      </c>
      <c r="AV12" s="689">
        <f>+entero!AV59</f>
        <v>65.042229548241423</v>
      </c>
      <c r="AW12" s="689">
        <f>+entero!AW59</f>
        <v>65.455360590629581</v>
      </c>
      <c r="AX12" s="689">
        <f>+entero!AX59</f>
        <v>66.451863006690473</v>
      </c>
      <c r="AY12" s="689">
        <f>+entero!AY59</f>
        <v>65.064639667305798</v>
      </c>
      <c r="AZ12" s="689">
        <f>+entero!AZ59</f>
        <v>66.227924109720234</v>
      </c>
      <c r="BA12" s="685">
        <f>+entero!BA59</f>
        <v>69.110074885137124</v>
      </c>
      <c r="BB12" s="685">
        <f>+entero!BB59</f>
        <v>66.554242927320047</v>
      </c>
      <c r="BC12" s="689">
        <f>+entero!BC59</f>
        <v>66.138234765126072</v>
      </c>
      <c r="BD12" s="685">
        <f>+entero!BD59</f>
        <v>66.468762214228335</v>
      </c>
      <c r="BE12" s="685">
        <f>+entero!BE59</f>
        <v>64.719809023821384</v>
      </c>
      <c r="BF12" s="685">
        <f>+entero!BF59</f>
        <v>64.696889001157359</v>
      </c>
      <c r="BG12" s="685">
        <f>+entero!BG59</f>
        <v>67.310175515078143</v>
      </c>
      <c r="BH12" s="685">
        <f>+entero!BH59</f>
        <v>65.886371310350313</v>
      </c>
      <c r="BI12" s="685">
        <f>+entero!BI59</f>
        <v>66.944990578486255</v>
      </c>
      <c r="BJ12" s="685">
        <f>+entero!BJ59</f>
        <v>66.054993845281444</v>
      </c>
      <c r="BK12" s="685">
        <f>+entero!BK59</f>
        <v>66.506389519375546</v>
      </c>
      <c r="BL12" s="685">
        <f>+entero!BL59</f>
        <v>67.108553076311452</v>
      </c>
      <c r="BM12" s="685">
        <f>+entero!BM59</f>
        <v>70.495617939552858</v>
      </c>
      <c r="BN12" s="685">
        <f>+entero!BN59</f>
        <v>69.953948486103599</v>
      </c>
      <c r="BO12" s="685">
        <f>+entero!BO59</f>
        <v>70.706311044989604</v>
      </c>
      <c r="BP12" s="685">
        <f>+entero!BP59</f>
        <v>70.478573939164889</v>
      </c>
      <c r="BQ12" s="685">
        <f>+entero!BQ59</f>
        <v>69.395431181316283</v>
      </c>
      <c r="BR12" s="685">
        <f>+entero!BR59</f>
        <v>68.625415281547717</v>
      </c>
      <c r="BS12" s="685">
        <f>+entero!BS59</f>
        <v>69.524694948184063</v>
      </c>
      <c r="BT12" s="685">
        <f>+entero!BT59</f>
        <v>69.332830480482102</v>
      </c>
      <c r="BU12" s="685">
        <f>+entero!BU59</f>
        <v>69.849057086277298</v>
      </c>
      <c r="BV12" s="685">
        <f>+entero!BV59</f>
        <v>71.999185857576336</v>
      </c>
      <c r="BW12" s="685">
        <f>+entero!BW59</f>
        <v>71.110292807354057</v>
      </c>
      <c r="BX12" s="685">
        <f>+entero!BX59</f>
        <v>72.958128749445493</v>
      </c>
      <c r="BY12" s="685">
        <f>+entero!BY59</f>
        <v>73.305689779494045</v>
      </c>
      <c r="BZ12" s="685">
        <f>+entero!BZ59</f>
        <v>72.791612212165703</v>
      </c>
      <c r="CA12" s="685">
        <f>+entero!CA59</f>
        <v>71.724287228211267</v>
      </c>
      <c r="CB12" s="685">
        <f>+entero!CB59</f>
        <v>71.209542224186279</v>
      </c>
      <c r="CC12" s="685">
        <f>+entero!CC59</f>
        <v>69.907214277961245</v>
      </c>
      <c r="CD12" s="685">
        <f>+entero!CD59</f>
        <v>69.169685736835334</v>
      </c>
      <c r="CE12" s="685">
        <f>+entero!CE59</f>
        <v>70.864989338876001</v>
      </c>
      <c r="CF12" s="685">
        <f>+entero!CF59</f>
        <v>68.168514287041646</v>
      </c>
      <c r="CG12" s="685">
        <f>+entero!CG59</f>
        <v>69.402714610974698</v>
      </c>
      <c r="CH12" s="685">
        <f>+entero!CH59</f>
        <v>69.951707644495315</v>
      </c>
      <c r="CI12" s="685">
        <f>+entero!CI59</f>
        <v>71.999258390756765</v>
      </c>
      <c r="CJ12" s="685">
        <f>+entero!CJ59</f>
        <v>73.377519763604752</v>
      </c>
      <c r="CK12" s="685">
        <f>+entero!CK59</f>
        <v>74.100573520525998</v>
      </c>
      <c r="CL12" s="685">
        <f>+entero!CL59</f>
        <v>74.199311408007929</v>
      </c>
      <c r="CM12" s="685">
        <f>+entero!CM59</f>
        <v>75.556371722295353</v>
      </c>
      <c r="CN12" s="685">
        <f>+entero!CN59</f>
        <v>75.067443948363604</v>
      </c>
      <c r="CO12" s="685">
        <f>+entero!CO59</f>
        <v>74.865954861398237</v>
      </c>
      <c r="CP12" s="686">
        <f>+entero!CP59</f>
        <v>74.848646639249608</v>
      </c>
      <c r="CQ12" s="687">
        <f>+entero!CQ59</f>
        <v>74.893095662369618</v>
      </c>
      <c r="CR12" s="687">
        <f>+entero!CR59</f>
        <v>74.705892918709168</v>
      </c>
      <c r="CS12" s="687">
        <f>+entero!CS59</f>
        <v>75.132813311631949</v>
      </c>
      <c r="CT12" s="688">
        <f>+entero!CT59</f>
        <v>74.736499438928035</v>
      </c>
      <c r="CU12" s="654"/>
      <c r="CV12" s="546"/>
      <c r="CW12" s="3"/>
      <c r="CX12" s="497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54"/>
      <c r="CV13" s="546"/>
      <c r="CW13" s="3"/>
      <c r="CX13" s="497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191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6625.3363645524778</v>
      </c>
      <c r="CF14" s="496">
        <f>+entero!CF61</f>
        <v>6609.0427246399422</v>
      </c>
      <c r="CG14" s="496">
        <f>+entero!CG61</f>
        <v>6915.4887133950424</v>
      </c>
      <c r="CH14" s="496">
        <f>+entero!CH61</f>
        <v>7135.2565292638483</v>
      </c>
      <c r="CI14" s="496">
        <f>+entero!CI61</f>
        <v>7260.4083361851317</v>
      </c>
      <c r="CJ14" s="496">
        <f>+entero!CJ61</f>
        <v>7371.7110443411739</v>
      </c>
      <c r="CK14" s="496">
        <f>+entero!CK61</f>
        <v>8184.8785182959191</v>
      </c>
      <c r="CL14" s="496">
        <f>+entero!CL61</f>
        <v>7734.7512907682212</v>
      </c>
      <c r="CM14" s="496">
        <f>+entero!CM61</f>
        <v>7408.7236850818181</v>
      </c>
      <c r="CN14" s="496">
        <f>+entero!CN61</f>
        <v>7486.851218634295</v>
      </c>
      <c r="CO14" s="496">
        <f>+entero!CO61</f>
        <v>7385.013744778611</v>
      </c>
      <c r="CP14" s="654">
        <f>+entero!CP61</f>
        <v>7329.7872701445003</v>
      </c>
      <c r="CQ14" s="655">
        <f>+entero!CQ61</f>
        <v>7306.7691236678238</v>
      </c>
      <c r="CR14" s="655">
        <f>+entero!CR61</f>
        <v>7290.2389385701554</v>
      </c>
      <c r="CS14" s="655">
        <f>+entero!CS61</f>
        <v>7252.6783158646158</v>
      </c>
      <c r="CT14" s="656">
        <f>+entero!CT61</f>
        <v>7234.3584592873558</v>
      </c>
      <c r="CU14" s="654">
        <f>+entero!CU61</f>
        <v>-150.6552854912552</v>
      </c>
      <c r="CV14" s="546">
        <f>+entero!CV61</f>
        <v>-2.0400136099648081</v>
      </c>
      <c r="CW14" s="3"/>
      <c r="CX14" s="497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0" t="s">
        <v>189</v>
      </c>
      <c r="E15" s="685">
        <f>+entero!E62</f>
        <v>58.563668429599467</v>
      </c>
      <c r="F15" s="689">
        <f>+entero!F62</f>
        <v>57.190986430588033</v>
      </c>
      <c r="G15" s="689">
        <f>+entero!G62</f>
        <v>57.030072864073844</v>
      </c>
      <c r="H15" s="689">
        <f>+entero!H62</f>
        <v>55.231676251557062</v>
      </c>
      <c r="I15" s="689">
        <f>+entero!I62</f>
        <v>54.618479896087521</v>
      </c>
      <c r="J15" s="689">
        <f>+entero!J62</f>
        <v>53.088469258428475</v>
      </c>
      <c r="K15" s="689">
        <f>+entero!K62</f>
        <v>53.84901955768283</v>
      </c>
      <c r="L15" s="689">
        <f>+entero!L62</f>
        <v>53.429772612651959</v>
      </c>
      <c r="M15" s="689">
        <f>+entero!M62</f>
        <v>53.030715066072851</v>
      </c>
      <c r="N15" s="689">
        <f>+entero!N62</f>
        <v>54.000615754180195</v>
      </c>
      <c r="O15" s="689">
        <f>+entero!O62</f>
        <v>53.211950551676999</v>
      </c>
      <c r="P15" s="689">
        <f>+entero!P62</f>
        <v>52.264983122164899</v>
      </c>
      <c r="Q15" s="689">
        <f>+entero!Q62</f>
        <v>53.225443709203027</v>
      </c>
      <c r="R15" s="689">
        <f>+entero!R62</f>
        <v>54.032793165590732</v>
      </c>
      <c r="S15" s="689">
        <f>+entero!S62</f>
        <v>53.430785930791288</v>
      </c>
      <c r="T15" s="689">
        <f>+entero!T62</f>
        <v>53.258170502148829</v>
      </c>
      <c r="U15" s="689">
        <f>+entero!U62</f>
        <v>53.086839922475527</v>
      </c>
      <c r="V15" s="689">
        <f>+entero!V62</f>
        <v>53.38681103471594</v>
      </c>
      <c r="W15" s="689">
        <f>+entero!W62</f>
        <v>53.105411964007573</v>
      </c>
      <c r="X15" s="689">
        <f>+entero!X62</f>
        <v>53.085744012762667</v>
      </c>
      <c r="Y15" s="689">
        <f>+entero!Y62</f>
        <v>53.099233372018986</v>
      </c>
      <c r="Z15" s="689">
        <f>+entero!Z62</f>
        <v>53.023991004991487</v>
      </c>
      <c r="AA15" s="689">
        <f>+entero!AA62</f>
        <v>52.714246701317037</v>
      </c>
      <c r="AB15" s="689">
        <f>+entero!AB62</f>
        <v>55.208396964871575</v>
      </c>
      <c r="AC15" s="689">
        <f>+entero!AC62</f>
        <v>61.930600655546122</v>
      </c>
      <c r="AD15" s="689">
        <f>+entero!AD62</f>
        <v>61.379177196254886</v>
      </c>
      <c r="AE15" s="689">
        <f>+entero!AE62</f>
        <v>61.616075457481301</v>
      </c>
      <c r="AF15" s="689">
        <f>+entero!AF62</f>
        <v>61.650306163145906</v>
      </c>
      <c r="AG15" s="689">
        <f>+entero!AG62</f>
        <v>61.22241719320197</v>
      </c>
      <c r="AH15" s="689">
        <f>+entero!AH62</f>
        <v>60.940422910332956</v>
      </c>
      <c r="AI15" s="689">
        <f>+entero!AI62</f>
        <v>62.297478115511417</v>
      </c>
      <c r="AJ15" s="689">
        <f>+entero!AJ62</f>
        <v>61.93334703980041</v>
      </c>
      <c r="AK15" s="689">
        <f>+entero!AK62</f>
        <v>63.71029091249882</v>
      </c>
      <c r="AL15" s="689">
        <f>+entero!AL62</f>
        <v>64.673930660389118</v>
      </c>
      <c r="AM15" s="689">
        <f>+entero!AM62</f>
        <v>64.457890979801817</v>
      </c>
      <c r="AN15" s="689">
        <f>+entero!AN62</f>
        <v>64.884185852101524</v>
      </c>
      <c r="AO15" s="685">
        <f>+entero!AO62</f>
        <v>66.048965051295568</v>
      </c>
      <c r="AP15" s="689">
        <f>+entero!AP62</f>
        <v>64.928287957213868</v>
      </c>
      <c r="AQ15" s="689">
        <f>+entero!AQ62</f>
        <v>64.973137715973536</v>
      </c>
      <c r="AR15" s="689">
        <f>+entero!AR62</f>
        <v>65.496999909600333</v>
      </c>
      <c r="AS15" s="689">
        <f>+entero!AS62</f>
        <v>65.556858654559832</v>
      </c>
      <c r="AT15" s="689">
        <f>+entero!AT62</f>
        <v>65.74863664031831</v>
      </c>
      <c r="AU15" s="689">
        <f>+entero!AU62</f>
        <v>66.700075932555052</v>
      </c>
      <c r="AV15" s="689">
        <f>+entero!AV62</f>
        <v>66.804404869928888</v>
      </c>
      <c r="AW15" s="689">
        <f>+entero!AW62</f>
        <v>67.412459156087593</v>
      </c>
      <c r="AX15" s="689">
        <f>+entero!AX62</f>
        <v>67.040733444326676</v>
      </c>
      <c r="AY15" s="689">
        <f>+entero!AY62</f>
        <v>67.219096350098624</v>
      </c>
      <c r="AZ15" s="689">
        <f>+entero!AZ62</f>
        <v>68.61533574352066</v>
      </c>
      <c r="BA15" s="685">
        <f>+entero!BA62</f>
        <v>70.327981030853337</v>
      </c>
      <c r="BB15" s="685">
        <f>+entero!BB62</f>
        <v>70.06453723082528</v>
      </c>
      <c r="BC15" s="689">
        <f>+entero!BC62</f>
        <v>69.999515042951856</v>
      </c>
      <c r="BD15" s="685">
        <f>+entero!BD62</f>
        <v>69.664025711082544</v>
      </c>
      <c r="BE15" s="685">
        <f>+entero!BE62</f>
        <v>69.739899283929688</v>
      </c>
      <c r="BF15" s="685">
        <f>+entero!BF62</f>
        <v>69.150676482624391</v>
      </c>
      <c r="BG15" s="685">
        <f>+entero!BG62</f>
        <v>69.694857456170013</v>
      </c>
      <c r="BH15" s="685">
        <f>+entero!BH62</f>
        <v>70.501759613531064</v>
      </c>
      <c r="BI15" s="685">
        <f>+entero!BI62</f>
        <v>71.172290429470337</v>
      </c>
      <c r="BJ15" s="685">
        <f>+entero!BJ62</f>
        <v>70.990799159732802</v>
      </c>
      <c r="BK15" s="685">
        <f>+entero!BK62</f>
        <v>71.491190531316178</v>
      </c>
      <c r="BL15" s="685">
        <f>+entero!BL62</f>
        <v>71.268460759557442</v>
      </c>
      <c r="BM15" s="685">
        <f>+entero!BM62</f>
        <v>73.544266715480589</v>
      </c>
      <c r="BN15" s="685">
        <f>+entero!BN62</f>
        <v>73.237636663356497</v>
      </c>
      <c r="BO15" s="685">
        <f>+entero!BO62</f>
        <v>72.650789855482628</v>
      </c>
      <c r="BP15" s="685">
        <f>+entero!BP62</f>
        <v>72.762392170329136</v>
      </c>
      <c r="BQ15" s="685">
        <f>+entero!BQ62</f>
        <v>73.516672655612084</v>
      </c>
      <c r="BR15" s="685">
        <f>+entero!BR62</f>
        <v>73.025035138789519</v>
      </c>
      <c r="BS15" s="685">
        <f>+entero!BS62</f>
        <v>73.115678427633668</v>
      </c>
      <c r="BT15" s="685">
        <f>+entero!BT62</f>
        <v>72.873022552185063</v>
      </c>
      <c r="BU15" s="685">
        <f>+entero!BU62</f>
        <v>73.196784221221961</v>
      </c>
      <c r="BV15" s="685">
        <f>+entero!BV62</f>
        <v>73.846377040488477</v>
      </c>
      <c r="BW15" s="685">
        <f>+entero!BW62</f>
        <v>74.519002898293081</v>
      </c>
      <c r="BX15" s="685">
        <f>+entero!BX62</f>
        <v>74.399889397822932</v>
      </c>
      <c r="BY15" s="685">
        <f>+entero!BY62</f>
        <v>76.383103504698411</v>
      </c>
      <c r="BZ15" s="685">
        <f>+entero!BZ62</f>
        <v>75.286138288230518</v>
      </c>
      <c r="CA15" s="685">
        <f>+entero!CA62</f>
        <v>75.497668754741099</v>
      </c>
      <c r="CB15" s="685">
        <f>+entero!CB62</f>
        <v>74.791151829084058</v>
      </c>
      <c r="CC15" s="685">
        <f>+entero!CC62</f>
        <v>75.07613588990489</v>
      </c>
      <c r="CD15" s="685">
        <f>+entero!CD62</f>
        <v>75.293351608168251</v>
      </c>
      <c r="CE15" s="685">
        <f>+entero!CE62</f>
        <v>75.810304820894132</v>
      </c>
      <c r="CF15" s="685">
        <f>+entero!CF62</f>
        <v>75.700123665249933</v>
      </c>
      <c r="CG15" s="685">
        <f>+entero!CG62</f>
        <v>76.423497441736174</v>
      </c>
      <c r="CH15" s="685">
        <f>+entero!CH62</f>
        <v>76.975935330742018</v>
      </c>
      <c r="CI15" s="685">
        <f>+entero!CI62</f>
        <v>77.563505926444037</v>
      </c>
      <c r="CJ15" s="685">
        <f>+entero!CJ62</f>
        <v>77.973536529160697</v>
      </c>
      <c r="CK15" s="685">
        <f>+entero!CK62</f>
        <v>80.068834808388502</v>
      </c>
      <c r="CL15" s="685">
        <f>+entero!CL62</f>
        <v>78.562792736415247</v>
      </c>
      <c r="CM15" s="685">
        <f>+entero!CM62</f>
        <v>77.601042850567808</v>
      </c>
      <c r="CN15" s="685">
        <f>+entero!CN62</f>
        <v>77.810016530717178</v>
      </c>
      <c r="CO15" s="685">
        <f>+entero!CO62</f>
        <v>77.46414368861123</v>
      </c>
      <c r="CP15" s="686">
        <f>+entero!CP62</f>
        <v>77.297203982372054</v>
      </c>
      <c r="CQ15" s="687">
        <f>+entero!CQ62</f>
        <v>77.270409303099925</v>
      </c>
      <c r="CR15" s="687">
        <f>+entero!CR62</f>
        <v>77.236074389221628</v>
      </c>
      <c r="CS15" s="687">
        <f>+entero!CS62</f>
        <v>77.132440613204082</v>
      </c>
      <c r="CT15" s="688">
        <f>+entero!CT62</f>
        <v>77.039514865635965</v>
      </c>
      <c r="CU15" s="654"/>
      <c r="CV15" s="546"/>
      <c r="CW15" s="3"/>
      <c r="CX15" s="497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54"/>
      <c r="CV16" s="546"/>
      <c r="CW16" s="3"/>
      <c r="CX16" s="497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192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7541.0014777011666</v>
      </c>
      <c r="CF17" s="496">
        <f>+entero!CF64</f>
        <v>7748.7377936938774</v>
      </c>
      <c r="CG17" s="496">
        <f>+entero!CG64</f>
        <v>7793.5156482827997</v>
      </c>
      <c r="CH17" s="496">
        <f>+entero!CH64</f>
        <v>7818.5767272565599</v>
      </c>
      <c r="CI17" s="496">
        <f>+entero!CI64</f>
        <v>7978.7979123950436</v>
      </c>
      <c r="CJ17" s="496">
        <f>+entero!CJ64</f>
        <v>7885.212596408157</v>
      </c>
      <c r="CK17" s="496">
        <f>+entero!CK64</f>
        <v>8045.3786192026246</v>
      </c>
      <c r="CL17" s="496">
        <f>+entero!CL64</f>
        <v>8066.7078304693887</v>
      </c>
      <c r="CM17" s="496">
        <f>+entero!CM64</f>
        <v>8092.3202844591797</v>
      </c>
      <c r="CN17" s="496">
        <f>+entero!CN64</f>
        <v>8087.2501970568464</v>
      </c>
      <c r="CO17" s="496">
        <f>+entero!CO64</f>
        <v>8120.2894173775449</v>
      </c>
      <c r="CP17" s="654">
        <f>+entero!CP64</f>
        <v>8120.6293171749239</v>
      </c>
      <c r="CQ17" s="655">
        <f>+entero!CQ64</f>
        <v>8125.7896283921236</v>
      </c>
      <c r="CR17" s="655">
        <f>+entero!CR64</f>
        <v>8149.0038438760866</v>
      </c>
      <c r="CS17" s="655">
        <f>+entero!CS64</f>
        <v>8152.6387729533481</v>
      </c>
      <c r="CT17" s="656">
        <f>+entero!CT64</f>
        <v>8171.2387501384801</v>
      </c>
      <c r="CU17" s="654">
        <f>+entero!CU64</f>
        <v>50.949332760935249</v>
      </c>
      <c r="CV17" s="546">
        <f>+entero!CV64</f>
        <v>0.62743247367393895</v>
      </c>
      <c r="CW17" s="3"/>
      <c r="CX17" s="497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0" t="s">
        <v>189</v>
      </c>
      <c r="E18" s="685">
        <f>+entero!E65</f>
        <v>27.726229875785002</v>
      </c>
      <c r="F18" s="689">
        <f>+entero!F65</f>
        <v>27.488318630119153</v>
      </c>
      <c r="G18" s="689">
        <f>+entero!G65</f>
        <v>27.458082221878477</v>
      </c>
      <c r="H18" s="689">
        <f>+entero!H65</f>
        <v>27.950040096179535</v>
      </c>
      <c r="I18" s="689">
        <f>+entero!I65</f>
        <v>27.597597098513404</v>
      </c>
      <c r="J18" s="689">
        <f>+entero!J65</f>
        <v>27.250104677887144</v>
      </c>
      <c r="K18" s="689">
        <f>+entero!K65</f>
        <v>28.087635839311403</v>
      </c>
      <c r="L18" s="689">
        <f>+entero!L65</f>
        <v>27.84294317299636</v>
      </c>
      <c r="M18" s="689">
        <f>+entero!M65</f>
        <v>28.449824701835901</v>
      </c>
      <c r="N18" s="689">
        <f>+entero!N65</f>
        <v>29.644222593728603</v>
      </c>
      <c r="O18" s="689">
        <f>+entero!O65</f>
        <v>32.016033238488561</v>
      </c>
      <c r="P18" s="689">
        <f>+entero!P65</f>
        <v>33.35300384184626</v>
      </c>
      <c r="Q18" s="689">
        <f>+entero!Q65</f>
        <v>36.113295541145526</v>
      </c>
      <c r="R18" s="689">
        <f>+entero!R65</f>
        <v>36.565497571669098</v>
      </c>
      <c r="S18" s="689">
        <f>+entero!S65</f>
        <v>37.376328956608795</v>
      </c>
      <c r="T18" s="689">
        <f>+entero!T65</f>
        <v>38.100824945897514</v>
      </c>
      <c r="U18" s="689">
        <f>+entero!U65</f>
        <v>38.776672287369017</v>
      </c>
      <c r="V18" s="689">
        <f>+entero!V65</f>
        <v>39.094166727029474</v>
      </c>
      <c r="W18" s="689">
        <f>+entero!W65</f>
        <v>39.721494424172747</v>
      </c>
      <c r="X18" s="689">
        <f>+entero!X65</f>
        <v>40.391966789877557</v>
      </c>
      <c r="Y18" s="689">
        <f>+entero!Y65</f>
        <v>41.385088881530102</v>
      </c>
      <c r="Z18" s="689">
        <f>+entero!Z65</f>
        <v>43.382868474833543</v>
      </c>
      <c r="AA18" s="689">
        <f>+entero!AA65</f>
        <v>44.206303294054571</v>
      </c>
      <c r="AB18" s="689">
        <f>+entero!AB65</f>
        <v>45.973508213864669</v>
      </c>
      <c r="AC18" s="689">
        <f>+entero!AC65</f>
        <v>47.595161135426224</v>
      </c>
      <c r="AD18" s="689">
        <f>+entero!AD65</f>
        <v>48.803678883118145</v>
      </c>
      <c r="AE18" s="689">
        <f>+entero!AE65</f>
        <v>49.705463548936258</v>
      </c>
      <c r="AF18" s="689">
        <f>+entero!AF65</f>
        <v>50.829024579294845</v>
      </c>
      <c r="AG18" s="689">
        <f>+entero!AG65</f>
        <v>51.393924119155088</v>
      </c>
      <c r="AH18" s="689">
        <f>+entero!AH65</f>
        <v>52.535130162286578</v>
      </c>
      <c r="AI18" s="689">
        <f>+entero!AI65</f>
        <v>53.741177822615882</v>
      </c>
      <c r="AJ18" s="689">
        <f>+entero!AJ65</f>
        <v>55.615327871973619</v>
      </c>
      <c r="AK18" s="689">
        <f>+entero!AK65</f>
        <v>57.0723614458716</v>
      </c>
      <c r="AL18" s="689">
        <f>+entero!AL65</f>
        <v>59.104882283193064</v>
      </c>
      <c r="AM18" s="689">
        <f>+entero!AM65</f>
        <v>60.190789262031345</v>
      </c>
      <c r="AN18" s="689">
        <f>+entero!AN65</f>
        <v>61.50007861887201</v>
      </c>
      <c r="AO18" s="685">
        <f>+entero!AO65</f>
        <v>62.347023045736648</v>
      </c>
      <c r="AP18" s="689">
        <f>+entero!AP65</f>
        <v>64.0324397471353</v>
      </c>
      <c r="AQ18" s="689">
        <f>+entero!AQ65</f>
        <v>65.639290035572884</v>
      </c>
      <c r="AR18" s="689">
        <f>+entero!AR65</f>
        <v>67.598161926596077</v>
      </c>
      <c r="AS18" s="689">
        <f>+entero!AS65</f>
        <v>69.109874730849555</v>
      </c>
      <c r="AT18" s="689">
        <f>+entero!AT65</f>
        <v>70.864662563196831</v>
      </c>
      <c r="AU18" s="689">
        <f>+entero!AU65</f>
        <v>72.052709741719028</v>
      </c>
      <c r="AV18" s="689">
        <f>+entero!AV65</f>
        <v>73.164203824225964</v>
      </c>
      <c r="AW18" s="689">
        <f>+entero!AW65</f>
        <v>74.163132875471618</v>
      </c>
      <c r="AX18" s="689">
        <f>+entero!AX65</f>
        <v>75.065161119103209</v>
      </c>
      <c r="AY18" s="689">
        <f>+entero!AY65</f>
        <v>75.859386981108855</v>
      </c>
      <c r="AZ18" s="689">
        <f>+entero!AZ65</f>
        <v>76.760020879424999</v>
      </c>
      <c r="BA18" s="685">
        <f>+entero!BA65</f>
        <v>77.566755521160616</v>
      </c>
      <c r="BB18" s="685">
        <f>+entero!BB65</f>
        <v>78.053612005737264</v>
      </c>
      <c r="BC18" s="689">
        <f>+entero!BC65</f>
        <v>78.813252454800079</v>
      </c>
      <c r="BD18" s="685">
        <f>+entero!BD65</f>
        <v>79.59137676323958</v>
      </c>
      <c r="BE18" s="685">
        <f>+entero!BE65</f>
        <v>80.362984400328713</v>
      </c>
      <c r="BF18" s="685">
        <f>+entero!BF65</f>
        <v>81.566248680036551</v>
      </c>
      <c r="BG18" s="685">
        <f>+entero!BG65</f>
        <v>82.401606575673483</v>
      </c>
      <c r="BH18" s="685">
        <f>+entero!BH65</f>
        <v>83.294793710472547</v>
      </c>
      <c r="BI18" s="685">
        <f>+entero!BI65</f>
        <v>84.163004065730433</v>
      </c>
      <c r="BJ18" s="685">
        <f>+entero!BJ65</f>
        <v>84.992356713831356</v>
      </c>
      <c r="BK18" s="685">
        <f>+entero!BK65</f>
        <v>85.298792015754856</v>
      </c>
      <c r="BL18" s="685">
        <f>+entero!BL65</f>
        <v>85.705752773291479</v>
      </c>
      <c r="BM18" s="685">
        <f>+entero!BM65</f>
        <v>86.106880339804988</v>
      </c>
      <c r="BN18" s="685">
        <f>+entero!BN65</f>
        <v>86.297077949785731</v>
      </c>
      <c r="BO18" s="685">
        <f>+entero!BO65</f>
        <v>86.535623575225159</v>
      </c>
      <c r="BP18" s="685">
        <f>+entero!BP65</f>
        <v>86.707331062857207</v>
      </c>
      <c r="BQ18" s="685">
        <f>+entero!BQ65</f>
        <v>86.898367482853573</v>
      </c>
      <c r="BR18" s="685">
        <f>+entero!BR65</f>
        <v>87.435753291397788</v>
      </c>
      <c r="BS18" s="685">
        <f>+entero!BS65</f>
        <v>88.072972228339736</v>
      </c>
      <c r="BT18" s="685">
        <f>+entero!BT65</f>
        <v>88.53583836263897</v>
      </c>
      <c r="BU18" s="685">
        <f>+entero!BU65</f>
        <v>88.849449387117687</v>
      </c>
      <c r="BV18" s="685">
        <f>+entero!BV65</f>
        <v>89.120430988952776</v>
      </c>
      <c r="BW18" s="685">
        <f>+entero!BW65</f>
        <v>89.548873426334438</v>
      </c>
      <c r="BX18" s="685">
        <f>+entero!BX65</f>
        <v>89.840862940864866</v>
      </c>
      <c r="BY18" s="685">
        <f>+entero!BY65</f>
        <v>90.404459147841465</v>
      </c>
      <c r="BZ18" s="685">
        <f>+entero!BZ65</f>
        <v>90.68787959099069</v>
      </c>
      <c r="CA18" s="685">
        <f>+entero!CA65</f>
        <v>90.87911557015974</v>
      </c>
      <c r="CB18" s="685">
        <f>+entero!CB65</f>
        <v>91.02944057135231</v>
      </c>
      <c r="CC18" s="685">
        <f>+entero!CC65</f>
        <v>91.115965350746293</v>
      </c>
      <c r="CD18" s="685">
        <f>+entero!CD65</f>
        <v>91.557818450515143</v>
      </c>
      <c r="CE18" s="685">
        <f>+entero!CE65</f>
        <v>91.693686600294285</v>
      </c>
      <c r="CF18" s="685">
        <f>+entero!CF65</f>
        <v>91.898667388181863</v>
      </c>
      <c r="CG18" s="685">
        <f>+entero!CG65</f>
        <v>92.043520619315942</v>
      </c>
      <c r="CH18" s="685">
        <f>+entero!CH65</f>
        <v>92.175412668997865</v>
      </c>
      <c r="CI18" s="685">
        <f>+entero!CI65</f>
        <v>92.253971680846377</v>
      </c>
      <c r="CJ18" s="685">
        <f>+entero!CJ65</f>
        <v>92.192109813328798</v>
      </c>
      <c r="CK18" s="685">
        <f>+entero!CK65</f>
        <v>92.366079614868696</v>
      </c>
      <c r="CL18" s="685">
        <f>+entero!CL65</f>
        <v>92.547119559035281</v>
      </c>
      <c r="CM18" s="685">
        <f>+entero!CM65</f>
        <v>92.75788589041413</v>
      </c>
      <c r="CN18" s="685">
        <f>+entero!CN65</f>
        <v>92.72548329857247</v>
      </c>
      <c r="CO18" s="685">
        <f>+entero!CO65</f>
        <v>92.702315141391296</v>
      </c>
      <c r="CP18" s="686">
        <f>+entero!CP65</f>
        <v>92.702708590802487</v>
      </c>
      <c r="CQ18" s="687">
        <f>+entero!CQ65</f>
        <v>92.710079404960609</v>
      </c>
      <c r="CR18" s="687">
        <f>+entero!CR65</f>
        <v>92.657184278269796</v>
      </c>
      <c r="CS18" s="687">
        <f>+entero!CS65</f>
        <v>92.666886415612609</v>
      </c>
      <c r="CT18" s="688">
        <f>+entero!CT65</f>
        <v>92.679401669024315</v>
      </c>
      <c r="CU18" s="654"/>
      <c r="CV18" s="546"/>
      <c r="CW18" s="3"/>
      <c r="CX18" s="497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54"/>
      <c r="CV19" s="546"/>
      <c r="CW19" s="3"/>
      <c r="CX19" s="497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193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485.53255023032057</v>
      </c>
      <c r="CF20" s="496">
        <f>+entero!CF67</f>
        <v>486.49048875183473</v>
      </c>
      <c r="CG20" s="496">
        <f>+entero!CG67</f>
        <v>477.1305100437317</v>
      </c>
      <c r="CH20" s="496">
        <f>+entero!CH67</f>
        <v>501.18123795189513</v>
      </c>
      <c r="CI20" s="496">
        <f>+entero!CI67</f>
        <v>510.6599207172012</v>
      </c>
      <c r="CJ20" s="496">
        <f>+entero!CJ67</f>
        <v>550.42036056378822</v>
      </c>
      <c r="CK20" s="496">
        <f>+entero!CK67</f>
        <v>661.87006633673468</v>
      </c>
      <c r="CL20" s="496">
        <f>+entero!CL67</f>
        <v>659.88515786734695</v>
      </c>
      <c r="CM20" s="496">
        <f>+entero!CM67</f>
        <v>670.36830897195125</v>
      </c>
      <c r="CN20" s="496">
        <f>+entero!CN67</f>
        <v>671.4123929063536</v>
      </c>
      <c r="CO20" s="496">
        <f>+entero!CO67</f>
        <v>661.4031126031465</v>
      </c>
      <c r="CP20" s="654">
        <f>+entero!CP67</f>
        <v>665.13823665854034</v>
      </c>
      <c r="CQ20" s="655">
        <f>+entero!CQ67</f>
        <v>664.81069985387546</v>
      </c>
      <c r="CR20" s="655">
        <f>+entero!CR67</f>
        <v>664.19450244425434</v>
      </c>
      <c r="CS20" s="655">
        <f>+entero!CS67</f>
        <v>669.17451432326322</v>
      </c>
      <c r="CT20" s="656">
        <f>+entero!CT67</f>
        <v>666.06652167894833</v>
      </c>
      <c r="CU20" s="654">
        <f>+entero!CU67</f>
        <v>4.6634090758018374</v>
      </c>
      <c r="CV20" s="546">
        <f>+entero!CV67</f>
        <v>0.70507818710552339</v>
      </c>
      <c r="CW20" s="3"/>
      <c r="CX20" s="497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0" t="s">
        <v>189</v>
      </c>
      <c r="E21" s="685">
        <f>+entero!E68</f>
        <v>29.608725951431719</v>
      </c>
      <c r="F21" s="689">
        <f>+entero!F68</f>
        <v>29.982314879707221</v>
      </c>
      <c r="G21" s="689">
        <f>+entero!G68</f>
        <v>29.10871909184284</v>
      </c>
      <c r="H21" s="689">
        <f>+entero!H68</f>
        <v>25.325194831620745</v>
      </c>
      <c r="I21" s="689">
        <f>+entero!I68</f>
        <v>29.337065971699726</v>
      </c>
      <c r="J21" s="689">
        <f>+entero!J68</f>
        <v>25.413734907762723</v>
      </c>
      <c r="K21" s="689">
        <f>+entero!K68</f>
        <v>36.125562689101329</v>
      </c>
      <c r="L21" s="689">
        <f>+entero!L68</f>
        <v>33.753248787141729</v>
      </c>
      <c r="M21" s="689">
        <f>+entero!M68</f>
        <v>26.003375728121746</v>
      </c>
      <c r="N21" s="689">
        <f>+entero!N68</f>
        <v>36.150484698156845</v>
      </c>
      <c r="O21" s="689">
        <f>+entero!O68</f>
        <v>32.051945241635131</v>
      </c>
      <c r="P21" s="689">
        <f>+entero!P68</f>
        <v>37.568973260565095</v>
      </c>
      <c r="Q21" s="689">
        <f>+entero!Q68</f>
        <v>33.300094505160288</v>
      </c>
      <c r="R21" s="689">
        <f>+entero!R68</f>
        <v>41.015211045997766</v>
      </c>
      <c r="S21" s="689">
        <f>+entero!S68</f>
        <v>35.217164730836252</v>
      </c>
      <c r="T21" s="689">
        <f>+entero!T68</f>
        <v>34.805092083168454</v>
      </c>
      <c r="U21" s="689">
        <f>+entero!U68</f>
        <v>35.248688179698405</v>
      </c>
      <c r="V21" s="689">
        <f>+entero!V68</f>
        <v>37.984396950735359</v>
      </c>
      <c r="W21" s="689">
        <f>+entero!W68</f>
        <v>35.051326609730523</v>
      </c>
      <c r="X21" s="689">
        <f>+entero!X68</f>
        <v>34.571407331737092</v>
      </c>
      <c r="Y21" s="689">
        <f>+entero!Y68</f>
        <v>40.805673344128309</v>
      </c>
      <c r="Z21" s="689">
        <f>+entero!Z68</f>
        <v>39.245893166712492</v>
      </c>
      <c r="AA21" s="689">
        <f>+entero!AA68</f>
        <v>32.869212830342761</v>
      </c>
      <c r="AB21" s="689">
        <f>+entero!AB68</f>
        <v>38.230594090884942</v>
      </c>
      <c r="AC21" s="689">
        <f>+entero!AC68</f>
        <v>37.470745567076619</v>
      </c>
      <c r="AD21" s="689">
        <f>+entero!AD68</f>
        <v>36.777092579676427</v>
      </c>
      <c r="AE21" s="689">
        <f>+entero!AE68</f>
        <v>37.325811476374483</v>
      </c>
      <c r="AF21" s="689">
        <f>+entero!AF68</f>
        <v>37.370450314426677</v>
      </c>
      <c r="AG21" s="689">
        <f>+entero!AG68</f>
        <v>44.746327550562455</v>
      </c>
      <c r="AH21" s="689">
        <f>+entero!AH68</f>
        <v>39.131425037896797</v>
      </c>
      <c r="AI21" s="689">
        <f>+entero!AI68</f>
        <v>44.087644264850375</v>
      </c>
      <c r="AJ21" s="689">
        <f>+entero!AJ68</f>
        <v>40.100579164462566</v>
      </c>
      <c r="AK21" s="689">
        <f>+entero!AK68</f>
        <v>39.42991972955241</v>
      </c>
      <c r="AL21" s="689">
        <f>+entero!AL68</f>
        <v>40.845236656628792</v>
      </c>
      <c r="AM21" s="689">
        <f>+entero!AM68</f>
        <v>49.584347280466602</v>
      </c>
      <c r="AN21" s="689">
        <f>+entero!AN68</f>
        <v>50.455696913299896</v>
      </c>
      <c r="AO21" s="685">
        <f>+entero!AO68</f>
        <v>58.608036943807164</v>
      </c>
      <c r="AP21" s="689">
        <f>+entero!AP68</f>
        <v>58.339067857931624</v>
      </c>
      <c r="AQ21" s="689">
        <f>+entero!AQ68</f>
        <v>58.581650319176369</v>
      </c>
      <c r="AR21" s="689">
        <f>+entero!AR68</f>
        <v>58.371894458164078</v>
      </c>
      <c r="AS21" s="689">
        <f>+entero!AS68</f>
        <v>58.110520200614467</v>
      </c>
      <c r="AT21" s="689">
        <f>+entero!AT68</f>
        <v>58.854996624132916</v>
      </c>
      <c r="AU21" s="689">
        <f>+entero!AU68</f>
        <v>59.596084814168968</v>
      </c>
      <c r="AV21" s="689">
        <f>+entero!AV68</f>
        <v>59.768941976268188</v>
      </c>
      <c r="AW21" s="689">
        <f>+entero!AW68</f>
        <v>62.993185278390762</v>
      </c>
      <c r="AX21" s="689">
        <f>+entero!AX68</f>
        <v>64.369198381571266</v>
      </c>
      <c r="AY21" s="689">
        <f>+entero!AY68</f>
        <v>68.13478913480445</v>
      </c>
      <c r="AZ21" s="689">
        <f>+entero!AZ68</f>
        <v>69.439463645575586</v>
      </c>
      <c r="BA21" s="685">
        <f>+entero!BA68</f>
        <v>70.81904509240195</v>
      </c>
      <c r="BB21" s="685">
        <f>+entero!BB68</f>
        <v>72.043568279043029</v>
      </c>
      <c r="BC21" s="689">
        <f>+entero!BC68</f>
        <v>72.526230116597034</v>
      </c>
      <c r="BD21" s="685">
        <f>+entero!BD68</f>
        <v>73.719885384619857</v>
      </c>
      <c r="BE21" s="685">
        <f>+entero!BE68</f>
        <v>75.74383979358592</v>
      </c>
      <c r="BF21" s="685">
        <f>+entero!BF68</f>
        <v>70.749886130043279</v>
      </c>
      <c r="BG21" s="685">
        <f>+entero!BG68</f>
        <v>71.340213120718715</v>
      </c>
      <c r="BH21" s="685">
        <f>+entero!BH68</f>
        <v>70.567153237013173</v>
      </c>
      <c r="BI21" s="685">
        <f>+entero!BI68</f>
        <v>71.64581749353664</v>
      </c>
      <c r="BJ21" s="685">
        <f>+entero!BJ68</f>
        <v>67.770944749219524</v>
      </c>
      <c r="BK21" s="685">
        <f>+entero!BK68</f>
        <v>69.390923102800784</v>
      </c>
      <c r="BL21" s="685">
        <f>+entero!BL68</f>
        <v>70.532599535105021</v>
      </c>
      <c r="BM21" s="685">
        <f>+entero!BM68</f>
        <v>71.592959802047517</v>
      </c>
      <c r="BN21" s="685">
        <f>+entero!BN68</f>
        <v>71.231021100407744</v>
      </c>
      <c r="BO21" s="685">
        <f>+entero!BO68</f>
        <v>71.30459376162591</v>
      </c>
      <c r="BP21" s="685">
        <f>+entero!BP68</f>
        <v>71.066773054539226</v>
      </c>
      <c r="BQ21" s="685">
        <f>+entero!BQ68</f>
        <v>70.45254225565435</v>
      </c>
      <c r="BR21" s="685">
        <f>+entero!BR68</f>
        <v>70.951084854575285</v>
      </c>
      <c r="BS21" s="685">
        <f>+entero!BS68</f>
        <v>71.411213777394195</v>
      </c>
      <c r="BT21" s="685">
        <f>+entero!BT68</f>
        <v>71.8324348630006</v>
      </c>
      <c r="BU21" s="685">
        <f>+entero!BU68</f>
        <v>71.9801962953957</v>
      </c>
      <c r="BV21" s="685">
        <f>+entero!BV68</f>
        <v>73.643670141190611</v>
      </c>
      <c r="BW21" s="685">
        <f>+entero!BW68</f>
        <v>74.857590919774523</v>
      </c>
      <c r="BX21" s="685">
        <f>+entero!BX68</f>
        <v>73.106915526919863</v>
      </c>
      <c r="BY21" s="685">
        <f>+entero!BY68</f>
        <v>70.562571185231036</v>
      </c>
      <c r="BZ21" s="685">
        <f>+entero!BZ68</f>
        <v>72.341495244934762</v>
      </c>
      <c r="CA21" s="685">
        <f>+entero!CA68</f>
        <v>69.641703464956464</v>
      </c>
      <c r="CB21" s="685">
        <f>+entero!CB68</f>
        <v>69.290827385703778</v>
      </c>
      <c r="CC21" s="685">
        <f>+entero!CC68</f>
        <v>69.872571079222794</v>
      </c>
      <c r="CD21" s="685">
        <f>+entero!CD68</f>
        <v>70.912588254552659</v>
      </c>
      <c r="CE21" s="685">
        <f>+entero!CE68</f>
        <v>71.352690517633434</v>
      </c>
      <c r="CF21" s="685">
        <f>+entero!CF68</f>
        <v>69.755908457809014</v>
      </c>
      <c r="CG21" s="685">
        <f>+entero!CG68</f>
        <v>71.916706633924079</v>
      </c>
      <c r="CH21" s="685">
        <f>+entero!CH68</f>
        <v>73.11722182993941</v>
      </c>
      <c r="CI21" s="685">
        <f>+entero!CI68</f>
        <v>74.908590118808121</v>
      </c>
      <c r="CJ21" s="685">
        <f>+entero!CJ68</f>
        <v>74.414566198457592</v>
      </c>
      <c r="CK21" s="685">
        <f>+entero!CK68</f>
        <v>78.689087631857504</v>
      </c>
      <c r="CL21" s="685">
        <f>+entero!CL68</f>
        <v>78.69775334201465</v>
      </c>
      <c r="CM21" s="685">
        <f>+entero!CM68</f>
        <v>80.931243196223789</v>
      </c>
      <c r="CN21" s="685">
        <f>+entero!CN68</f>
        <v>81.077961983102213</v>
      </c>
      <c r="CO21" s="685">
        <f>+entero!CO68</f>
        <v>81.156089643306089</v>
      </c>
      <c r="CP21" s="686">
        <f>+entero!CP68</f>
        <v>0.81292817907890147</v>
      </c>
      <c r="CQ21" s="687">
        <f>+entero!CQ68</f>
        <v>0.81216144676206248</v>
      </c>
      <c r="CR21" s="687">
        <f>+entero!CR68</f>
        <v>0.81208902746975531</v>
      </c>
      <c r="CS21" s="687">
        <f>+entero!CS68</f>
        <v>0.81174468789971344</v>
      </c>
      <c r="CT21" s="688">
        <f>+entero!CT68</f>
        <v>0.81086358044695939</v>
      </c>
      <c r="CU21" s="654"/>
      <c r="CV21" s="546"/>
      <c r="CW21" s="3"/>
      <c r="CX21" s="497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54"/>
      <c r="CV22" s="546"/>
      <c r="CW22" s="3"/>
      <c r="CX22" s="497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54"/>
      <c r="CV23" s="546"/>
      <c r="CW23" s="3"/>
      <c r="CX23" s="497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92" t="s">
        <v>169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4626.8480839791364</v>
      </c>
      <c r="CH24" s="496">
        <f>+entero!CH70</f>
        <v>5139.8565043359822</v>
      </c>
      <c r="CI24" s="496">
        <f>+entero!CI70</f>
        <v>5379.3039134560349</v>
      </c>
      <c r="CJ24" s="496">
        <f>+entero!CJ70</f>
        <v>5531.201196149701</v>
      </c>
      <c r="CK24" s="496">
        <f>+entero!CK70</f>
        <v>6514.9965981859514</v>
      </c>
      <c r="CL24" s="496">
        <f>+entero!CL70</f>
        <v>6012.3481516862921</v>
      </c>
      <c r="CM24" s="496">
        <f>+entero!CM70</f>
        <v>5674.9994921862153</v>
      </c>
      <c r="CN24" s="496">
        <f>+entero!CN70</f>
        <v>5872.5008113842568</v>
      </c>
      <c r="CO24" s="496">
        <f>+entero!CO70</f>
        <v>5749.8620184747579</v>
      </c>
      <c r="CP24" s="654">
        <f>+entero!CP70</f>
        <v>5724.9345359677836</v>
      </c>
      <c r="CQ24" s="655">
        <f>+entero!CQ70</f>
        <v>5641.0336292194988</v>
      </c>
      <c r="CR24" s="655">
        <f>+entero!CR70</f>
        <v>5584.6045660993177</v>
      </c>
      <c r="CS24" s="655">
        <f>+entero!CS70</f>
        <v>5539.4040891920677</v>
      </c>
      <c r="CT24" s="656">
        <f>+entero!CT70</f>
        <v>5427.7777896384196</v>
      </c>
      <c r="CU24" s="654">
        <f>+entero!CU70</f>
        <v>-322.0842288363383</v>
      </c>
      <c r="CV24" s="546">
        <f>+entero!CV70</f>
        <v>-5.6015992697121542</v>
      </c>
      <c r="CW24" s="3"/>
      <c r="CX24" s="497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92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1605.2257823615159</v>
      </c>
      <c r="CH25" s="496">
        <f>+entero!CH71</f>
        <v>2019.983322553936</v>
      </c>
      <c r="CI25" s="496">
        <f>+entero!CI71</f>
        <v>2342.3559602900873</v>
      </c>
      <c r="CJ25" s="496">
        <f>+entero!CJ71</f>
        <v>2449.4980466690954</v>
      </c>
      <c r="CK25" s="496">
        <f>+entero!CK71</f>
        <v>3211.8432431909609</v>
      </c>
      <c r="CL25" s="496">
        <f>+entero!CL71</f>
        <v>2770.8531200451894</v>
      </c>
      <c r="CM25" s="496">
        <f>+entero!CM71</f>
        <v>2437.9147961822155</v>
      </c>
      <c r="CN25" s="496">
        <f>+entero!CN71</f>
        <v>2590.8729911997088</v>
      </c>
      <c r="CO25" s="496">
        <f>+entero!CO71</f>
        <v>2491.2749643906709</v>
      </c>
      <c r="CP25" s="654">
        <f>+entero!CP71</f>
        <v>2453.1248866399415</v>
      </c>
      <c r="CQ25" s="655">
        <f>+entero!CQ71</f>
        <v>2386.8713915437315</v>
      </c>
      <c r="CR25" s="655">
        <f>+entero!CR71</f>
        <v>2349.31013519825</v>
      </c>
      <c r="CS25" s="655">
        <f>+entero!CS71</f>
        <v>2326.5301068389208</v>
      </c>
      <c r="CT25" s="656">
        <f>+entero!CT71</f>
        <v>2210.6484220692419</v>
      </c>
      <c r="CU25" s="654">
        <f>+entero!CU71</f>
        <v>-280.62654232142904</v>
      </c>
      <c r="CV25" s="546">
        <f>+entero!CV71</f>
        <v>-11.264374520380017</v>
      </c>
      <c r="CW25" s="3"/>
      <c r="CX25" s="497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92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547.55851781924184</v>
      </c>
      <c r="CH26" s="496">
        <f>+entero!CH72</f>
        <v>570.52133981486872</v>
      </c>
      <c r="CI26" s="496">
        <f>+entero!CI72</f>
        <v>586.19860629883385</v>
      </c>
      <c r="CJ26" s="496">
        <f>+entero!CJ72</f>
        <v>596.64105278279874</v>
      </c>
      <c r="CK26" s="496">
        <f>+entero!CK72</f>
        <v>636.92264749416904</v>
      </c>
      <c r="CL26" s="496">
        <f>+entero!CL72</f>
        <v>643.91681704518942</v>
      </c>
      <c r="CM26" s="496">
        <f>+entero!CM72</f>
        <v>629.78642102332356</v>
      </c>
      <c r="CN26" s="496">
        <f>+entero!CN72</f>
        <v>631.87729496647228</v>
      </c>
      <c r="CO26" s="496">
        <f>+entero!CO72</f>
        <v>641.71695717638477</v>
      </c>
      <c r="CP26" s="654">
        <f>+entero!CP72</f>
        <v>641.72750151749267</v>
      </c>
      <c r="CQ26" s="655">
        <f>+entero!CQ72</f>
        <v>635.02027956997074</v>
      </c>
      <c r="CR26" s="655">
        <f>+entero!CR72</f>
        <v>635.02409205976676</v>
      </c>
      <c r="CS26" s="655">
        <f>+entero!CS72</f>
        <v>635.02854380320696</v>
      </c>
      <c r="CT26" s="656">
        <f>+entero!CT72</f>
        <v>635.03149323032073</v>
      </c>
      <c r="CU26" s="654">
        <f>+entero!CU72</f>
        <v>-6.6854639460640328</v>
      </c>
      <c r="CV26" s="546">
        <f>+entero!CV72</f>
        <v>-1.0418088335207298</v>
      </c>
      <c r="CW26" s="3"/>
      <c r="CX26" s="497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92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816.27481673837895</v>
      </c>
      <c r="CH27" s="496">
        <f>+entero!CH73</f>
        <v>901.81922951717775</v>
      </c>
      <c r="CI27" s="496">
        <f>+entero!CI73</f>
        <v>828.75024638711352</v>
      </c>
      <c r="CJ27" s="496">
        <f>+entero!CJ73</f>
        <v>874.38466787780749</v>
      </c>
      <c r="CK27" s="496">
        <f>+entero!CK73</f>
        <v>905.90178747082211</v>
      </c>
      <c r="CL27" s="496">
        <f>+entero!CL73</f>
        <v>836.66239000591247</v>
      </c>
      <c r="CM27" s="496">
        <f>+entero!CM73</f>
        <v>861.48665896067644</v>
      </c>
      <c r="CN27" s="496">
        <f>+entero!CN73</f>
        <v>900.37950317807554</v>
      </c>
      <c r="CO27" s="496">
        <f>+entero!CO73</f>
        <v>855.50975401770256</v>
      </c>
      <c r="CP27" s="654">
        <f>+entero!CP73</f>
        <v>868.74160062034969</v>
      </c>
      <c r="CQ27" s="655">
        <f>+entero!CQ73</f>
        <v>851.24219504579594</v>
      </c>
      <c r="CR27" s="655">
        <f>+entero!CR73</f>
        <v>832.3648992913005</v>
      </c>
      <c r="CS27" s="655">
        <f>+entero!CS73</f>
        <v>809.80943985994179</v>
      </c>
      <c r="CT27" s="656">
        <f>+entero!CT73</f>
        <v>813.95544161885709</v>
      </c>
      <c r="CU27" s="654">
        <f>+entero!CU73</f>
        <v>-41.554312398845468</v>
      </c>
      <c r="CV27" s="546">
        <f>+entero!CV73</f>
        <v>-4.8572575828265352</v>
      </c>
      <c r="CW27" s="3"/>
      <c r="CX27" s="497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92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1657.7889670599995</v>
      </c>
      <c r="CH28" s="496">
        <f>+entero!CH74</f>
        <v>1647.5326124499998</v>
      </c>
      <c r="CI28" s="496">
        <f>+entero!CI74</f>
        <v>1621.9991004799999</v>
      </c>
      <c r="CJ28" s="496">
        <f>+entero!CJ74</f>
        <v>1610.6774288199992</v>
      </c>
      <c r="CK28" s="496">
        <f>+entero!CK74</f>
        <v>1760.3289200299998</v>
      </c>
      <c r="CL28" s="496">
        <f>+entero!CL74</f>
        <v>1760.9158245900003</v>
      </c>
      <c r="CM28" s="496">
        <f>+entero!CM74</f>
        <v>1745.8116160199995</v>
      </c>
      <c r="CN28" s="496">
        <f>+entero!CN74</f>
        <v>1749.3710220400003</v>
      </c>
      <c r="CO28" s="496">
        <f>+entero!CO74</f>
        <v>1761.3603428899996</v>
      </c>
      <c r="CP28" s="654">
        <f>+entero!CP74</f>
        <v>1761.3405471899994</v>
      </c>
      <c r="CQ28" s="655">
        <f>+entero!CQ74</f>
        <v>1767.8997630599995</v>
      </c>
      <c r="CR28" s="655">
        <f>+entero!CR74</f>
        <v>1767.90543955</v>
      </c>
      <c r="CS28" s="655">
        <f>+entero!CS74</f>
        <v>1768.0359986899994</v>
      </c>
      <c r="CT28" s="656">
        <f>+entero!CT74</f>
        <v>1768.14243272</v>
      </c>
      <c r="CU28" s="654">
        <f>+entero!CU74</f>
        <v>6.7820898300003591</v>
      </c>
      <c r="CV28" s="546">
        <f>+entero!CV74</f>
        <v>0.38504840065107793</v>
      </c>
      <c r="CW28" s="3"/>
      <c r="CX28" s="497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92" t="s">
        <v>220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1176.4427767428729</v>
      </c>
      <c r="CH29" s="496">
        <f>+entero!CH75</f>
        <v>1653.0128126095417</v>
      </c>
      <c r="CI29" s="496">
        <f>+entero!CI75</f>
        <v>1878.3953619030131</v>
      </c>
      <c r="CJ29" s="496">
        <f>+entero!CJ75</f>
        <v>2004.0191407685847</v>
      </c>
      <c r="CK29" s="496">
        <f>+entero!CK75</f>
        <v>2747.452683038227</v>
      </c>
      <c r="CL29" s="496">
        <f>+entero!CL75</f>
        <v>2220.25694063234</v>
      </c>
      <c r="CM29" s="496">
        <f>+entero!CM75</f>
        <v>1931.6248960533258</v>
      </c>
      <c r="CN29" s="496">
        <f>+entero!CN75</f>
        <v>2123.4442267245536</v>
      </c>
      <c r="CO29" s="496">
        <f>+entero!CO75</f>
        <v>1963.702620108133</v>
      </c>
      <c r="CP29" s="654">
        <f>+entero!CP75</f>
        <v>1941.2400450088426</v>
      </c>
      <c r="CQ29" s="655">
        <f>+entero!CQ75</f>
        <v>1861.9267419074276</v>
      </c>
      <c r="CR29" s="655">
        <f>+entero!CR75</f>
        <v>1803.1043068077204</v>
      </c>
      <c r="CS29" s="655">
        <f>+entero!CS75</f>
        <v>1760.4306188527496</v>
      </c>
      <c r="CT29" s="656">
        <f>+entero!CT75</f>
        <v>1651.3736451836387</v>
      </c>
      <c r="CU29" s="654">
        <f>+entero!CU75</f>
        <v>-312.32897492449433</v>
      </c>
      <c r="CV29" s="546">
        <f>+entero!CV75</f>
        <v>-15.905105575878675</v>
      </c>
      <c r="CW29" s="3"/>
      <c r="CX29" s="497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92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878.83049287449398</v>
      </c>
      <c r="CH30" s="496">
        <f>+entero!CH76</f>
        <v>1271.7230209523641</v>
      </c>
      <c r="CI30" s="496">
        <f>+entero!CI76</f>
        <v>1565.6587965458993</v>
      </c>
      <c r="CJ30" s="496">
        <f>+entero!CJ76</f>
        <v>1633.8306901907774</v>
      </c>
      <c r="CK30" s="496">
        <f>+entero!CK76</f>
        <v>2357.822538047405</v>
      </c>
      <c r="CL30" s="496">
        <f>+entero!CL76</f>
        <v>1909.3393196264276</v>
      </c>
      <c r="CM30" s="496">
        <f>+entero!CM76</f>
        <v>1593.1089967326493</v>
      </c>
      <c r="CN30" s="496">
        <f>+entero!CN76</f>
        <v>1746.6023833864779</v>
      </c>
      <c r="CO30" s="496">
        <f>+entero!CO76</f>
        <v>1634.7858163804303</v>
      </c>
      <c r="CP30" s="654">
        <f>+entero!CP76</f>
        <v>1599.1646267884926</v>
      </c>
      <c r="CQ30" s="655">
        <f>+entero!CQ76</f>
        <v>1537.7817514016315</v>
      </c>
      <c r="CR30" s="655">
        <f>+entero!CR76</f>
        <v>1498.6315237064198</v>
      </c>
      <c r="CS30" s="655">
        <f>+entero!CS76</f>
        <v>1476.6600393328079</v>
      </c>
      <c r="CT30" s="656">
        <f>+entero!CT76</f>
        <v>1363.1728259447816</v>
      </c>
      <c r="CU30" s="654">
        <f>+entero!CU76</f>
        <v>-271.61299043564873</v>
      </c>
      <c r="CV30" s="546">
        <f>+entero!CV76</f>
        <v>-16.614591814665079</v>
      </c>
      <c r="CW30" s="3"/>
      <c r="CX30" s="497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92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297.61228386837894</v>
      </c>
      <c r="CH31" s="496">
        <f>+entero!CH77</f>
        <v>381.28979165717777</v>
      </c>
      <c r="CI31" s="496">
        <f>+entero!CI77</f>
        <v>312.73656535711359</v>
      </c>
      <c r="CJ31" s="496">
        <f>+entero!CJ77</f>
        <v>370.18845057780743</v>
      </c>
      <c r="CK31" s="496">
        <f>+entero!CK77</f>
        <v>389.63014499082226</v>
      </c>
      <c r="CL31" s="496">
        <f>+entero!CL77</f>
        <v>310.91762100591262</v>
      </c>
      <c r="CM31" s="496">
        <f>+entero!CM77</f>
        <v>338.5158993206764</v>
      </c>
      <c r="CN31" s="496">
        <f>+entero!CN77</f>
        <v>376.84184333807553</v>
      </c>
      <c r="CO31" s="496">
        <f>+entero!CO77</f>
        <v>328.91680372770247</v>
      </c>
      <c r="CP31" s="654">
        <f>+entero!CP77</f>
        <v>342.07541822034983</v>
      </c>
      <c r="CQ31" s="655">
        <f>+entero!CQ77</f>
        <v>324.14499050579593</v>
      </c>
      <c r="CR31" s="655">
        <f>+entero!CR77</f>
        <v>304.47278310130054</v>
      </c>
      <c r="CS31" s="655">
        <f>+entero!CS77</f>
        <v>283.77057951994192</v>
      </c>
      <c r="CT31" s="656">
        <f>+entero!CT77</f>
        <v>288.20081923885698</v>
      </c>
      <c r="CU31" s="654">
        <f>+entero!CU77</f>
        <v>-40.715984488845493</v>
      </c>
      <c r="CV31" s="546">
        <f>+entero!CV77</f>
        <v>-12.378809482337271</v>
      </c>
      <c r="CW31" s="3"/>
      <c r="CX31" s="497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92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57">
        <f>+entero!AO78</f>
        <v>0</v>
      </c>
      <c r="AP32" s="657">
        <f>+entero!AP78</f>
        <v>0</v>
      </c>
      <c r="AQ32" s="657">
        <f>+entero!AQ78</f>
        <v>0</v>
      </c>
      <c r="AR32" s="657">
        <f>+entero!AR78</f>
        <v>0</v>
      </c>
      <c r="AS32" s="657">
        <f>+entero!AS78</f>
        <v>0</v>
      </c>
      <c r="AT32" s="657">
        <f>+entero!AT78</f>
        <v>0</v>
      </c>
      <c r="AU32" s="657">
        <f>+entero!AU78</f>
        <v>0</v>
      </c>
      <c r="AV32" s="657">
        <f>+entero!AV78</f>
        <v>0</v>
      </c>
      <c r="AW32" s="657">
        <f>+entero!AW78</f>
        <v>0</v>
      </c>
      <c r="AX32" s="657">
        <f>+entero!AX78</f>
        <v>0</v>
      </c>
      <c r="AY32" s="657">
        <f>+entero!AY78</f>
        <v>0</v>
      </c>
      <c r="AZ32" s="657">
        <f>+entero!AZ78</f>
        <v>0</v>
      </c>
      <c r="BA32" s="657">
        <f>+entero!BA78</f>
        <v>0</v>
      </c>
      <c r="BB32" s="657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496">
        <f>+entero!CH78</f>
        <v>0</v>
      </c>
      <c r="CI32" s="496">
        <f>+entero!CI78</f>
        <v>0</v>
      </c>
      <c r="CJ32" s="496">
        <f>+entero!CJ78</f>
        <v>0</v>
      </c>
      <c r="CK32" s="496">
        <f>+entero!CK78</f>
        <v>0</v>
      </c>
      <c r="CL32" s="496">
        <f>+entero!CL78</f>
        <v>0</v>
      </c>
      <c r="CM32" s="496">
        <f>+entero!CM78</f>
        <v>0</v>
      </c>
      <c r="CN32" s="496">
        <f>+entero!CN78</f>
        <v>0</v>
      </c>
      <c r="CO32" s="496">
        <f>+entero!CO78</f>
        <v>0</v>
      </c>
      <c r="CP32" s="654">
        <f>+entero!CP78</f>
        <v>0</v>
      </c>
      <c r="CQ32" s="655">
        <f>+entero!CQ78</f>
        <v>0</v>
      </c>
      <c r="CR32" s="655">
        <f>+entero!CR78</f>
        <v>0</v>
      </c>
      <c r="CS32" s="655">
        <f>+entero!CS78</f>
        <v>0</v>
      </c>
      <c r="CT32" s="656">
        <f>+entero!CT78</f>
        <v>0</v>
      </c>
      <c r="CU32" s="654"/>
      <c r="CV32" s="546"/>
      <c r="CW32" s="3"/>
      <c r="CX32" s="497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92" t="s">
        <v>194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15588.703330523635</v>
      </c>
      <c r="CG33" s="496">
        <f>+entero!CG79</f>
        <v>15806.62720721314</v>
      </c>
      <c r="CH33" s="496">
        <f>+entero!CH79</f>
        <v>15989.826094414291</v>
      </c>
      <c r="CI33" s="496">
        <f>+entero!CI79</f>
        <v>16252.661038705641</v>
      </c>
      <c r="CJ33" s="496">
        <f>+entero!CJ79</f>
        <v>16532.783860420182</v>
      </c>
      <c r="CK33" s="496">
        <f>+entero!CK79</f>
        <v>16854.305026459384</v>
      </c>
      <c r="CL33" s="496">
        <f>+entero!CL79</f>
        <v>16904.033253274221</v>
      </c>
      <c r="CM33" s="496">
        <f>+entero!CM79</f>
        <v>17024.362064989964</v>
      </c>
      <c r="CN33" s="496">
        <f>+entero!CN79</f>
        <v>16944.24213747101</v>
      </c>
      <c r="CO33" s="496">
        <f>+entero!CO79</f>
        <v>16886.197890729032</v>
      </c>
      <c r="CP33" s="654">
        <f>+entero!CP79</f>
        <v>16882.504320734861</v>
      </c>
      <c r="CQ33" s="655">
        <f>+entero!CQ79</f>
        <v>16910.066179985588</v>
      </c>
      <c r="CR33" s="655">
        <f>+entero!CR79</f>
        <v>16930.513682663433</v>
      </c>
      <c r="CS33" s="655">
        <f>+entero!CS79</f>
        <v>16950.972872325241</v>
      </c>
      <c r="CT33" s="656">
        <f>+entero!CT79</f>
        <v>16965.391608564296</v>
      </c>
      <c r="CU33" s="654">
        <f>+entero!CU79</f>
        <v>79.193717835263669</v>
      </c>
      <c r="CV33" s="546">
        <f>+entero!CV79</f>
        <v>0.46898489729736426</v>
      </c>
      <c r="CW33" s="3"/>
      <c r="CX33" s="497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54"/>
      <c r="CV34" s="546"/>
      <c r="CW34" s="3"/>
      <c r="CX34" s="497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93" t="s">
        <v>189</v>
      </c>
      <c r="E35" s="620">
        <f>+entero!E81</f>
        <v>33.923918785321</v>
      </c>
      <c r="F35" s="620">
        <f>+entero!F81</f>
        <v>33.200648490561299</v>
      </c>
      <c r="G35" s="620">
        <f>+entero!G81</f>
        <v>32.3658133668266</v>
      </c>
      <c r="H35" s="620">
        <f>+entero!H81</f>
        <v>31.296237712804501</v>
      </c>
      <c r="I35" s="620">
        <f>+entero!I81</f>
        <v>30.640906479623901</v>
      </c>
      <c r="J35" s="620">
        <f>+entero!J81</f>
        <v>29.846292770951798</v>
      </c>
      <c r="K35" s="620">
        <f>+entero!K81</f>
        <v>30.0274606107347</v>
      </c>
      <c r="L35" s="620">
        <f>+entero!L81</f>
        <v>30.400688911449102</v>
      </c>
      <c r="M35" s="620">
        <f>+entero!M81</f>
        <v>31.2549151656142</v>
      </c>
      <c r="N35" s="620">
        <f>+entero!N81</f>
        <v>32.938494747107796</v>
      </c>
      <c r="O35" s="620">
        <f>+entero!O81</f>
        <v>34.672105151715201</v>
      </c>
      <c r="P35" s="620">
        <f>+entero!P81</f>
        <v>36.344614051327603</v>
      </c>
      <c r="Q35" s="620">
        <f>+entero!Q81</f>
        <v>38.731167458055801</v>
      </c>
      <c r="R35" s="620">
        <f>+entero!R81</f>
        <v>40.108609650023197</v>
      </c>
      <c r="S35" s="620">
        <f>+entero!S81</f>
        <v>41.329034059016699</v>
      </c>
      <c r="T35" s="620">
        <f>+entero!T81</f>
        <v>42.449927673480801</v>
      </c>
      <c r="U35" s="620">
        <f>+entero!U81</f>
        <v>43.673647138997801</v>
      </c>
      <c r="V35" s="620">
        <f>+entero!V81</f>
        <v>44.9076327201387</v>
      </c>
      <c r="W35" s="620">
        <f>+entero!W81</f>
        <v>46.450800215728002</v>
      </c>
      <c r="X35" s="620">
        <f>+entero!X81</f>
        <v>48.459791889126102</v>
      </c>
      <c r="Y35" s="620">
        <f>+entero!Y81</f>
        <v>50.105979499431697</v>
      </c>
      <c r="Z35" s="620">
        <f>+entero!Z81</f>
        <v>51.793221338267301</v>
      </c>
      <c r="AA35" s="620">
        <f>+entero!AA81</f>
        <v>53.542842879098302</v>
      </c>
      <c r="AB35" s="620">
        <f>+entero!AB81</f>
        <v>55.312777993857203</v>
      </c>
      <c r="AC35" s="620">
        <f>+entero!AC81</f>
        <v>56.3840052807194</v>
      </c>
      <c r="AD35" s="620">
        <f>+entero!AD81</f>
        <v>57.4670226386949</v>
      </c>
      <c r="AE35" s="620">
        <f>+entero!AE81</f>
        <v>58.532804094332697</v>
      </c>
      <c r="AF35" s="620">
        <f>+entero!AF81</f>
        <v>59.910809444690003</v>
      </c>
      <c r="AG35" s="620">
        <f>+entero!AG81</f>
        <v>60.906049597635501</v>
      </c>
      <c r="AH35" s="620">
        <f>+entero!AH81</f>
        <v>61.533134037814499</v>
      </c>
      <c r="AI35" s="620">
        <f>+entero!AI81</f>
        <v>62.708881410811301</v>
      </c>
      <c r="AJ35" s="620">
        <f>+entero!AJ81</f>
        <v>63.880107008626503</v>
      </c>
      <c r="AK35" s="620">
        <f>+entero!AK81</f>
        <v>65.164866167848103</v>
      </c>
      <c r="AL35" s="620">
        <f>+entero!AL81</f>
        <v>66.354198848628897</v>
      </c>
      <c r="AM35" s="620">
        <f>+entero!AM81</f>
        <v>67.391996078884503</v>
      </c>
      <c r="AN35" s="620">
        <f>+entero!AN81</f>
        <v>68.372858221029105</v>
      </c>
      <c r="AO35" s="620">
        <f>+entero!AO81</f>
        <v>69.520683950960205</v>
      </c>
      <c r="AP35" s="620">
        <f>+entero!AP81</f>
        <v>70.125348212986907</v>
      </c>
      <c r="AQ35" s="620">
        <f>+entero!AQ81</f>
        <v>70.851488082794603</v>
      </c>
      <c r="AR35" s="620">
        <f>+entero!AR81</f>
        <v>71.791864465935902</v>
      </c>
      <c r="AS35" s="620">
        <f>+entero!AS81</f>
        <v>72.156338900097097</v>
      </c>
      <c r="AT35" s="620">
        <f>+entero!AT81</f>
        <v>73.140838662313399</v>
      </c>
      <c r="AU35" s="620">
        <f>+entero!AU81</f>
        <v>74.168600453948201</v>
      </c>
      <c r="AV35" s="620">
        <f>+entero!AV81</f>
        <v>75.323680214256697</v>
      </c>
      <c r="AW35" s="620">
        <f>+entero!AW81</f>
        <v>76.352468803890702</v>
      </c>
      <c r="AX35" s="620">
        <f>+entero!AX81</f>
        <v>77.3011459522357</v>
      </c>
      <c r="AY35" s="620">
        <f>+entero!AY81</f>
        <v>78.351263889421404</v>
      </c>
      <c r="AZ35" s="620">
        <f>+entero!AZ81</f>
        <v>79.226915842217295</v>
      </c>
      <c r="BA35" s="620">
        <f>+entero!BA81</f>
        <v>80.011224230787604</v>
      </c>
      <c r="BB35" s="620">
        <f>+entero!BB81</f>
        <v>80.5815066680901</v>
      </c>
      <c r="BC35" s="620">
        <f>+entero!BC81</f>
        <v>81.264309180162414</v>
      </c>
      <c r="BD35" s="620">
        <f>+entero!BD81</f>
        <v>81.916084516792125</v>
      </c>
      <c r="BE35" s="620">
        <f>+entero!BE81</f>
        <v>82.787649896932265</v>
      </c>
      <c r="BF35" s="620">
        <f>+entero!BF81</f>
        <v>83.592013446293109</v>
      </c>
      <c r="BG35" s="620">
        <f>+entero!BG81</f>
        <v>84.260859902898915</v>
      </c>
      <c r="BH35" s="620">
        <f>+entero!BH81</f>
        <v>84.816080056027161</v>
      </c>
      <c r="BI35" s="620">
        <f>+entero!BI81</f>
        <v>85.39383837534146</v>
      </c>
      <c r="BJ35" s="620">
        <f>+entero!BJ81</f>
        <v>85.882031127596861</v>
      </c>
      <c r="BK35" s="620">
        <f>+entero!BK81</f>
        <v>86.519864098941341</v>
      </c>
      <c r="BL35" s="620">
        <f>+entero!BL81</f>
        <v>87.060755190251697</v>
      </c>
      <c r="BM35" s="620">
        <f>+entero!BM81</f>
        <v>87.611227558077658</v>
      </c>
      <c r="BN35" s="620">
        <f>+entero!BN81</f>
        <v>88.028500760176001</v>
      </c>
      <c r="BO35" s="620">
        <f>+entero!BO81</f>
        <v>88.352125637626941</v>
      </c>
      <c r="BP35" s="620">
        <f>+entero!BP81</f>
        <v>88.833230097317028</v>
      </c>
      <c r="BQ35" s="620">
        <f>+entero!BQ81</f>
        <v>89.375880998251347</v>
      </c>
      <c r="BR35" s="620">
        <f>+entero!BR81</f>
        <v>89.763733341557796</v>
      </c>
      <c r="BS35" s="620">
        <f>+entero!BS81</f>
        <v>90.119374857428809</v>
      </c>
      <c r="BT35" s="620">
        <f>+entero!BT81</f>
        <v>90.541176245161381</v>
      </c>
      <c r="BU35" s="620">
        <f>+entero!BU81</f>
        <v>91.053132054846813</v>
      </c>
      <c r="BV35" s="620">
        <f>+entero!BV81</f>
        <v>91.422384260821516</v>
      </c>
      <c r="BW35" s="620">
        <f>+entero!BW81</f>
        <v>91.661444595219876</v>
      </c>
      <c r="BX35" s="620">
        <f>+entero!BX81</f>
        <v>91.930801349358575</v>
      </c>
      <c r="BY35" s="620">
        <f>+entero!BY81</f>
        <v>92.300000000000011</v>
      </c>
      <c r="BZ35" s="620">
        <f>+entero!BZ81</f>
        <v>92.37629948815453</v>
      </c>
      <c r="CA35" s="620">
        <f>+entero!CA81</f>
        <v>92.497043282089834</v>
      </c>
      <c r="CB35" s="620">
        <f>+entero!CB81</f>
        <v>92.823035009211395</v>
      </c>
      <c r="CC35" s="620">
        <f>+entero!CC81</f>
        <v>93.163894536522278</v>
      </c>
      <c r="CD35" s="620">
        <f>+entero!CD81</f>
        <v>93.448235157029117</v>
      </c>
      <c r="CE35" s="620">
        <f>+entero!CE81</f>
        <v>93.737877461533884</v>
      </c>
      <c r="CF35" s="620">
        <f>+entero!CF81</f>
        <v>94.048515289213313</v>
      </c>
      <c r="CG35" s="620">
        <f>+entero!CG81</f>
        <v>94.285164837224315</v>
      </c>
      <c r="CH35" s="620">
        <f>+entero!CH81</f>
        <v>94.52625462464222</v>
      </c>
      <c r="CI35" s="620">
        <f>+entero!CI81</f>
        <v>94.787380557774384</v>
      </c>
      <c r="CJ35" s="620">
        <f>+entero!CJ81</f>
        <v>95.029088174397231</v>
      </c>
      <c r="CK35" s="620">
        <f>+entero!CK81</f>
        <v>95.242489315264237</v>
      </c>
      <c r="CL35" s="620">
        <f>+entero!CL81</f>
        <v>95.413562323955702</v>
      </c>
      <c r="CM35" s="620">
        <f>+entero!CM81</f>
        <v>95.5654658063889</v>
      </c>
      <c r="CN35" s="620">
        <f>+entero!CN81</f>
        <v>95.569892367663698</v>
      </c>
      <c r="CO35" s="620">
        <f>+entero!CO81</f>
        <v>95.582985769409106</v>
      </c>
      <c r="CP35" s="621">
        <f>+entero!CP81</f>
        <v>95.591327807786698</v>
      </c>
      <c r="CQ35" s="622">
        <f>+entero!CQ81</f>
        <v>95.593235113584399</v>
      </c>
      <c r="CR35" s="622">
        <f>+entero!CR81</f>
        <v>95.6040735637756</v>
      </c>
      <c r="CS35" s="622">
        <f>+entero!CS81</f>
        <v>95.609227682376002</v>
      </c>
      <c r="CT35" s="623">
        <f>+entero!CT81</f>
        <v>95.610624914263198</v>
      </c>
      <c r="CU35" s="654"/>
      <c r="CV35" s="546"/>
      <c r="CW35" s="3"/>
      <c r="CX35" s="497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1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BE3:BE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abSelected="1"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3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80" t="str">
        <f>+entero!CP3</f>
        <v xml:space="preserve">   Semana 3*</v>
      </c>
      <c r="CQ3" s="881"/>
      <c r="CR3" s="881"/>
      <c r="CS3" s="881"/>
      <c r="CT3" s="882"/>
      <c r="CU3" s="878" t="s">
        <v>34</v>
      </c>
      <c r="CV3" s="87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4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3"/>
      <c r="CO4" s="873"/>
      <c r="CP4" s="202">
        <f>+entero!CP4</f>
        <v>42443</v>
      </c>
      <c r="CQ4" s="342">
        <f>+entero!CQ4</f>
        <v>42444</v>
      </c>
      <c r="CR4" s="342">
        <f>+entero!CR4</f>
        <v>42445</v>
      </c>
      <c r="CS4" s="342">
        <f>+entero!CS4</f>
        <v>42446</v>
      </c>
      <c r="CT4" s="343">
        <v>42447</v>
      </c>
      <c r="CU4" s="204" t="s">
        <v>20</v>
      </c>
      <c r="CV4" s="205" t="s">
        <v>210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0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7">
        <f>+entero!CU83</f>
        <v>0</v>
      </c>
      <c r="CV6" s="548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0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7">
        <f>+entero!CU84</f>
        <v>0</v>
      </c>
      <c r="CV7" s="548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03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600">
        <f>+entero!CP85</f>
        <v>6.9511293198882349</v>
      </c>
      <c r="CQ8" s="600">
        <f>+entero!CQ85</f>
        <v>6.9533228050741753</v>
      </c>
      <c r="CR8" s="600">
        <f>+entero!CR85</f>
        <v>6.9592980669112832</v>
      </c>
      <c r="CS8" s="600">
        <f>+entero!CS85</f>
        <v>6.9315931628548997</v>
      </c>
      <c r="CT8" s="600">
        <f>+entero!CT85</f>
        <v>6.9576758018993026</v>
      </c>
      <c r="CU8" s="707">
        <f>+entero!CU85</f>
        <v>2.503019263786932E-3</v>
      </c>
      <c r="CV8" s="548">
        <f>+entero!CV85</f>
        <v>3.5987880416654683E-2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0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04"/>
      <c r="CO9" s="704"/>
      <c r="CP9" s="704"/>
      <c r="CQ9" s="704"/>
      <c r="CR9" s="704"/>
      <c r="CS9" s="704"/>
      <c r="CT9" s="704"/>
      <c r="CU9" s="707" t="s">
        <v>3</v>
      </c>
      <c r="CV9" s="548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0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14">
        <f>+entero!CP87</f>
        <v>2.1105999999999998</v>
      </c>
      <c r="CQ10" s="14">
        <f>+entero!CQ87</f>
        <v>2.1107499999999999</v>
      </c>
      <c r="CR10" s="14">
        <f>+entero!CR87</f>
        <v>2.1109</v>
      </c>
      <c r="CS10" s="14">
        <f>+entero!CS87</f>
        <v>2.1110500000000001</v>
      </c>
      <c r="CT10" s="14">
        <f>+entero!CT87</f>
        <v>2.1112000000000002</v>
      </c>
      <c r="CU10" s="707">
        <f>+entero!CU87</f>
        <v>1.0500000000002174E-3</v>
      </c>
      <c r="CV10" s="548">
        <f>+entero!CV87</f>
        <v>4.9759495770462792E-2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5" t="str">
        <f>+entero!D88</f>
        <v>UFV (Bs/UFV último día del mes)</v>
      </c>
      <c r="E11" s="706">
        <f>+entero!E88</f>
        <v>1.4689700000000001</v>
      </c>
      <c r="F11" s="706">
        <f>+entero!F88</f>
        <v>1.4827999999999999</v>
      </c>
      <c r="G11" s="706">
        <f>+entero!G88</f>
        <v>1.4961100000000001</v>
      </c>
      <c r="H11" s="706">
        <f>+entero!H88</f>
        <v>1.5070300000000001</v>
      </c>
      <c r="I11" s="706">
        <f>+entero!I88</f>
        <v>1.51573</v>
      </c>
      <c r="J11" s="706">
        <f>+entero!J88</f>
        <v>1.52274</v>
      </c>
      <c r="K11" s="706">
        <f>+entero!K88</f>
        <v>1.5275399999999999</v>
      </c>
      <c r="L11" s="706">
        <f>+entero!L88</f>
        <v>1.5307299999999999</v>
      </c>
      <c r="M11" s="706">
        <f>+entero!M88</f>
        <v>1.5328900000000001</v>
      </c>
      <c r="N11" s="706">
        <f>+entero!N88</f>
        <v>1.5346900000000001</v>
      </c>
      <c r="O11" s="706">
        <f>+entero!O88</f>
        <v>1.53592</v>
      </c>
      <c r="P11" s="706">
        <f>+entero!P88</f>
        <v>1.5375399999999999</v>
      </c>
      <c r="Q11" s="706">
        <f>+entero!Q88</f>
        <v>1.5375399999999999</v>
      </c>
      <c r="R11" s="706">
        <f>+entero!R88</f>
        <v>1.5379499999999999</v>
      </c>
      <c r="S11" s="706">
        <f>+entero!S88</f>
        <v>1.5380499999999999</v>
      </c>
      <c r="T11" s="706">
        <f>+entero!T88</f>
        <v>1.53826</v>
      </c>
      <c r="U11" s="706">
        <f>+entero!U88</f>
        <v>1.5389600000000001</v>
      </c>
      <c r="V11" s="706">
        <f>+entero!V88</f>
        <v>1.5403100000000001</v>
      </c>
      <c r="W11" s="706">
        <f>+entero!W88</f>
        <v>1.5420100000000001</v>
      </c>
      <c r="X11" s="706">
        <f>+entero!X88</f>
        <v>1.54366</v>
      </c>
      <c r="Y11" s="706">
        <f>+entero!Y88</f>
        <v>1.5460499999999999</v>
      </c>
      <c r="Z11" s="706">
        <f>+entero!Z88</f>
        <v>1.54915</v>
      </c>
      <c r="AA11" s="706">
        <f>+entero!AA88</f>
        <v>1.55298</v>
      </c>
      <c r="AB11" s="706">
        <f>+entero!AB88</f>
        <v>1.5579799999999999</v>
      </c>
      <c r="AC11" s="706">
        <f>+entero!AC88</f>
        <v>1.5645100000000001</v>
      </c>
      <c r="AD11" s="706">
        <f>+entero!AD88</f>
        <v>1.5729</v>
      </c>
      <c r="AE11" s="706">
        <f>+entero!AE88</f>
        <v>1.5829800000000001</v>
      </c>
      <c r="AF11" s="706">
        <f>+entero!AF88</f>
        <v>1.5949899999999999</v>
      </c>
      <c r="AG11" s="706">
        <f>+entero!AG88</f>
        <v>1.60859</v>
      </c>
      <c r="AH11" s="706">
        <f>+entero!AH88</f>
        <v>1.6227499999999999</v>
      </c>
      <c r="AI11" s="706">
        <f>+entero!AI88</f>
        <v>1.6371</v>
      </c>
      <c r="AJ11" s="706">
        <f>+entero!AJ88</f>
        <v>1.65167</v>
      </c>
      <c r="AK11" s="706">
        <f>+entero!AK88</f>
        <v>1.66629</v>
      </c>
      <c r="AL11" s="706">
        <f>+entero!AL88</f>
        <v>1.6803900000000001</v>
      </c>
      <c r="AM11" s="706">
        <f>+entero!AM88</f>
        <v>1.6939200000000001</v>
      </c>
      <c r="AN11" s="706">
        <f>+entero!AN88</f>
        <v>1.70662</v>
      </c>
      <c r="AO11" s="706">
        <f>+entero!AO88</f>
        <v>1.7183900000000001</v>
      </c>
      <c r="AP11" s="706">
        <f>+entero!AP88</f>
        <v>1.7285999999999999</v>
      </c>
      <c r="AQ11" s="706">
        <f>+entero!AQ88</f>
        <v>1.73722</v>
      </c>
      <c r="AR11" s="706">
        <f>+entero!AR88</f>
        <v>1.7443299999999999</v>
      </c>
      <c r="AS11" s="706">
        <f>+entero!AS88</f>
        <v>1.7503299999999999</v>
      </c>
      <c r="AT11" s="706">
        <f>+entero!AT88</f>
        <v>1.7562199999999999</v>
      </c>
      <c r="AU11" s="706">
        <f>+entero!AU88</f>
        <v>1.7624200000000001</v>
      </c>
      <c r="AV11" s="706">
        <f>+entero!AV88</f>
        <v>1.7689299999999999</v>
      </c>
      <c r="AW11" s="706">
        <f>+entero!AW88</f>
        <v>1.7752600000000001</v>
      </c>
      <c r="AX11" s="706">
        <f>+entero!AX88</f>
        <v>1.78156</v>
      </c>
      <c r="AY11" s="706">
        <f>+entero!AY88</f>
        <v>1.7879700000000001</v>
      </c>
      <c r="AZ11" s="706">
        <f>+entero!AZ88</f>
        <v>1.79437</v>
      </c>
      <c r="BA11" s="706">
        <f>+entero!BA88</f>
        <v>1.80078</v>
      </c>
      <c r="BB11" s="706">
        <f>+entero!BB88</f>
        <v>1.8075000000000001</v>
      </c>
      <c r="BC11" s="706">
        <f>+entero!BC88</f>
        <v>1.8145800000000001</v>
      </c>
      <c r="BD11" s="706">
        <f>+entero!BD88</f>
        <v>1.82192</v>
      </c>
      <c r="BE11" s="706">
        <f>+entero!BE88</f>
        <v>1.82942</v>
      </c>
      <c r="BF11" s="706">
        <f>+entero!BF88</f>
        <v>1.8368599999999999</v>
      </c>
      <c r="BG11" s="706">
        <f>+entero!BG88</f>
        <v>1.84416</v>
      </c>
      <c r="BH11" s="706">
        <f>+entero!BH88</f>
        <v>1.8512900000000001</v>
      </c>
      <c r="BI11" s="706">
        <f>+entero!BI88</f>
        <v>1.85884</v>
      </c>
      <c r="BJ11" s="706">
        <f>+entero!BJ88</f>
        <v>1.86754</v>
      </c>
      <c r="BK11" s="706">
        <f>+entero!BK88</f>
        <v>1.8778900000000001</v>
      </c>
      <c r="BL11" s="706">
        <f>+entero!BL88</f>
        <v>1.8890899999999999</v>
      </c>
      <c r="BM11" s="706">
        <f>+entero!BM88</f>
        <v>1.8999299999999999</v>
      </c>
      <c r="BN11" s="706">
        <f>+entero!BN88</f>
        <v>1.91005</v>
      </c>
      <c r="BO11" s="706">
        <f>+entero!BO88</f>
        <v>1.91974</v>
      </c>
      <c r="BP11" s="706">
        <f>+entero!BP88</f>
        <v>1.9292499999999999</v>
      </c>
      <c r="BQ11" s="706">
        <f>+entero!BQ88</f>
        <v>1.93885</v>
      </c>
      <c r="BR11" s="706">
        <f>+entero!BR88</f>
        <v>1.9486699999999999</v>
      </c>
      <c r="BS11" s="706">
        <f>+entero!BS88</f>
        <v>1.9587699999999999</v>
      </c>
      <c r="BT11" s="706">
        <f>+entero!BT88</f>
        <v>1.96984</v>
      </c>
      <c r="BU11" s="706">
        <f>+entero!BU88</f>
        <v>1.9815799999999999</v>
      </c>
      <c r="BV11" s="706">
        <f>+entero!BV88</f>
        <v>1.9921800000000001</v>
      </c>
      <c r="BW11" s="706">
        <f>+entero!BW88</f>
        <v>2.00021</v>
      </c>
      <c r="BX11" s="706">
        <f>+entero!BX88</f>
        <v>2.00651</v>
      </c>
      <c r="BY11" s="706">
        <f>+entero!BY88</f>
        <v>2.0132400000000001</v>
      </c>
      <c r="BZ11" s="706">
        <f>+entero!BZ88</f>
        <v>2.0213000000000001</v>
      </c>
      <c r="CA11" s="706">
        <f>+entero!CA88</f>
        <v>2.0306600000000001</v>
      </c>
      <c r="CB11" s="706">
        <f>+entero!CB88</f>
        <v>2.03986</v>
      </c>
      <c r="CC11" s="706">
        <f>+entero!CC88</f>
        <v>2.04806</v>
      </c>
      <c r="CD11" s="706">
        <f>+entero!CD88</f>
        <v>2.0552800000000002</v>
      </c>
      <c r="CE11" s="706">
        <f>+entero!CE88</f>
        <v>2.0621800000000001</v>
      </c>
      <c r="CF11" s="706">
        <f>+entero!CF88</f>
        <v>2.0679500000000002</v>
      </c>
      <c r="CG11" s="706">
        <f>+entero!CG88</f>
        <v>2.0732599999999999</v>
      </c>
      <c r="CH11" s="706">
        <f>+entero!CH88</f>
        <v>2.07856</v>
      </c>
      <c r="CI11" s="706">
        <f>+entero!CI88</f>
        <v>2.0847600000000002</v>
      </c>
      <c r="CJ11" s="706">
        <f>+entero!CJ88</f>
        <v>2.0922800000000001</v>
      </c>
      <c r="CK11" s="706">
        <f>+entero!CK88</f>
        <v>2.0922800000000001</v>
      </c>
      <c r="CL11" s="706">
        <f>+entero!CL88</f>
        <v>2.1042399999999999</v>
      </c>
      <c r="CM11" s="706">
        <f>+entero!CM88</f>
        <v>2.1086999999999998</v>
      </c>
      <c r="CN11" s="704"/>
      <c r="CO11" s="704"/>
      <c r="CP11" s="704"/>
      <c r="CQ11" s="704"/>
      <c r="CR11" s="704"/>
      <c r="CS11" s="704"/>
      <c r="CT11" s="704"/>
      <c r="CU11" s="708"/>
      <c r="CV11" s="549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42453.632028472224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N3:CN4"/>
    <mergeCell ref="CO3:CO4"/>
    <mergeCell ref="CM3:CM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0" sqref="C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401"/>
      <c r="CO2" s="40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476"/>
      <c r="CO3" s="476"/>
      <c r="CP3" s="868" t="str">
        <f>+entero!CP3</f>
        <v xml:space="preserve">   Semana 3*</v>
      </c>
      <c r="CQ3" s="869"/>
      <c r="CR3" s="869"/>
      <c r="CS3" s="869"/>
      <c r="CT3" s="870"/>
      <c r="CU3" s="865" t="s">
        <v>34</v>
      </c>
      <c r="CV3" s="866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4" t="str">
        <f>+entero!CN3</f>
        <v>Semana 1*</v>
      </c>
      <c r="CO4" s="84" t="str">
        <f>+entero!CO3</f>
        <v>Semana 2*</v>
      </c>
      <c r="CP4" s="84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88" t="s">
        <v>20</v>
      </c>
      <c r="CV4" s="108" t="s">
        <v>210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9" t="s">
        <v>200</v>
      </c>
      <c r="E10" s="710">
        <f>+entero!E90</f>
        <v>2482.953430381323</v>
      </c>
      <c r="F10" s="710">
        <f>+entero!F90</f>
        <v>2548.6349917624193</v>
      </c>
      <c r="G10" s="710">
        <f>+entero!G90</f>
        <v>2509.705276468826</v>
      </c>
      <c r="H10" s="710">
        <f>+entero!H90</f>
        <v>2558.1463740032618</v>
      </c>
      <c r="I10" s="710">
        <f>+entero!I90</f>
        <v>2479.0590093891697</v>
      </c>
      <c r="J10" s="710">
        <f>+entero!J90</f>
        <v>2376.9725875267127</v>
      </c>
      <c r="K10" s="710">
        <f>+entero!K90</f>
        <v>2299.1151790593099</v>
      </c>
      <c r="L10" s="710">
        <f>+entero!L90</f>
        <v>2159.5156906652655</v>
      </c>
      <c r="M10" s="710">
        <f>+entero!M90</f>
        <v>2086.082214380267</v>
      </c>
      <c r="N10" s="710">
        <f>+entero!N90</f>
        <v>1953.1680176519765</v>
      </c>
      <c r="O10" s="710">
        <f>+entero!O90</f>
        <v>1748.4610303310999</v>
      </c>
      <c r="P10" s="710">
        <f>+entero!P90</f>
        <v>1795.5399041089497</v>
      </c>
      <c r="Q10" s="710">
        <f>+entero!Q90</f>
        <v>1758.34635407171</v>
      </c>
      <c r="R10" s="710">
        <f>+entero!R90</f>
        <v>1523.5922008000584</v>
      </c>
      <c r="S10" s="710">
        <f>+entero!S90</f>
        <v>1426.4871783246299</v>
      </c>
      <c r="T10" s="710">
        <f>+entero!T90</f>
        <v>1313.5691317478099</v>
      </c>
      <c r="U10" s="710">
        <f>+entero!U90</f>
        <v>1217.6286487852731</v>
      </c>
      <c r="V10" s="710">
        <f>+entero!V90</f>
        <v>1200.6609293973634</v>
      </c>
      <c r="W10" s="710">
        <f>+entero!W90</f>
        <v>1174.13426852981</v>
      </c>
      <c r="X10" s="710">
        <f>+entero!X90</f>
        <v>1160.0123212733804</v>
      </c>
      <c r="Y10" s="710">
        <f>+entero!Y90</f>
        <v>1139.2728568514099</v>
      </c>
      <c r="Z10" s="710">
        <f>+entero!Z90</f>
        <v>1171.4985403413771</v>
      </c>
      <c r="AA10" s="710">
        <f>+entero!AA90</f>
        <v>1240.9675422822088</v>
      </c>
      <c r="AB10" s="710">
        <f>+entero!AB90</f>
        <v>1285.3398867708572</v>
      </c>
      <c r="AC10" s="710">
        <f>+entero!AC90</f>
        <v>1376.8596072671232</v>
      </c>
      <c r="AD10" s="710">
        <f>+entero!AD90</f>
        <v>1433.97361712058</v>
      </c>
      <c r="AE10" s="710">
        <f>+entero!AE90</f>
        <v>1557.9603883862101</v>
      </c>
      <c r="AF10" s="710">
        <f>+entero!AF90</f>
        <v>1664.7113082131852</v>
      </c>
      <c r="AG10" s="710">
        <f>+entero!AG90</f>
        <v>1743.4819432487</v>
      </c>
      <c r="AH10" s="710">
        <f>+entero!AH90</f>
        <v>1773.46176688174</v>
      </c>
      <c r="AI10" s="710">
        <f>+entero!AI90</f>
        <v>1725.1057158631743</v>
      </c>
      <c r="AJ10" s="710">
        <f>+entero!AJ90</f>
        <v>1708.0777684164207</v>
      </c>
      <c r="AK10" s="710">
        <f>+entero!AK90</f>
        <v>1680.153236596776</v>
      </c>
      <c r="AL10" s="710">
        <f>+entero!AL90</f>
        <v>1613.5253172162631</v>
      </c>
      <c r="AM10" s="710">
        <f>+entero!AM90</f>
        <v>1636.2345867558206</v>
      </c>
      <c r="AN10" s="710">
        <f>+entero!AN90</f>
        <v>1746.0190578484542</v>
      </c>
      <c r="AO10" s="710">
        <f>+entero!AO90</f>
        <v>1753.5098226287823</v>
      </c>
      <c r="AP10" s="710">
        <f>+entero!AP90</f>
        <v>1777.9204116783114</v>
      </c>
      <c r="AQ10" s="710">
        <f>+entero!AQ90</f>
        <v>1831.238894862362</v>
      </c>
      <c r="AR10" s="710">
        <f>+entero!AR90</f>
        <v>1945.4783475067163</v>
      </c>
      <c r="AS10" s="710">
        <f>+entero!AS90</f>
        <v>1958.0558461299781</v>
      </c>
      <c r="AT10" s="710">
        <f>+entero!AT90</f>
        <v>2055.1927572301629</v>
      </c>
      <c r="AU10" s="710">
        <f>+entero!AU90</f>
        <v>2040.3033494047559</v>
      </c>
      <c r="AV10" s="710">
        <f>+entero!AV90</f>
        <v>2040.3060935943388</v>
      </c>
      <c r="AW10" s="710">
        <f>+entero!AW90</f>
        <v>1905.9188932787445</v>
      </c>
      <c r="AX10" s="710">
        <f>+entero!AX90</f>
        <v>1895.6577737063367</v>
      </c>
      <c r="AY10" s="710">
        <f>+entero!AY90</f>
        <v>1853.6909301522635</v>
      </c>
      <c r="AZ10" s="710">
        <f>+entero!AZ90</f>
        <v>1740.9250719045256</v>
      </c>
      <c r="BA10" s="710">
        <f>+entero!BA90</f>
        <v>1667.3870032862183</v>
      </c>
      <c r="BB10" s="710">
        <f>+entero!BB90</f>
        <v>1694.3722699202838</v>
      </c>
      <c r="BC10" s="710">
        <f>+entero!BC90</f>
        <v>1809.1685199271519</v>
      </c>
      <c r="BD10" s="710">
        <f>+entero!BD90</f>
        <v>1995.0576966770086</v>
      </c>
      <c r="BE10" s="710">
        <f>+entero!BE90</f>
        <v>2062.8285905382131</v>
      </c>
      <c r="BF10" s="710">
        <f>+entero!BF90</f>
        <v>2030.7471590379007</v>
      </c>
      <c r="BG10" s="710">
        <f>+entero!BG90</f>
        <v>2204.654570230352</v>
      </c>
      <c r="BH10" s="710">
        <f>+entero!BH90</f>
        <v>2143.8695767494987</v>
      </c>
      <c r="BI10" s="710">
        <f>+entero!BI90</f>
        <v>2055.04378799182</v>
      </c>
      <c r="BJ10" s="710">
        <f>+entero!BJ90</f>
        <v>2096.6119053940301</v>
      </c>
      <c r="BK10" s="710">
        <f>+entero!BK90</f>
        <v>2263.5610102510245</v>
      </c>
      <c r="BL10" s="710">
        <f>+entero!BL90</f>
        <v>2510.0158087947898</v>
      </c>
      <c r="BM10" s="710">
        <f>+entero!BM90</f>
        <v>2638.2092113692756</v>
      </c>
      <c r="BN10" s="710">
        <f>+entero!BN90</f>
        <v>3255.7414227474778</v>
      </c>
      <c r="BO10" s="710">
        <f>+entero!BO90</f>
        <v>3306.3978934470597</v>
      </c>
      <c r="BP10" s="710">
        <f>+entero!BP90</f>
        <v>3288.8991062319092</v>
      </c>
      <c r="BQ10" s="710">
        <f>+entero!BQ90</f>
        <v>3310.337264067382</v>
      </c>
      <c r="BR10" s="710">
        <f>+entero!BR90</f>
        <v>3279.8307972008965</v>
      </c>
      <c r="BS10" s="710">
        <f>+entero!BS90</f>
        <v>3385.728294253629</v>
      </c>
      <c r="BT10" s="710">
        <f>+entero!BT90</f>
        <v>3412.3509669397331</v>
      </c>
      <c r="BU10" s="710">
        <f>+entero!BU90</f>
        <v>3349.7966418280535</v>
      </c>
      <c r="BV10" s="710">
        <f>+entero!BV90</f>
        <v>3482.037261773613</v>
      </c>
      <c r="BW10" s="710">
        <f>+entero!BW90</f>
        <v>3428.9148582693047</v>
      </c>
      <c r="BX10" s="710">
        <f>+entero!BX90</f>
        <v>3488.3473691823833</v>
      </c>
      <c r="BY10" s="710">
        <f>+entero!BY90</f>
        <v>3610.8205850042559</v>
      </c>
      <c r="BZ10" s="710">
        <f>+entero!BZ90</f>
        <v>3754.8269309359052</v>
      </c>
      <c r="CA10" s="710">
        <f>+entero!CA90</f>
        <v>4092.5682331852768</v>
      </c>
      <c r="CB10" s="710">
        <f>+entero!CB90</f>
        <v>4525.9777327649381</v>
      </c>
      <c r="CC10" s="710">
        <f>+entero!CC90</f>
        <v>4191.259509779884</v>
      </c>
      <c r="CD10" s="710">
        <f>+entero!CD90</f>
        <v>3967.7301203454813</v>
      </c>
      <c r="CE10" s="710">
        <f>+entero!CE90</f>
        <v>3651.102672793003</v>
      </c>
      <c r="CF10" s="710">
        <f>+entero!CF90</f>
        <v>3255.4499777128281</v>
      </c>
      <c r="CG10" s="710">
        <f>+entero!CG90</f>
        <v>2936.1560396851305</v>
      </c>
      <c r="CH10" s="710">
        <f>+entero!CH90</f>
        <v>2496.231981214286</v>
      </c>
      <c r="CI10" s="710">
        <f>+entero!CI90</f>
        <v>2232.481405132653</v>
      </c>
      <c r="CJ10" s="710">
        <f>+entero!CJ90</f>
        <v>1974.48059843586</v>
      </c>
      <c r="CK10" s="710">
        <f>+entero!CK90</f>
        <v>2105.7754171734696</v>
      </c>
      <c r="CL10" s="710">
        <f>+entero!CL90</f>
        <v>1922.6725021763846</v>
      </c>
      <c r="CM10" s="710">
        <f>+entero!CM90</f>
        <v>2132.0103277288626</v>
      </c>
      <c r="CN10" s="710">
        <f>+entero!CN90</f>
        <v>2100.918694383382</v>
      </c>
      <c r="CO10" s="710">
        <f>+entero!CO90</f>
        <v>2152.4545665058308</v>
      </c>
      <c r="CP10" s="711">
        <f>+entero!CP90</f>
        <v>2152.4545665058308</v>
      </c>
      <c r="CQ10" s="712">
        <f>+entero!CQ90</f>
        <v>2152.4545665058308</v>
      </c>
      <c r="CR10" s="712">
        <f>+entero!CR90</f>
        <v>2152.4545665058308</v>
      </c>
      <c r="CS10" s="712">
        <f>+entero!CS90</f>
        <v>2152.4545665058308</v>
      </c>
      <c r="CT10" s="713">
        <f>+entero!CT90</f>
        <v>2222.6561287988334</v>
      </c>
      <c r="CU10" s="714">
        <f>+entero!CU90</f>
        <v>70.201562293002553</v>
      </c>
      <c r="CV10" s="549">
        <f>+entero!CV90</f>
        <v>3.2614654629836703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2" t="s">
        <v>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  <c r="CH2" s="401"/>
      <c r="CI2" s="401"/>
      <c r="CJ2" s="401"/>
      <c r="CK2" s="401"/>
      <c r="CL2" s="401"/>
      <c r="CM2" s="401"/>
      <c r="CN2" s="8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4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72" t="str">
        <f>+entero!CN3</f>
        <v>Semana 1*</v>
      </c>
      <c r="CO3" s="872" t="str">
        <f>+entero!CO3</f>
        <v>Semana 2*</v>
      </c>
      <c r="CP3" s="869" t="str">
        <f>+entero!CP3</f>
        <v xml:space="preserve">   Semana 3*</v>
      </c>
      <c r="CQ3" s="869"/>
      <c r="CR3" s="869"/>
      <c r="CS3" s="869"/>
      <c r="CT3" s="870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5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73"/>
      <c r="CO4" s="873"/>
      <c r="CP4" s="430">
        <f>+entero!CP4</f>
        <v>42443</v>
      </c>
      <c r="CQ4" s="78">
        <f>+entero!CQ4</f>
        <v>42444</v>
      </c>
      <c r="CR4" s="78">
        <f>+entero!CR4</f>
        <v>42445</v>
      </c>
      <c r="CS4" s="78">
        <f>+entero!CS4</f>
        <v>42446</v>
      </c>
      <c r="CT4" s="333">
        <v>42447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400"/>
      <c r="CO5" s="400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8"/>
      <c r="C6" s="17"/>
      <c r="D6" s="715" t="s">
        <v>120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625">
        <f>+entero!CK92</f>
        <v>160.438970436256</v>
      </c>
      <c r="CL6" s="625">
        <f>+entero!CL92</f>
        <v>161.09890758856889</v>
      </c>
      <c r="CM6" s="625">
        <f>+entero!CM92</f>
        <v>162.03711259698346</v>
      </c>
      <c r="CN6" s="431"/>
      <c r="CO6" s="431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8"/>
      <c r="C7" s="17"/>
      <c r="D7" s="716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31"/>
      <c r="CO7" s="431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8"/>
      <c r="C8" s="17"/>
      <c r="D8" s="716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31"/>
      <c r="CO8" s="431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8"/>
      <c r="C9" s="17"/>
      <c r="D9" s="716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31"/>
      <c r="CO9" s="431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8"/>
      <c r="C10" s="17" t="s">
        <v>3</v>
      </c>
      <c r="D10" s="715" t="s">
        <v>201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625">
        <f>+entero!CK96</f>
        <v>290.41802082796625</v>
      </c>
      <c r="CL10" s="625">
        <f>+entero!CL96</f>
        <v>290.93454051806128</v>
      </c>
      <c r="CM10" s="625">
        <f>+entero!CM96</f>
        <v>292.11096090104655</v>
      </c>
      <c r="CN10" s="431"/>
      <c r="CO10" s="431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8"/>
      <c r="C11" s="17"/>
      <c r="D11" s="716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31"/>
      <c r="CO11" s="431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8"/>
      <c r="C12" s="17"/>
      <c r="D12" s="716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31"/>
      <c r="CO12" s="431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8"/>
      <c r="C13" s="17"/>
      <c r="D13" s="716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31"/>
      <c r="CO13" s="431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31"/>
      <c r="CO14" s="431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31"/>
      <c r="CO15" s="431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31"/>
      <c r="CO16" s="431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31"/>
      <c r="CO17" s="431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0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7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4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8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4">
        <f>+entero!CN106</f>
        <v>4</v>
      </c>
      <c r="CO20" s="594">
        <f>+entero!CO106</f>
        <v>4</v>
      </c>
      <c r="CP20" s="595">
        <f>+entero!CP106</f>
        <v>4</v>
      </c>
      <c r="CQ20" s="595">
        <f>+entero!CQ106</f>
        <v>4</v>
      </c>
      <c r="CR20" s="595">
        <f>+entero!CR106</f>
        <v>4</v>
      </c>
      <c r="CS20" s="595">
        <f>+entero!CS106</f>
        <v>4</v>
      </c>
      <c r="CT20" s="545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U3:BU4"/>
    <mergeCell ref="BT3:BT4"/>
    <mergeCell ref="AW3:AW4"/>
    <mergeCell ref="BI3:BI4"/>
    <mergeCell ref="BO3:BO4"/>
    <mergeCell ref="CN3:CN4"/>
    <mergeCell ref="CO3:CO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P3:AP4"/>
    <mergeCell ref="AR3:AR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AU3:AU4"/>
    <mergeCell ref="BV3:BV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2016-03-24T19:14:23Z</cp:lastPrinted>
  <dcterms:created xsi:type="dcterms:W3CDTF">2002-08-27T17:11:09Z</dcterms:created>
  <dcterms:modified xsi:type="dcterms:W3CDTF">2016-03-24T19:15:02Z</dcterms:modified>
</cp:coreProperties>
</file>