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223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8" i="6" l="1"/>
  <c r="FA16" i="4" l="1"/>
  <c r="EZ16" i="4"/>
  <c r="FA15" i="4"/>
  <c r="EZ15" i="4"/>
  <c r="FA10" i="10" l="1"/>
  <c r="EZ10" i="10"/>
  <c r="FA9" i="10"/>
  <c r="EZ9" i="10"/>
  <c r="FA8" i="10"/>
  <c r="EZ8" i="10"/>
  <c r="FA7" i="10"/>
  <c r="EZ7" i="10"/>
  <c r="FA6" i="10"/>
  <c r="EZ6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EZ28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18" i="8"/>
  <c r="EZ18" i="8"/>
  <c r="FA17" i="8"/>
  <c r="EZ17" i="8"/>
  <c r="FA16" i="8"/>
  <c r="EZ16" i="8"/>
  <c r="FA14" i="8"/>
  <c r="EZ14" i="8"/>
  <c r="FA13" i="8"/>
  <c r="EZ13" i="8"/>
  <c r="FA12" i="8"/>
  <c r="EZ12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3" i="6"/>
  <c r="FA18" i="7"/>
  <c r="EZ18" i="7"/>
  <c r="EZ18" i="9"/>
  <c r="EZ14" i="9"/>
  <c r="FA14" i="9" l="1"/>
  <c r="FA28" i="6"/>
  <c r="EZ14" i="7"/>
  <c r="FA18" i="9"/>
  <c r="FA23" i="6"/>
  <c r="EZ15" i="7"/>
  <c r="FA15" i="7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FA14" i="7" l="1"/>
  <c r="EV6" i="5"/>
  <c r="EV18" i="7" l="1"/>
  <c r="EV23" i="6"/>
  <c r="EV18" i="9"/>
  <c r="EV28" i="6"/>
  <c r="EV14" i="9"/>
  <c r="EV15" i="7"/>
  <c r="EV14" i="7" l="1"/>
  <c r="FB16" i="9"/>
  <c r="FC16" i="9"/>
  <c r="FB11" i="9"/>
  <c r="FC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FB25" i="9"/>
  <c r="FC25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7" i="8"/>
  <c r="FC17" i="8"/>
  <c r="D35" i="9" l="1"/>
  <c r="D34" i="9"/>
  <c r="D33" i="9"/>
  <c r="D32" i="9"/>
  <c r="FB12" i="6" l="1"/>
  <c r="FB16" i="7"/>
  <c r="FC16" i="7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Z4" i="4" l="1"/>
  <c r="EZ4" i="5"/>
  <c r="EZ4" i="7"/>
  <c r="EZ4" i="8"/>
  <c r="EZ4" i="10"/>
  <c r="EZ5" i="9"/>
  <c r="EZ4" i="6"/>
  <c r="FA4" i="4" l="1"/>
  <c r="FA4" i="10"/>
  <c r="FA5" i="9"/>
  <c r="FA4" i="6"/>
  <c r="FA4" i="5"/>
  <c r="FA4" i="7"/>
  <c r="FA4" i="8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6" i="8" l="1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B8" i="8"/>
  <c r="DQ14" i="7"/>
  <c r="FB14" i="8"/>
  <c r="FB30" i="6"/>
  <c r="EW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<sst xmlns="http://schemas.openxmlformats.org/spreadsheetml/2006/main" count="455" uniqueCount="291">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</sst>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203" fontId="61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2" t="s">
        <v>95</v>
      </c>
      <c r="E3" s="1124" t="s">
        <v>76</v>
      </c>
      <c r="F3" s="1124" t="s">
        <v>78</v>
      </c>
      <c r="G3" s="1124" t="s">
        <v>79</v>
      </c>
      <c r="H3" s="1124" t="s">
        <v>80</v>
      </c>
      <c r="I3" s="1124" t="s">
        <v>218</v>
      </c>
      <c r="J3" s="1124" t="s">
        <v>82</v>
      </c>
      <c r="K3" s="1124" t="s">
        <v>84</v>
      </c>
      <c r="L3" s="1111" t="s">
        <v>85</v>
      </c>
      <c r="M3" s="1114" t="s">
        <v>86</v>
      </c>
      <c r="N3" s="1111" t="s">
        <v>87</v>
      </c>
      <c r="O3" s="1111" t="s">
        <v>88</v>
      </c>
      <c r="P3" s="1114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4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4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17" t="s">
        <v>155</v>
      </c>
      <c r="BT3" s="1117" t="s">
        <v>156</v>
      </c>
      <c r="BU3" s="1115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4" t="s">
        <v>203</v>
      </c>
      <c r="EV3" s="1094" t="s">
        <v>289</v>
      </c>
      <c r="EW3" s="1109" t="s">
        <v>290</v>
      </c>
      <c r="EX3" s="1110"/>
      <c r="EY3" s="1110"/>
      <c r="EZ3" s="1110"/>
      <c r="FA3" s="1110"/>
      <c r="FB3" s="1127" t="s">
        <v>282</v>
      </c>
      <c r="FC3" s="1128"/>
    </row>
    <row r="4" spans="1:171" ht="16.5" customHeight="1" x14ac:dyDescent="0.2">
      <c r="A4"/>
      <c r="C4" s="19"/>
      <c r="D4" s="1123"/>
      <c r="E4" s="1125"/>
      <c r="F4" s="1125"/>
      <c r="G4" s="1125"/>
      <c r="H4" s="1125"/>
      <c r="I4" s="1125"/>
      <c r="J4" s="1125"/>
      <c r="K4" s="1125"/>
      <c r="L4" s="1112"/>
      <c r="M4" s="1113"/>
      <c r="N4" s="1112"/>
      <c r="O4" s="1112"/>
      <c r="P4" s="1113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3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3"/>
      <c r="BM4" s="1112"/>
      <c r="BN4" s="1112"/>
      <c r="BO4" s="1112"/>
      <c r="BP4" s="1112"/>
      <c r="BQ4" s="1112"/>
      <c r="BR4" s="1112"/>
      <c r="BS4" s="1118"/>
      <c r="BT4" s="1118"/>
      <c r="BU4" s="1116"/>
      <c r="BV4" s="1112"/>
      <c r="BW4" s="1112"/>
      <c r="BX4" s="1112"/>
      <c r="BY4" s="1112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3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5">
        <v>44232</v>
      </c>
      <c r="EV4" s="1095">
        <v>44239</v>
      </c>
      <c r="EW4" s="804">
        <v>44244</v>
      </c>
      <c r="EX4" s="804">
        <v>44245</v>
      </c>
      <c r="EY4" s="804">
        <v>44246</v>
      </c>
      <c r="EZ4" s="804">
        <v>44249</v>
      </c>
      <c r="FA4" s="804">
        <v>44250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6"/>
      <c r="EV5" s="1096"/>
      <c r="EW5" s="1006"/>
      <c r="EX5" s="1006"/>
      <c r="EY5" s="1006"/>
      <c r="EZ5" s="1006"/>
      <c r="FA5" s="1006"/>
      <c r="FB5" s="961"/>
      <c r="FC5" s="962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2"/>
      <c r="ER6" s="1075"/>
      <c r="ES6" s="903"/>
      <c r="ET6" s="824"/>
      <c r="EU6" s="1097"/>
      <c r="EV6" s="1097"/>
      <c r="EW6" s="805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3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362">
        <v>4526.5452892599997</v>
      </c>
      <c r="FA7" s="362">
        <v>4889.8437855499997</v>
      </c>
      <c r="FB7" s="289">
        <v>247.59349621000001</v>
      </c>
      <c r="FC7" s="935">
        <v>5.3334801180054638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3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362">
        <v>1791.0612365000002</v>
      </c>
      <c r="FA8" s="362">
        <v>2116.04704636</v>
      </c>
      <c r="FB8" s="289">
        <v>272.49469886999987</v>
      </c>
      <c r="FC8" s="935">
        <v>14.780958036857585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3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362">
        <v>237.84605716999999</v>
      </c>
      <c r="FA9" s="362">
        <v>237.77352905999999</v>
      </c>
      <c r="FB9" s="813">
        <v>-0.46928433000002201</v>
      </c>
      <c r="FC9" s="935">
        <v>-0.19697732885306826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3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362">
        <v>2460.0860025900001</v>
      </c>
      <c r="FA10" s="362">
        <v>2498.4826681300001</v>
      </c>
      <c r="FB10" s="289">
        <v>-24.43400032999989</v>
      </c>
      <c r="FC10" s="935">
        <v>-0.96848225846930236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3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362">
        <v>37.551993000000003</v>
      </c>
      <c r="FA11" s="362">
        <v>37.540542000000002</v>
      </c>
      <c r="FB11" s="969">
        <v>2.0820000000014716E-3</v>
      </c>
      <c r="FC11" s="935">
        <v>5.5463117027216126E-3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3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362">
        <v>4526.5452882399995</v>
      </c>
      <c r="FA12" s="362">
        <v>4889.8437845299986</v>
      </c>
      <c r="FB12" s="289">
        <v>247.66121539999858</v>
      </c>
      <c r="FC12" s="935">
        <v>5.3350167019909609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3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362">
        <v>1269.0656326865887</v>
      </c>
      <c r="FA13" s="362">
        <v>1265.5867068221573</v>
      </c>
      <c r="FB13" s="289">
        <v>-44.04388365743398</v>
      </c>
      <c r="FC13" s="935">
        <v>-3.3630768842460341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3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362">
        <v>429.65761584000001</v>
      </c>
      <c r="FA14" s="362">
        <v>432.16446722000012</v>
      </c>
      <c r="FB14" s="289">
        <v>3.4692222900000615</v>
      </c>
      <c r="FC14" s="935">
        <v>0.8092514043552167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3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362">
        <v>0</v>
      </c>
      <c r="FA15" s="362">
        <v>0</v>
      </c>
      <c r="FB15" s="1003"/>
      <c r="FC15" s="1004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3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362">
        <v>59.42557043</v>
      </c>
      <c r="FA16" s="362">
        <v>59.426273699999996</v>
      </c>
      <c r="FB16" s="965">
        <v>5.0355699999968806E-3</v>
      </c>
      <c r="FC16" s="935">
        <v>8.4743606132544926E-3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3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362">
        <v>0</v>
      </c>
      <c r="FA17" s="362">
        <v>0</v>
      </c>
      <c r="FB17" s="954"/>
      <c r="FC17" s="1001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3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362">
        <v>5855.0364913565891</v>
      </c>
      <c r="FA18" s="362">
        <v>6214.8567650521554</v>
      </c>
      <c r="FB18" s="289">
        <v>203.62236731256326</v>
      </c>
      <c r="FC18" s="935">
        <v>3.3873636235035436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3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764">
        <v>0.2</v>
      </c>
      <c r="FA19" s="362">
        <v>0</v>
      </c>
      <c r="FB19" s="289">
        <v>0.59999999999999987</v>
      </c>
      <c r="FC19" s="1089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3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362">
        <v>0</v>
      </c>
      <c r="FA20" s="362">
        <v>0</v>
      </c>
      <c r="FB20" s="954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3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362">
        <v>32</v>
      </c>
      <c r="FA21" s="362">
        <v>13</v>
      </c>
      <c r="FB21" s="289">
        <v>61.5</v>
      </c>
      <c r="FC21" s="1089">
        <v>144.70588235294119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3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362">
        <v>0</v>
      </c>
      <c r="FA22" s="362">
        <v>0</v>
      </c>
      <c r="FB22" s="813">
        <v>0.4</v>
      </c>
      <c r="FC22" s="1085"/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3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362">
        <v>0</v>
      </c>
      <c r="FA23" s="362">
        <v>0</v>
      </c>
      <c r="FB23" s="1047"/>
      <c r="FC23" s="1042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3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1022"/>
      <c r="FC24" s="1042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3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362">
        <v>3.96</v>
      </c>
      <c r="FA25" s="362">
        <v>0</v>
      </c>
      <c r="FB25" s="289">
        <v>-21.04</v>
      </c>
      <c r="FC25" s="1089">
        <v>-60.114285714285721</v>
      </c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3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362">
        <v>10</v>
      </c>
      <c r="FA26" s="362">
        <v>10</v>
      </c>
      <c r="FB26" s="289">
        <v>10</v>
      </c>
      <c r="FC26" s="1074"/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4"/>
      <c r="ER27" s="1030"/>
      <c r="ES27" s="913"/>
      <c r="ET27" s="913"/>
      <c r="EU27" s="913"/>
      <c r="EV27" s="913"/>
      <c r="EW27" s="912"/>
      <c r="EX27" s="912"/>
      <c r="EY27" s="912"/>
      <c r="EZ27" s="912"/>
      <c r="FA27" s="912"/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1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5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570">
        <v>89807.327547654902</v>
      </c>
      <c r="FA28" s="570">
        <v>89470.413957292738</v>
      </c>
      <c r="FB28" s="289">
        <v>-2437.3328513878369</v>
      </c>
      <c r="FC28" s="935">
        <v>-2.6519340708694576</v>
      </c>
      <c r="FD28" s="783"/>
      <c r="FE28" s="1027"/>
      <c r="FF28" s="1027"/>
      <c r="FG28" s="1027"/>
      <c r="FH28" s="1027"/>
      <c r="FI28" s="1027"/>
      <c r="FK28" s="230"/>
      <c r="FL28" s="230"/>
      <c r="FM28" s="230"/>
      <c r="FN28" s="230"/>
      <c r="FO28" s="230"/>
    </row>
    <row r="29" spans="1:171" x14ac:dyDescent="0.2">
      <c r="A29" s="170"/>
      <c r="B29" s="111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5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570">
        <v>52608.577672599997</v>
      </c>
      <c r="FA29" s="570">
        <v>52487.176874500001</v>
      </c>
      <c r="FB29" s="289">
        <v>-461.55107509999652</v>
      </c>
      <c r="FC29" s="935">
        <v>-0.87169435975748177</v>
      </c>
      <c r="FD29" s="783"/>
      <c r="FE29" s="1027"/>
      <c r="FF29" s="1027"/>
      <c r="FG29" s="1027"/>
      <c r="FH29" s="1027"/>
      <c r="FI29" s="1027"/>
      <c r="FK29" s="230"/>
      <c r="FL29" s="230"/>
      <c r="FM29" s="230"/>
      <c r="FN29" s="230"/>
      <c r="FO29" s="230"/>
    </row>
    <row r="30" spans="1:171" x14ac:dyDescent="0.2">
      <c r="A30" s="170"/>
      <c r="B30" s="111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5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570">
        <v>21556.476995207831</v>
      </c>
      <c r="FA30" s="570">
        <v>18942.848512583645</v>
      </c>
      <c r="FB30" s="289">
        <v>-2160.5070126485261</v>
      </c>
      <c r="FC30" s="935">
        <v>-10.237741623910575</v>
      </c>
      <c r="FD30" s="783"/>
      <c r="FE30" s="1027"/>
      <c r="FF30" s="1027"/>
      <c r="FG30" s="1027"/>
      <c r="FH30" s="1027"/>
      <c r="FI30" s="1027"/>
      <c r="FK30" s="230"/>
      <c r="FL30" s="230"/>
      <c r="FM30" s="230"/>
      <c r="FN30" s="230"/>
      <c r="FO30" s="230"/>
    </row>
    <row r="31" spans="1:171" x14ac:dyDescent="0.2">
      <c r="A31" s="170"/>
      <c r="B31" s="111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5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570">
        <v>53808.742090070169</v>
      </c>
      <c r="FA31" s="570">
        <v>51144.184681635343</v>
      </c>
      <c r="FB31" s="289">
        <v>-4213.0767607722228</v>
      </c>
      <c r="FC31" s="935">
        <v>-7.6107030062450107</v>
      </c>
      <c r="FD31" s="783"/>
      <c r="FE31" s="1027"/>
      <c r="FF31" s="1027"/>
      <c r="FG31" s="1027"/>
      <c r="FH31" s="1027"/>
      <c r="FI31" s="1027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19"/>
      <c r="C32" s="13"/>
      <c r="D32" s="616" t="s">
        <v>270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5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570">
        <v>84969.041726384618</v>
      </c>
      <c r="FA32" s="570">
        <v>84971.487843759372</v>
      </c>
      <c r="FB32" s="965">
        <v>27.930139312520623</v>
      </c>
      <c r="FC32" s="1049">
        <v>3.2880821179754355E-2</v>
      </c>
      <c r="FD32" s="783"/>
      <c r="FE32" s="1027"/>
      <c r="FF32" s="1027"/>
      <c r="FG32" s="1027"/>
      <c r="FH32" s="1027"/>
      <c r="FI32" s="1027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19"/>
      <c r="C33" s="13"/>
      <c r="D33" s="616" t="s">
        <v>271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5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570">
        <v>-31160.299636314448</v>
      </c>
      <c r="FA33" s="570">
        <v>-33827.303162124037</v>
      </c>
      <c r="FB33" s="289">
        <v>4241.0069000847434</v>
      </c>
      <c r="FC33" s="1049">
        <v>14.334362309236282</v>
      </c>
      <c r="FD33" s="783"/>
      <c r="FE33" s="1027"/>
      <c r="FF33" s="1027"/>
      <c r="FG33" s="1027"/>
      <c r="FH33" s="1027"/>
      <c r="FI33" s="1027"/>
      <c r="FK33" s="230"/>
      <c r="FL33" s="230"/>
      <c r="FM33" s="230"/>
      <c r="FN33" s="230"/>
      <c r="FO33" s="230"/>
    </row>
    <row r="34" spans="1:171" x14ac:dyDescent="0.2">
      <c r="A34" s="170"/>
      <c r="B34" s="1119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5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570">
        <v>21169.3972265868</v>
      </c>
      <c r="FA34" s="570">
        <v>21169.4940095116</v>
      </c>
      <c r="FB34" s="289">
        <v>-159.12785534299837</v>
      </c>
      <c r="FC34" s="935">
        <v>-0.74607659299924101</v>
      </c>
      <c r="FD34" s="783"/>
      <c r="FE34" s="1027"/>
      <c r="FF34" s="1027"/>
      <c r="FG34" s="1027"/>
      <c r="FH34" s="1027"/>
      <c r="FI34" s="1027"/>
      <c r="FK34" s="230"/>
      <c r="FL34" s="230"/>
      <c r="FM34" s="230"/>
      <c r="FN34" s="230"/>
      <c r="FO34" s="230"/>
    </row>
    <row r="35" spans="1:171" ht="13.5" x14ac:dyDescent="0.2">
      <c r="A35" s="170"/>
      <c r="B35" s="111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6"/>
      <c r="ER35" s="607"/>
      <c r="ES35" s="768"/>
      <c r="ET35" s="768"/>
      <c r="EU35" s="768"/>
      <c r="EV35" s="768"/>
      <c r="EW35" s="542"/>
      <c r="EX35" s="542"/>
      <c r="EY35" s="542"/>
      <c r="EZ35" s="542"/>
      <c r="FA35" s="542"/>
      <c r="FB35" s="929"/>
      <c r="FC35" s="930"/>
      <c r="FD35" s="783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1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5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570">
        <v>79452.0652682941</v>
      </c>
      <c r="FA36" s="570">
        <v>79418.362832464103</v>
      </c>
      <c r="FB36" s="289">
        <v>-1225.9025023500144</v>
      </c>
      <c r="FC36" s="935">
        <v>-1.5201359913942851</v>
      </c>
      <c r="FD36" s="783"/>
      <c r="FE36" s="1027"/>
      <c r="FF36" s="1027"/>
      <c r="FG36" s="1027"/>
      <c r="FH36" s="1027"/>
      <c r="FI36" s="1027"/>
      <c r="FK36" s="230"/>
      <c r="FL36" s="230"/>
      <c r="FM36" s="230"/>
      <c r="FN36" s="230"/>
      <c r="FO36" s="230"/>
    </row>
    <row r="37" spans="1:171" x14ac:dyDescent="0.2">
      <c r="A37" s="170"/>
      <c r="B37" s="111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5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570">
        <v>138338.38628855537</v>
      </c>
      <c r="FA37" s="570">
        <v>138255.36198690537</v>
      </c>
      <c r="FB37" s="289">
        <v>-2633.5002670600079</v>
      </c>
      <c r="FC37" s="935">
        <v>-1.8692040129565934</v>
      </c>
      <c r="FD37" s="783"/>
      <c r="FE37" s="1027"/>
      <c r="FF37" s="1027"/>
      <c r="FG37" s="1027"/>
      <c r="FH37" s="1027"/>
      <c r="FI37" s="1027"/>
      <c r="FK37" s="230"/>
      <c r="FL37" s="230"/>
      <c r="FM37" s="230"/>
      <c r="FN37" s="230"/>
      <c r="FO37" s="230"/>
    </row>
    <row r="38" spans="1:171" x14ac:dyDescent="0.2">
      <c r="A38" s="170"/>
      <c r="B38" s="111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5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570">
        <v>240647.74086394289</v>
      </c>
      <c r="FA38" s="570">
        <v>240569.75841169289</v>
      </c>
      <c r="FB38" s="289">
        <v>-2714.0015657800541</v>
      </c>
      <c r="FC38" s="935">
        <v>-1.1155703800497654</v>
      </c>
      <c r="FD38" s="783"/>
      <c r="FE38" s="1027"/>
      <c r="FF38" s="1027"/>
      <c r="FG38" s="1027"/>
      <c r="FH38" s="1027"/>
      <c r="FI38" s="1027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7"/>
      <c r="ER39" s="1076"/>
      <c r="ES39" s="827"/>
      <c r="ET39" s="827"/>
      <c r="EU39" s="827"/>
      <c r="EV39" s="827"/>
      <c r="EW39" s="826"/>
      <c r="EX39" s="826"/>
      <c r="EY39" s="826"/>
      <c r="EZ39" s="826"/>
      <c r="FA39" s="826"/>
      <c r="FB39" s="929"/>
      <c r="FC39" s="931"/>
      <c r="FD39" s="783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8">
        <v>89.766469234049055</v>
      </c>
      <c r="ER40" s="1077">
        <v>89.654819133780109</v>
      </c>
      <c r="ES40" s="1019">
        <v>90.281163870225413</v>
      </c>
      <c r="ET40" s="1019">
        <v>90.260095919093658</v>
      </c>
      <c r="EU40" s="1019">
        <v>90.165243388697689</v>
      </c>
      <c r="EV40" s="1019">
        <v>90.046173709669816</v>
      </c>
      <c r="EW40" s="1016">
        <v>89.959621406317453</v>
      </c>
      <c r="EX40" s="1016">
        <v>89.916183883738881</v>
      </c>
      <c r="EY40" s="1016">
        <v>89.932028542023403</v>
      </c>
      <c r="EZ40" s="1016">
        <v>89.91213607490856</v>
      </c>
      <c r="FA40" s="1016">
        <v>89.931579467473327</v>
      </c>
      <c r="FB40" s="296">
        <v>-0.11459424219648895</v>
      </c>
      <c r="FC40" s="935">
        <v>-0.12726164530429457</v>
      </c>
      <c r="FD40" s="783"/>
      <c r="FE40" s="1028"/>
      <c r="FF40" s="1028"/>
      <c r="FG40" s="1028"/>
      <c r="FH40" s="1028"/>
      <c r="FI40" s="1028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8">
        <v>84.672218026531127</v>
      </c>
      <c r="ER41" s="1077">
        <v>84.667976239768976</v>
      </c>
      <c r="ES41" s="1019">
        <v>85.598464905921233</v>
      </c>
      <c r="ET41" s="1019">
        <v>85.3539638550115</v>
      </c>
      <c r="EU41" s="1019">
        <v>85.278543456003248</v>
      </c>
      <c r="EV41" s="1019">
        <v>85.233590544636414</v>
      </c>
      <c r="EW41" s="1016">
        <v>85.083749960663908</v>
      </c>
      <c r="EX41" s="1016">
        <v>85.041692285843197</v>
      </c>
      <c r="EY41" s="1016">
        <v>85.014864398888562</v>
      </c>
      <c r="EZ41" s="1016">
        <v>84.977463782651483</v>
      </c>
      <c r="FA41" s="1016">
        <v>84.978908021859809</v>
      </c>
      <c r="FB41" s="296">
        <v>-0.25468252277660497</v>
      </c>
      <c r="FC41" s="935">
        <v>-0.29880534323287594</v>
      </c>
      <c r="FD41" s="783"/>
      <c r="FE41" s="1028"/>
      <c r="FF41" s="1028"/>
      <c r="FG41" s="1028"/>
      <c r="FH41" s="1028"/>
      <c r="FI41" s="1028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8">
        <v>88.318186224729331</v>
      </c>
      <c r="ER42" s="1077">
        <v>88.330192665494948</v>
      </c>
      <c r="ES42" s="1019">
        <v>88.695674981925649</v>
      </c>
      <c r="ET42" s="1019">
        <v>88.588362141906146</v>
      </c>
      <c r="EU42" s="1019">
        <v>88.522943068344503</v>
      </c>
      <c r="EV42" s="1019">
        <v>88.483785313472524</v>
      </c>
      <c r="EW42" s="1016">
        <v>88.412066558928743</v>
      </c>
      <c r="EX42" s="1016">
        <v>88.390318886819827</v>
      </c>
      <c r="EY42" s="1016">
        <v>88.382762736116817</v>
      </c>
      <c r="EZ42" s="1016">
        <v>88.368303452182545</v>
      </c>
      <c r="FA42" s="1016">
        <v>88.373414229079401</v>
      </c>
      <c r="FB42" s="1103">
        <v>-0.11037108439312249</v>
      </c>
      <c r="FC42" s="951">
        <v>-0.12473594342975901</v>
      </c>
      <c r="FD42" s="783"/>
      <c r="FE42" s="1028"/>
      <c r="FF42" s="1028"/>
      <c r="FG42" s="1028"/>
      <c r="FH42" s="1028"/>
      <c r="FI42" s="1028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9"/>
      <c r="ER43" s="1033"/>
      <c r="ES43" s="855"/>
      <c r="ET43" s="855"/>
      <c r="EU43" s="855"/>
      <c r="EV43" s="855"/>
      <c r="EW43" s="849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3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3912.0887755101999</v>
      </c>
      <c r="EW44" s="362">
        <v>3912.0887755101999</v>
      </c>
      <c r="EX44" s="362">
        <v>3912.0887755101999</v>
      </c>
      <c r="EY44" s="362">
        <v>3911.9916909621002</v>
      </c>
      <c r="EZ44" s="362">
        <v>3911.9916909621002</v>
      </c>
      <c r="FA44" s="362">
        <v>3911.9916909621002</v>
      </c>
      <c r="FB44" s="813">
        <v>-9.7084548099701351E-2</v>
      </c>
      <c r="FC44" s="1092"/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3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362">
        <v>3893.3765306122446</v>
      </c>
      <c r="FA45" s="362">
        <v>3893.3765306122446</v>
      </c>
      <c r="FB45" s="969"/>
      <c r="FC45" s="1092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3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362">
        <v>26708.562999999998</v>
      </c>
      <c r="FA46" s="362">
        <v>26708.562999999998</v>
      </c>
      <c r="FB46" s="1003"/>
      <c r="FC46" s="1092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3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362">
        <v>0</v>
      </c>
      <c r="FA47" s="362">
        <v>0</v>
      </c>
      <c r="FB47" s="969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3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18.712244897958406</v>
      </c>
      <c r="EW48" s="362">
        <v>18.712244897958406</v>
      </c>
      <c r="EX48" s="362">
        <v>18.712244897958406</v>
      </c>
      <c r="EY48" s="362">
        <v>18.615160349853451</v>
      </c>
      <c r="EZ48" s="362">
        <v>18.615160349853451</v>
      </c>
      <c r="FA48" s="362">
        <v>18.615160349853451</v>
      </c>
      <c r="FB48" s="1106">
        <v>-9.7084548104955815E-2</v>
      </c>
      <c r="FC48" s="935">
        <v>-0.51882897340419154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3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128.36599999999467</v>
      </c>
      <c r="EW49" s="362">
        <v>128.36599999999467</v>
      </c>
      <c r="EX49" s="362">
        <v>128.36599999999467</v>
      </c>
      <c r="EY49" s="362">
        <v>127.69999999999469</v>
      </c>
      <c r="EZ49" s="362">
        <v>127.69999999999469</v>
      </c>
      <c r="FA49" s="362">
        <v>127.69999999999469</v>
      </c>
      <c r="FB49" s="289">
        <v>-0.66599999999998261</v>
      </c>
      <c r="FC49" s="935">
        <v>-0.51882897340418044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3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362">
        <v>115.61499999999999</v>
      </c>
      <c r="FA50" s="362">
        <v>115.61499999999999</v>
      </c>
      <c r="FB50" s="289">
        <v>-0.66600000000001103</v>
      </c>
      <c r="FC50" s="935">
        <v>-0.57275049234183661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3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362">
        <v>0</v>
      </c>
      <c r="FA51" s="362">
        <v>0</v>
      </c>
      <c r="FB51" s="954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3">
        <v>346.41006037317777</v>
      </c>
      <c r="ER52" s="1053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62">
        <v>147.09477937026239</v>
      </c>
      <c r="FA52" s="362">
        <v>147.09477937026239</v>
      </c>
      <c r="FB52" s="371">
        <v>-5.3779909096209906</v>
      </c>
      <c r="FC52" s="935">
        <v>-3.5271812138974039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3">
        <v>43.782980708454801</v>
      </c>
      <c r="ER53" s="1053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62">
        <v>29.184636431486883</v>
      </c>
      <c r="FA53" s="362">
        <v>29.184636431486883</v>
      </c>
      <c r="FB53" s="371">
        <v>0.7595094139941736</v>
      </c>
      <c r="FC53" s="935">
        <v>2.6719648905237063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3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62">
        <v>113.82430600000001</v>
      </c>
      <c r="FA54" s="362">
        <v>113.82430600000001</v>
      </c>
      <c r="FB54" s="371">
        <v>2.5917520000000138</v>
      </c>
      <c r="FC54" s="935">
        <v>2.3300301097105205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3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362">
        <v>12.592172000000001</v>
      </c>
      <c r="FA55" s="362">
        <v>12.592172000000001</v>
      </c>
      <c r="FB55" s="1108">
        <v>0.38170300000000168</v>
      </c>
      <c r="FC55" s="935">
        <v>3.1260306217558202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3">
        <v>302.627079664723</v>
      </c>
      <c r="ER56" s="1053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62">
        <v>117.91014293877549</v>
      </c>
      <c r="FA56" s="362">
        <v>117.91014293877549</v>
      </c>
      <c r="FB56" s="371">
        <v>-6.1375003236151713</v>
      </c>
      <c r="FC56" s="935">
        <v>-4.9476960321066947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3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62">
        <v>808.86358055999995</v>
      </c>
      <c r="FA57" s="362">
        <v>808.86358055999995</v>
      </c>
      <c r="FB57" s="371">
        <v>-42.103252220000059</v>
      </c>
      <c r="FC57" s="935">
        <v>-4.947696032106693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1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60">
        <v>0</v>
      </c>
      <c r="ER58" s="1046">
        <v>0</v>
      </c>
      <c r="ES58" s="553">
        <v>0</v>
      </c>
      <c r="ET58" s="553">
        <v>0</v>
      </c>
      <c r="EU58" s="553">
        <v>0</v>
      </c>
      <c r="EV58" s="553">
        <v>0</v>
      </c>
      <c r="EW58" s="1044">
        <v>0</v>
      </c>
      <c r="EX58" s="1044">
        <v>0</v>
      </c>
      <c r="EY58" s="1044">
        <v>0</v>
      </c>
      <c r="EZ58" s="1044">
        <v>0</v>
      </c>
      <c r="FA58" s="1044">
        <v>0</v>
      </c>
      <c r="FB58" s="970"/>
      <c r="FC58" s="950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1"/>
      <c r="ER59" s="314"/>
      <c r="ES59" s="742"/>
      <c r="ET59" s="742"/>
      <c r="EU59" s="742"/>
      <c r="EV59" s="742"/>
      <c r="EW59" s="139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3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362">
        <v>28629.165019573989</v>
      </c>
      <c r="FA60" s="362">
        <v>28654.516426610429</v>
      </c>
      <c r="FB60" s="289">
        <v>-288.17941120699834</v>
      </c>
      <c r="FC60" s="935">
        <v>-0.99568959582007599</v>
      </c>
      <c r="FD60" s="783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279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2">
        <v>85.220543432977095</v>
      </c>
      <c r="ER61" s="1078">
        <v>85.196185727960057</v>
      </c>
      <c r="ES61" s="1020">
        <v>85.473482807203823</v>
      </c>
      <c r="ET61" s="1020">
        <v>85.537951505501781</v>
      </c>
      <c r="EU61" s="1020">
        <v>85.469833601071571</v>
      </c>
      <c r="EV61" s="1020">
        <v>85.469282533432747</v>
      </c>
      <c r="EW61" s="1012">
        <v>85.382932207236024</v>
      </c>
      <c r="EX61" s="1012">
        <v>85.364258937701536</v>
      </c>
      <c r="EY61" s="1012">
        <v>85.388978826196492</v>
      </c>
      <c r="EZ61" s="1012">
        <v>85.363725039252316</v>
      </c>
      <c r="FA61" s="1012">
        <v>85.390857385411636</v>
      </c>
      <c r="FB61" s="813">
        <v>-7.8425148021111113E-2</v>
      </c>
      <c r="FC61" s="935"/>
      <c r="FD61" s="78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0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3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362">
        <v>28523.929946093718</v>
      </c>
      <c r="FA62" s="362">
        <v>28549.281353130158</v>
      </c>
      <c r="FB62" s="289">
        <v>-288.08232665889591</v>
      </c>
      <c r="FC62" s="935">
        <v>-0.9989898170227024</v>
      </c>
      <c r="FD62" s="783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0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2">
        <v>85.124253550907753</v>
      </c>
      <c r="ER63" s="1078">
        <v>85.107136128019803</v>
      </c>
      <c r="ES63" s="1020">
        <v>85.369510090541041</v>
      </c>
      <c r="ET63" s="1020">
        <v>85.452219637804589</v>
      </c>
      <c r="EU63" s="1020">
        <v>85.370731220916284</v>
      </c>
      <c r="EV63" s="1020">
        <v>85.371417102151781</v>
      </c>
      <c r="EW63" s="1012">
        <v>85.276082939489456</v>
      </c>
      <c r="EX63" s="1012">
        <v>85.245710050897245</v>
      </c>
      <c r="EY63" s="1012">
        <v>85.268834416654357</v>
      </c>
      <c r="EZ63" s="1012">
        <v>85.249237047781961</v>
      </c>
      <c r="FA63" s="1012">
        <v>85.277997602325755</v>
      </c>
      <c r="FB63" s="813">
        <v>-9.3419499826026708E-2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3"/>
      <c r="ER64" s="608"/>
      <c r="ES64" s="765"/>
      <c r="ET64" s="765"/>
      <c r="EU64" s="765"/>
      <c r="EV64" s="765"/>
      <c r="EW64" s="571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3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362">
        <v>5026.0180516842729</v>
      </c>
      <c r="FA65" s="362">
        <v>5057.8242716099276</v>
      </c>
      <c r="FB65" s="289">
        <v>-71.158264934402723</v>
      </c>
      <c r="FC65" s="935">
        <v>-1.3873758474979299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0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2">
        <v>76.700083298454189</v>
      </c>
      <c r="ER66" s="1078">
        <v>76.644849643925667</v>
      </c>
      <c r="ES66" s="1020">
        <v>77.398741970275353</v>
      </c>
      <c r="ET66" s="1020">
        <v>77.668840674455808</v>
      </c>
      <c r="EU66" s="1020">
        <v>77.582075379576253</v>
      </c>
      <c r="EV66" s="1020">
        <v>77.185644153492078</v>
      </c>
      <c r="EW66" s="1012">
        <v>76.830472650352604</v>
      </c>
      <c r="EX66" s="1012">
        <v>76.829467615827994</v>
      </c>
      <c r="EY66" s="1012">
        <v>76.858725600522305</v>
      </c>
      <c r="EZ66" s="1012">
        <v>76.753571101326202</v>
      </c>
      <c r="FA66" s="1012">
        <v>76.95406010949921</v>
      </c>
      <c r="FB66" s="813">
        <v>-0.23158404399286781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3"/>
      <c r="ER67" s="608"/>
      <c r="ES67" s="765"/>
      <c r="ET67" s="765"/>
      <c r="EU67" s="765"/>
      <c r="EV67" s="765"/>
      <c r="EW67" s="571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3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362">
        <v>8584.0118105337115</v>
      </c>
      <c r="FA68" s="362">
        <v>8576.8220341751112</v>
      </c>
      <c r="FB68" s="289">
        <v>-205.18917852915365</v>
      </c>
      <c r="FC68" s="935">
        <v>-2.3364713794981511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0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2">
        <v>77.692528893918606</v>
      </c>
      <c r="ER69" s="1078">
        <v>77.958199918134483</v>
      </c>
      <c r="ES69" s="1020">
        <v>79.418689222917763</v>
      </c>
      <c r="ET69" s="1020">
        <v>78.668184220284857</v>
      </c>
      <c r="EU69" s="1020">
        <v>78.665350031565026</v>
      </c>
      <c r="EV69" s="1020">
        <v>78.791398986318612</v>
      </c>
      <c r="EW69" s="1012">
        <v>78.522403355685142</v>
      </c>
      <c r="EX69" s="1012">
        <v>78.445966802802914</v>
      </c>
      <c r="EY69" s="1012">
        <v>78.352541149541651</v>
      </c>
      <c r="EZ69" s="1012">
        <v>78.319382614579354</v>
      </c>
      <c r="FA69" s="1012">
        <v>78.293776837224442</v>
      </c>
      <c r="FB69" s="813">
        <v>-0.49762214909416969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4"/>
      <c r="ER70" s="606"/>
      <c r="ES70" s="769"/>
      <c r="ET70" s="769"/>
      <c r="EU70" s="769"/>
      <c r="EV70" s="769"/>
      <c r="EW70" s="764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3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362">
        <v>13964.395880919818</v>
      </c>
      <c r="FA71" s="362">
        <v>13967.653945378999</v>
      </c>
      <c r="FB71" s="289">
        <v>11.680357395041938</v>
      </c>
      <c r="FC71" s="935">
        <v>8.3694321441670563E-2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0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2">
        <v>94.356047653974173</v>
      </c>
      <c r="ER72" s="1078">
        <v>94.291367652447349</v>
      </c>
      <c r="ES72" s="1020">
        <v>94.195499369036952</v>
      </c>
      <c r="ET72" s="1020">
        <v>94.159169063790984</v>
      </c>
      <c r="EU72" s="1020">
        <v>94.094841187081883</v>
      </c>
      <c r="EV72" s="1020">
        <v>94.05806190509044</v>
      </c>
      <c r="EW72" s="1012">
        <v>94.066827071556304</v>
      </c>
      <c r="EX72" s="1012">
        <v>94.068442470256201</v>
      </c>
      <c r="EY72" s="1012">
        <v>94.06262281479566</v>
      </c>
      <c r="EZ72" s="1012">
        <v>94.060284572723134</v>
      </c>
      <c r="FA72" s="1012">
        <v>94.063963798737845</v>
      </c>
      <c r="FB72" s="155">
        <v>5.9018936474046768E-3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3"/>
      <c r="ER73" s="608"/>
      <c r="ES73" s="765"/>
      <c r="ET73" s="765"/>
      <c r="EU73" s="765"/>
      <c r="EV73" s="765"/>
      <c r="EW73" s="571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3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362">
        <v>949.50420295591641</v>
      </c>
      <c r="FA74" s="362">
        <v>946.9811019661206</v>
      </c>
      <c r="FB74" s="289">
        <v>-23.415240590378858</v>
      </c>
      <c r="FC74" s="935">
        <v>-2.4129563935382978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0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2">
        <v>76.770438281914593</v>
      </c>
      <c r="ER75" s="1078">
        <v>77.020815786316845</v>
      </c>
      <c r="ES75" s="1020">
        <v>77.197341917800415</v>
      </c>
      <c r="ET75" s="1020">
        <v>77.104586239754326</v>
      </c>
      <c r="EU75" s="1020">
        <v>77.095249322310195</v>
      </c>
      <c r="EV75" s="1020">
        <v>77.1040866617288</v>
      </c>
      <c r="EW75" s="1012">
        <v>76.627493688461428</v>
      </c>
      <c r="EX75" s="1012">
        <v>76.500331772677811</v>
      </c>
      <c r="EY75" s="1012">
        <v>76.546895209403985</v>
      </c>
      <c r="EZ75" s="1012">
        <v>76.672104924567734</v>
      </c>
      <c r="FA75" s="1012">
        <v>76.682280738021376</v>
      </c>
      <c r="FB75" s="813">
        <v>-0.42180592370742431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5"/>
      <c r="ER76" s="945"/>
      <c r="ES76" s="773"/>
      <c r="ET76" s="773"/>
      <c r="EU76" s="773"/>
      <c r="EV76" s="773"/>
      <c r="EW76" s="605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3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362">
        <v>3941.3517341021457</v>
      </c>
      <c r="FA77" s="362">
        <v>3906.3316839815047</v>
      </c>
      <c r="FB77" s="289">
        <v>-292.00043056549794</v>
      </c>
      <c r="FC77" s="935">
        <v>-6.9551532036670372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3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362">
        <v>2105.035068713411</v>
      </c>
      <c r="FA78" s="362">
        <v>2072.5113450807585</v>
      </c>
      <c r="FB78" s="289">
        <v>-338.54491985422646</v>
      </c>
      <c r="FC78" s="935">
        <v>-14.041352944675287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3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362">
        <v>515.45017470116625</v>
      </c>
      <c r="FA79" s="362">
        <v>513.38060992419821</v>
      </c>
      <c r="FB79" s="289">
        <v>-0.97920097959183749</v>
      </c>
      <c r="FC79" s="935">
        <v>-0.19037276218592339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3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362">
        <v>891.20887484756861</v>
      </c>
      <c r="FA80" s="362">
        <v>888.27526175654793</v>
      </c>
      <c r="FB80" s="289">
        <v>44.054467978320531</v>
      </c>
      <c r="FC80" s="935">
        <v>5.2183585506297563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3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362">
        <v>429.65761584000001</v>
      </c>
      <c r="FA81" s="362">
        <v>432.16446722000012</v>
      </c>
      <c r="FB81" s="289">
        <v>3.4692222900000615</v>
      </c>
      <c r="FC81" s="935">
        <v>0.8092514043552167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0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3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362">
        <v>1684.3039712323528</v>
      </c>
      <c r="FA82" s="362">
        <v>1649.8900721939078</v>
      </c>
      <c r="FB82" s="289">
        <v>-297.58326664448828</v>
      </c>
      <c r="FC82" s="935">
        <v>-15.280479619915461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3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362">
        <v>1190.7311644147842</v>
      </c>
      <c r="FA83" s="362">
        <v>1159.0638883673598</v>
      </c>
      <c r="FB83" s="289">
        <v>-342.08535150280909</v>
      </c>
      <c r="FC83" s="935">
        <v>-22.788230671348526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0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3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362">
        <v>493.57280681756862</v>
      </c>
      <c r="FA84" s="362">
        <v>490.82618382654795</v>
      </c>
      <c r="FB84" s="289">
        <v>44.502084858320643</v>
      </c>
      <c r="FC84" s="935">
        <v>9.970800358124654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0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6"/>
      <c r="ER85" s="1079"/>
      <c r="ES85" s="699"/>
      <c r="ET85" s="699"/>
      <c r="EU85" s="699"/>
      <c r="EV85" s="699"/>
      <c r="EW85" s="1013"/>
      <c r="EX85" s="1013"/>
      <c r="EY85" s="1013"/>
      <c r="EZ85" s="1013"/>
      <c r="FA85" s="1013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0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3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362">
        <v>27580.052216004522</v>
      </c>
      <c r="FA86" s="362">
        <v>27595.892969730477</v>
      </c>
      <c r="FB86" s="289">
        <v>-38.765281762469385</v>
      </c>
      <c r="FC86" s="935">
        <v>-0.14027776790174387</v>
      </c>
      <c r="FD86" s="1084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0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7"/>
      <c r="ER87" s="1080"/>
      <c r="ES87" s="779"/>
      <c r="ET87" s="779"/>
      <c r="EU87" s="779"/>
      <c r="EV87" s="779"/>
      <c r="EW87" s="601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0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8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21">
        <v>98.874114818365427</v>
      </c>
      <c r="EV88" s="1021">
        <v>98.876436418795834</v>
      </c>
      <c r="EW88" s="1015">
        <v>98.876820864923545</v>
      </c>
      <c r="EX88" s="1015">
        <v>98.877135763020632</v>
      </c>
      <c r="EY88" s="1015">
        <v>98.876900664968758</v>
      </c>
      <c r="EZ88" s="1015">
        <v>98.877640169225117</v>
      </c>
      <c r="FA88" s="1015">
        <v>98.878012735986729</v>
      </c>
      <c r="FB88" s="1091"/>
      <c r="FC88" s="951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9"/>
      <c r="ER89" s="316"/>
      <c r="ES89" s="743"/>
      <c r="ET89" s="743"/>
      <c r="EU89" s="743"/>
      <c r="EV89" s="743"/>
      <c r="EW89" s="266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0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0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603">
        <v>6.9617534351852584</v>
      </c>
      <c r="FA92" s="603">
        <v>6.9661805516286819</v>
      </c>
      <c r="FB92" s="969">
        <v>3.8419967898644103E-3</v>
      </c>
      <c r="FC92" s="935">
        <v>5.5182562002737238E-2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0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8"/>
      <c r="EV93" s="1098"/>
      <c r="EW93" s="1018"/>
      <c r="EX93" s="1018"/>
      <c r="EY93" s="1018"/>
      <c r="EZ93" s="1018"/>
      <c r="FA93" s="1018"/>
      <c r="FB93" s="969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0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603">
        <v>2.3601100000000002</v>
      </c>
      <c r="FA94" s="603">
        <v>2.3601899999999998</v>
      </c>
      <c r="FB94" s="969">
        <v>8.799999999999919E-4</v>
      </c>
      <c r="FC94" s="935">
        <v>3.7299040821256721E-2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1">
        <v>2.3590800000000001</v>
      </c>
      <c r="ER95" s="1081">
        <v>2.3597800000000002</v>
      </c>
      <c r="ES95" s="666">
        <v>2.3585099999999999</v>
      </c>
      <c r="ET95" s="666">
        <v>2.3586499999999999</v>
      </c>
      <c r="EU95" s="1099"/>
      <c r="EV95" s="1099"/>
      <c r="EW95" s="1051"/>
      <c r="EX95" s="1051"/>
      <c r="EY95" s="1051"/>
      <c r="EZ95" s="1051"/>
      <c r="FA95" s="1051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2"/>
      <c r="ER96" s="1082"/>
      <c r="ES96" s="776"/>
      <c r="ET96" s="776"/>
      <c r="EU96" s="776"/>
      <c r="EV96" s="776"/>
      <c r="EW96" s="654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19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3">
        <v>520.17161535567936</v>
      </c>
      <c r="ER97" s="1083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806">
        <v>543.63097432162806</v>
      </c>
      <c r="FA97" s="806">
        <v>543.63097432162806</v>
      </c>
      <c r="FB97" s="289">
        <v>3.9252478542788367</v>
      </c>
      <c r="FC97" s="935">
        <v>0.72729409042434978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19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19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19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19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19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572">
        <v>3</v>
      </c>
      <c r="FA108" s="572">
        <v>3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26"/>
      <c r="FC111" s="112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B3:FC3"/>
    <mergeCell ref="AW3:AW4"/>
    <mergeCell ref="BJ3:BJ4"/>
    <mergeCell ref="BF3:BF4"/>
    <mergeCell ref="AV3:AV4"/>
    <mergeCell ref="BY3:BY4"/>
    <mergeCell ref="DR3:D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W3:FA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2" t="str">
        <f>+entero!D3</f>
        <v>V   A   R   I   A   B   L   E   S     b/</v>
      </c>
      <c r="E4" s="1124" t="str">
        <f>+entero!E3</f>
        <v>2008                          A  fines de Dic*</v>
      </c>
      <c r="F4" s="1124" t="str">
        <f>+entero!F3</f>
        <v>2009                          A  fines de Ene*</v>
      </c>
      <c r="G4" s="1124" t="str">
        <f>+entero!G3</f>
        <v>2009                          A  fines de Feb*</v>
      </c>
      <c r="H4" s="1124" t="str">
        <f>+entero!H3</f>
        <v>2009                          A  fines de Mar*</v>
      </c>
      <c r="I4" s="1124" t="str">
        <f>+entero!I3</f>
        <v>2009                          A  fines de adr*</v>
      </c>
      <c r="J4" s="1124" t="str">
        <f>+entero!J3</f>
        <v>2009                          A  fines de May*</v>
      </c>
      <c r="K4" s="1124" t="str">
        <f>+entero!K3</f>
        <v>2009                          A  fines de Jun*</v>
      </c>
      <c r="L4" s="1124" t="str">
        <f>+entero!L3</f>
        <v>2009                          A  fines de Jul*</v>
      </c>
      <c r="M4" s="1124" t="str">
        <f>+entero!M3</f>
        <v>2009                          A  fines de Ago*</v>
      </c>
      <c r="N4" s="1124" t="str">
        <f>+entero!N3</f>
        <v>2009                          A  fines de Sep*</v>
      </c>
      <c r="O4" s="1124" t="str">
        <f>+entero!O3</f>
        <v>2009                          A  fines de Oct*</v>
      </c>
      <c r="P4" s="1124" t="str">
        <f>+entero!P3</f>
        <v>2009                          A  fines de Nov*</v>
      </c>
      <c r="Q4" s="1124" t="str">
        <f>+entero!Q3</f>
        <v>2009                          A  fines de Dic*</v>
      </c>
      <c r="R4" s="1124" t="str">
        <f>+entero!R3</f>
        <v>2010                          A  fines de Ene*</v>
      </c>
      <c r="S4" s="1124" t="str">
        <f>+entero!S3</f>
        <v>2010                          A  fines de Feb*</v>
      </c>
      <c r="T4" s="1124" t="str">
        <f>+entero!T3</f>
        <v>2010                          A  fines de Mar*</v>
      </c>
      <c r="U4" s="1124" t="str">
        <f>+entero!U3</f>
        <v>2010                          A  fines de adr*</v>
      </c>
      <c r="V4" s="1124" t="str">
        <f>+entero!V3</f>
        <v>2010                          A  fines de May*</v>
      </c>
      <c r="W4" s="1124" t="str">
        <f>+entero!W3</f>
        <v>2010                          A  fines de Jun*</v>
      </c>
      <c r="X4" s="1124" t="str">
        <f>+entero!X3</f>
        <v>2010                          A  fines de Jul*</v>
      </c>
      <c r="Y4" s="1124" t="str">
        <f>+entero!Y3</f>
        <v>2010                          A  fines de Ago*</v>
      </c>
      <c r="Z4" s="1124" t="str">
        <f>+entero!Z3</f>
        <v>2010                          A  fines de Sep*</v>
      </c>
      <c r="AA4" s="1124" t="str">
        <f>+entero!AA3</f>
        <v>2010                          A  fines de Oct*</v>
      </c>
      <c r="AB4" s="1124" t="str">
        <f>+entero!AB3</f>
        <v>2010                          A  fines de Nov*</v>
      </c>
      <c r="AC4" s="1124" t="str">
        <f>+entero!AC3</f>
        <v>2010                          A  fines de Dic*</v>
      </c>
      <c r="AD4" s="1124" t="str">
        <f>+entero!AD3</f>
        <v>2011                          A  fines de Ene*</v>
      </c>
      <c r="AE4" s="1124" t="str">
        <f>+entero!AE3</f>
        <v>2011                          A  fines de Feb*</v>
      </c>
      <c r="AF4" s="1124" t="str">
        <f>+entero!AF3</f>
        <v>2011                          A  fines de Mar*</v>
      </c>
      <c r="AG4" s="1124" t="str">
        <f>+entero!AG3</f>
        <v>2011                          A  fines de adr*</v>
      </c>
      <c r="AH4" s="1124" t="str">
        <f>+entero!AH3</f>
        <v>2011                          A  fines de May*</v>
      </c>
      <c r="AI4" s="1124" t="str">
        <f>+entero!AI3</f>
        <v>2011                          A  fines de Jun*</v>
      </c>
      <c r="AJ4" s="1124" t="str">
        <f>+entero!AJ3</f>
        <v>2011                          A  fines de Jul*</v>
      </c>
      <c r="AK4" s="1124" t="str">
        <f>+entero!AK3</f>
        <v>2011                          A  fines de Ago*</v>
      </c>
      <c r="AL4" s="1124" t="str">
        <f>+entero!AL3</f>
        <v>2011                          A  fines de Sep*</v>
      </c>
      <c r="AM4" s="1124" t="str">
        <f>+entero!AM3</f>
        <v>2011                          A  fines de Oct*</v>
      </c>
      <c r="AN4" s="1124" t="str">
        <f>+entero!AN3</f>
        <v>2011                          A  fines de Nov*</v>
      </c>
      <c r="AO4" s="1124" t="str">
        <f>+entero!AO3</f>
        <v>2011                          A  fines de Dic*</v>
      </c>
      <c r="AP4" s="1124" t="str">
        <f>+entero!AP3</f>
        <v>2012                          A  fines de Ene*</v>
      </c>
      <c r="AQ4" s="1124" t="str">
        <f>+entero!AQ3</f>
        <v>2012                          A  fines de Feb*</v>
      </c>
      <c r="AR4" s="1124" t="str">
        <f>+entero!AR3</f>
        <v>2012                          A  fines de Mar*</v>
      </c>
      <c r="AS4" s="1124" t="str">
        <f>+entero!AS3</f>
        <v>2012                          A  fines de adr*</v>
      </c>
      <c r="AT4" s="1124" t="str">
        <f>+entero!AT3</f>
        <v>2012                          A  fines de May*</v>
      </c>
      <c r="AU4" s="1124" t="str">
        <f>+entero!AU3</f>
        <v>2012                          A  fines de Jun*</v>
      </c>
      <c r="AV4" s="1124" t="str">
        <f>+entero!AV3</f>
        <v>2012                          A  fines de Jul*</v>
      </c>
      <c r="AW4" s="1124" t="str">
        <f>+entero!AW3</f>
        <v>2012                          A  fines de Ago*</v>
      </c>
      <c r="AX4" s="1124" t="str">
        <f>+entero!AX3</f>
        <v>2012                          A  fines de Sep*</v>
      </c>
      <c r="AY4" s="1124" t="str">
        <f>+entero!AY3</f>
        <v>2012                          A  fines de Oct*</v>
      </c>
      <c r="AZ4" s="1124" t="str">
        <f>+entero!AZ3</f>
        <v>2012                          A  fines de Nov*</v>
      </c>
      <c r="BA4" s="1124" t="str">
        <f>+entero!BA3</f>
        <v>2012                          A  fines de Dic*</v>
      </c>
      <c r="BB4" s="1124" t="str">
        <f>+entero!BB3</f>
        <v>2013                          A  fines de Ene*</v>
      </c>
      <c r="BC4" s="1124" t="str">
        <f>+entero!BC3</f>
        <v>2013                          A  fines de Feb*</v>
      </c>
      <c r="BD4" s="1124" t="str">
        <f>+entero!BD3</f>
        <v>2013                          A  fines de Mar*</v>
      </c>
      <c r="BE4" s="1124" t="str">
        <f>+entero!BE3</f>
        <v>2013                          A  fines de adr*</v>
      </c>
      <c r="BF4" s="1124" t="str">
        <f>+entero!BF3</f>
        <v>2013                          A  fines de May*</v>
      </c>
      <c r="BG4" s="1124" t="str">
        <f>+entero!BG3</f>
        <v>2013                          A  fines de Jun*</v>
      </c>
      <c r="BH4" s="1124" t="str">
        <f>+entero!BH3</f>
        <v>2013                          A  fines de Jul*</v>
      </c>
      <c r="BI4" s="1124" t="str">
        <f>+entero!BI3</f>
        <v>2013                          A  fines de Ago*</v>
      </c>
      <c r="BJ4" s="1124" t="str">
        <f>+entero!BJ3</f>
        <v>2013                          A  fines de Sep*</v>
      </c>
      <c r="BK4" s="1124" t="str">
        <f>+entero!BK3</f>
        <v>2013                          A  fines de Oct*</v>
      </c>
      <c r="BL4" s="1124" t="str">
        <f>+entero!BL3</f>
        <v>2013                          A  fines de Nov*</v>
      </c>
      <c r="BM4" s="1124" t="str">
        <f>+entero!BM3</f>
        <v>2013                          A  fines de Dic*</v>
      </c>
      <c r="BN4" s="1124" t="str">
        <f>+entero!BN3</f>
        <v>2014                          A  fines de Ene*</v>
      </c>
      <c r="BO4" s="1124" t="str">
        <f>+entero!BO3</f>
        <v>2014                          A  fines de Feb*</v>
      </c>
      <c r="BP4" s="1124" t="str">
        <f>+entero!BP3</f>
        <v>2014                          A  fines de Mar*</v>
      </c>
      <c r="BQ4" s="1124" t="str">
        <f>+entero!BQ3</f>
        <v>2014                          A  fines de adr*</v>
      </c>
      <c r="BR4" s="1124" t="str">
        <f>+entero!BR3</f>
        <v>2014                          A  fines de May*</v>
      </c>
      <c r="BS4" s="1124" t="str">
        <f>+entero!BS3</f>
        <v>2014                          A  fines de Jun*</v>
      </c>
      <c r="BT4" s="1124" t="str">
        <f>+entero!BT3</f>
        <v>2014                          A  fines de Jul*</v>
      </c>
      <c r="BU4" s="1124" t="str">
        <f>+entero!BU3</f>
        <v>2014                          A  fines de Ago*</v>
      </c>
      <c r="BV4" s="1124" t="str">
        <f>+entero!BV3</f>
        <v>2014                          A  fines de Sep*</v>
      </c>
      <c r="BW4" s="1124" t="str">
        <f>+entero!BW3</f>
        <v>2014                          A  fines de Oct*</v>
      </c>
      <c r="BX4" s="1124" t="str">
        <f>+entero!BX3</f>
        <v>2014                          A  fines de Nov*</v>
      </c>
      <c r="BY4" s="1124" t="str">
        <f>+entero!BY3</f>
        <v>2014                          A  fines de Dic*</v>
      </c>
      <c r="BZ4" s="1124" t="str">
        <f>+entero!BZ3</f>
        <v>2015                         A  fines de Ene*</v>
      </c>
      <c r="CA4" s="1124" t="str">
        <f>+entero!CA3</f>
        <v>2015                         A  fines de Feb*</v>
      </c>
      <c r="CB4" s="1124" t="str">
        <f>+entero!CB3</f>
        <v>2015                         A  fines de Mar*</v>
      </c>
      <c r="CC4" s="1124" t="str">
        <f>+entero!CC3</f>
        <v xml:space="preserve">2015                         A  fines de adr* </v>
      </c>
      <c r="CD4" s="1124" t="str">
        <f>+entero!CD3</f>
        <v xml:space="preserve">2015                         A  fines de May* </v>
      </c>
      <c r="CE4" s="1124" t="str">
        <f>+entero!CE3</f>
        <v xml:space="preserve">2015                         A  fines de Jun* </v>
      </c>
      <c r="CF4" s="1124" t="str">
        <f>+entero!CF3</f>
        <v xml:space="preserve">2015                         A  fines de Jul* </v>
      </c>
      <c r="CG4" s="1124" t="str">
        <f>+entero!CG3</f>
        <v xml:space="preserve">2015                         A  fines de Ago* </v>
      </c>
      <c r="CH4" s="1124" t="str">
        <f>+entero!CH3</f>
        <v xml:space="preserve">2015                         A  fines de Sep* </v>
      </c>
      <c r="CI4" s="1124" t="str">
        <f>+entero!CI3</f>
        <v xml:space="preserve">2015                         A  fines de Oct* </v>
      </c>
      <c r="CJ4" s="1124" t="str">
        <f>+entero!CJ3</f>
        <v xml:space="preserve">2015                         A  fines de Nov* </v>
      </c>
      <c r="CK4" s="1124" t="str">
        <f>+entero!CK3</f>
        <v xml:space="preserve">2015                         A  fines de Dic* </v>
      </c>
      <c r="CL4" s="1124" t="str">
        <f>+entero!CL3</f>
        <v xml:space="preserve">2016                         A  fines de Ene* </v>
      </c>
      <c r="CM4" s="1124" t="str">
        <f>+entero!CM3</f>
        <v xml:space="preserve">2016                         A  fines de Feb* </v>
      </c>
      <c r="CN4" s="1124" t="str">
        <f>+entero!CN3</f>
        <v xml:space="preserve">2016                         A  fines de Mar* </v>
      </c>
      <c r="CO4" s="1124" t="str">
        <f>+entero!CO3</f>
        <v xml:space="preserve">2016                         A  fines de adr* </v>
      </c>
      <c r="CP4" s="1124" t="str">
        <f>+entero!CP3</f>
        <v xml:space="preserve">2016                         A  fines de May* </v>
      </c>
      <c r="CQ4" s="1124" t="str">
        <f>+entero!CQ3</f>
        <v xml:space="preserve">2016                         A  fines de Jun* </v>
      </c>
      <c r="CR4" s="1124" t="str">
        <f>+entero!CR3</f>
        <v xml:space="preserve">2016                         A  fines de Jul* </v>
      </c>
      <c r="CS4" s="1124" t="str">
        <f>+entero!CS3</f>
        <v xml:space="preserve">2016                         A  fines de Ago* </v>
      </c>
      <c r="CT4" s="1124" t="str">
        <f>+entero!CT3</f>
        <v xml:space="preserve">2016                         A  fines de Sep* </v>
      </c>
      <c r="CU4" s="1124" t="str">
        <f>+entero!CU3</f>
        <v xml:space="preserve">2016                         A  fines de Oct* </v>
      </c>
      <c r="CV4" s="1124" t="str">
        <f>+entero!CV3</f>
        <v xml:space="preserve">2016                         A  fines de Nov* </v>
      </c>
      <c r="CW4" s="1124" t="str">
        <f>+entero!CW3</f>
        <v>2016                         A  fines de Dic* 15</v>
      </c>
      <c r="CX4" s="1124" t="str">
        <f>+entero!CX3</f>
        <v xml:space="preserve">2017                         A  fines de Ene* </v>
      </c>
      <c r="CY4" s="1124" t="str">
        <f>+entero!CY3</f>
        <v xml:space="preserve">2017                         A  fines de Feb* </v>
      </c>
      <c r="CZ4" s="1124" t="str">
        <f>+entero!CZ3</f>
        <v xml:space="preserve">2017                         A  fines de Mar* </v>
      </c>
      <c r="DA4" s="1124" t="str">
        <f>+entero!DA3</f>
        <v xml:space="preserve">2017                         A  fines de Abr* </v>
      </c>
      <c r="DB4" s="1124" t="str">
        <f>+entero!DB3</f>
        <v xml:space="preserve">2017                         A  fines de May* </v>
      </c>
      <c r="DC4" s="1124" t="str">
        <f>+entero!DC3</f>
        <v xml:space="preserve">2017                         A  fines de Jun* </v>
      </c>
      <c r="DD4" s="1124" t="str">
        <f>+entero!DD3</f>
        <v xml:space="preserve">2017                         A  fines de Jul* </v>
      </c>
      <c r="DE4" s="1124" t="str">
        <f>+entero!DE3</f>
        <v xml:space="preserve">2017                         A  fines de Ago* </v>
      </c>
      <c r="DF4" s="1124" t="str">
        <f>+entero!DF3</f>
        <v xml:space="preserve">2017                         A  fines de Sep* </v>
      </c>
      <c r="DG4" s="1124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34" t="str">
        <f>+entero!EU3</f>
        <v>Semana 1°</v>
      </c>
      <c r="EV4" s="1134" t="str">
        <f>+entero!EV3</f>
        <v>Semana 2°</v>
      </c>
      <c r="EW4" s="1109" t="str">
        <f>+entero!EW3</f>
        <v>Semana 3°</v>
      </c>
      <c r="EX4" s="1110"/>
      <c r="EY4" s="1110"/>
      <c r="EZ4" s="1110"/>
      <c r="FA4" s="1110"/>
      <c r="FB4" s="1132" t="s">
        <v>283</v>
      </c>
      <c r="FC4" s="1133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1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30"/>
      <c r="V5" s="1130"/>
      <c r="W5" s="1130"/>
      <c r="X5" s="1130"/>
      <c r="Y5" s="1130"/>
      <c r="Z5" s="1130"/>
      <c r="AA5" s="1130"/>
      <c r="AB5" s="1130"/>
      <c r="AC5" s="1130"/>
      <c r="AD5" s="1130"/>
      <c r="AE5" s="1130"/>
      <c r="AF5" s="1130"/>
      <c r="AG5" s="1130"/>
      <c r="AH5" s="1130"/>
      <c r="AI5" s="1130"/>
      <c r="AJ5" s="1130"/>
      <c r="AK5" s="1130"/>
      <c r="AL5" s="1130"/>
      <c r="AM5" s="1130"/>
      <c r="AN5" s="1130"/>
      <c r="AO5" s="1130"/>
      <c r="AP5" s="1130"/>
      <c r="AQ5" s="1130"/>
      <c r="AR5" s="1130"/>
      <c r="AS5" s="1130"/>
      <c r="AT5" s="1130"/>
      <c r="AU5" s="1130"/>
      <c r="AV5" s="1130"/>
      <c r="AW5" s="1130"/>
      <c r="AX5" s="1130"/>
      <c r="AY5" s="1130"/>
      <c r="AZ5" s="1130"/>
      <c r="BA5" s="1130"/>
      <c r="BB5" s="1130"/>
      <c r="BC5" s="1130"/>
      <c r="BD5" s="1130"/>
      <c r="BE5" s="1130"/>
      <c r="BF5" s="1130"/>
      <c r="BG5" s="1130"/>
      <c r="BH5" s="1130"/>
      <c r="BI5" s="1130"/>
      <c r="BJ5" s="1130"/>
      <c r="BK5" s="1130"/>
      <c r="BL5" s="1130"/>
      <c r="BM5" s="1130"/>
      <c r="BN5" s="1130"/>
      <c r="BO5" s="1130"/>
      <c r="BP5" s="1130"/>
      <c r="BQ5" s="1130"/>
      <c r="BR5" s="1130"/>
      <c r="BS5" s="1130"/>
      <c r="BT5" s="1130"/>
      <c r="BU5" s="1130"/>
      <c r="BV5" s="1130"/>
      <c r="BW5" s="1130"/>
      <c r="BX5" s="1130"/>
      <c r="BY5" s="1130"/>
      <c r="BZ5" s="1130"/>
      <c r="CA5" s="1130"/>
      <c r="CB5" s="1130"/>
      <c r="CC5" s="1130"/>
      <c r="CD5" s="1130"/>
      <c r="CE5" s="1130"/>
      <c r="CF5" s="1130"/>
      <c r="CG5" s="1130"/>
      <c r="CH5" s="1130"/>
      <c r="CI5" s="1130"/>
      <c r="CJ5" s="1130"/>
      <c r="CK5" s="1130"/>
      <c r="CL5" s="1130"/>
      <c r="CM5" s="1130"/>
      <c r="CN5" s="1130"/>
      <c r="CO5" s="1130"/>
      <c r="CP5" s="1130"/>
      <c r="CQ5" s="1130"/>
      <c r="CR5" s="1130"/>
      <c r="CS5" s="1130"/>
      <c r="CT5" s="1130"/>
      <c r="CU5" s="1130"/>
      <c r="CV5" s="1130"/>
      <c r="CW5" s="1130"/>
      <c r="CX5" s="1130"/>
      <c r="CY5" s="1130"/>
      <c r="CZ5" s="1130"/>
      <c r="DA5" s="1130"/>
      <c r="DB5" s="1130"/>
      <c r="DC5" s="1130"/>
      <c r="DD5" s="1130"/>
      <c r="DE5" s="1130"/>
      <c r="DF5" s="1130"/>
      <c r="DG5" s="1130"/>
      <c r="DH5" s="1129"/>
      <c r="DI5" s="1129">
        <f>+entero!DI4</f>
        <v>0</v>
      </c>
      <c r="DJ5" s="1129">
        <f>+entero!DJ4</f>
        <v>0</v>
      </c>
      <c r="DK5" s="1129">
        <f>+entero!DK4</f>
        <v>0</v>
      </c>
      <c r="DL5" s="1129">
        <f>+entero!DL4</f>
        <v>0</v>
      </c>
      <c r="DM5" s="1129">
        <f>+entero!DM4</f>
        <v>0</v>
      </c>
      <c r="DN5" s="1129">
        <f>+entero!DN4</f>
        <v>0</v>
      </c>
      <c r="DO5" s="1129">
        <f>+entero!DO4</f>
        <v>0</v>
      </c>
      <c r="DP5" s="1129">
        <f>+entero!DP4</f>
        <v>0</v>
      </c>
      <c r="DQ5" s="1129">
        <f>+entero!DQ4</f>
        <v>0</v>
      </c>
      <c r="DR5" s="1129">
        <f>+entero!DR4</f>
        <v>0</v>
      </c>
      <c r="DS5" s="1129">
        <f>+entero!DS4</f>
        <v>0</v>
      </c>
      <c r="DT5" s="1129">
        <f>+entero!DT4</f>
        <v>0</v>
      </c>
      <c r="DU5" s="1129">
        <f>+entero!DU4</f>
        <v>0</v>
      </c>
      <c r="DV5" s="1129">
        <f>+entero!DV4</f>
        <v>0</v>
      </c>
      <c r="DW5" s="1129">
        <f>+entero!DW4</f>
        <v>0</v>
      </c>
      <c r="DX5" s="1129">
        <f>+entero!DX4</f>
        <v>0</v>
      </c>
      <c r="DY5" s="1129">
        <f>+entero!DY4</f>
        <v>0</v>
      </c>
      <c r="DZ5" s="1129">
        <f>+entero!DZ4</f>
        <v>0</v>
      </c>
      <c r="EA5" s="1129">
        <f>+entero!EA4</f>
        <v>0</v>
      </c>
      <c r="EB5" s="1129">
        <f>+entero!EB4</f>
        <v>0</v>
      </c>
      <c r="EC5" s="1129">
        <f>+entero!EC4</f>
        <v>0</v>
      </c>
      <c r="ED5" s="1129">
        <f>+entero!ED4</f>
        <v>0</v>
      </c>
      <c r="EE5" s="1129">
        <f>+entero!EE4</f>
        <v>0</v>
      </c>
      <c r="EF5" s="1129">
        <f>+entero!EF4</f>
        <v>0</v>
      </c>
      <c r="EG5" s="1129">
        <f>+entero!EG4</f>
        <v>0</v>
      </c>
      <c r="EH5" s="1129">
        <f>+entero!EH4</f>
        <v>0</v>
      </c>
      <c r="EI5" s="1129">
        <f>+entero!EI4</f>
        <v>0</v>
      </c>
      <c r="EJ5" s="1129">
        <f>+entero!EJ4</f>
        <v>0</v>
      </c>
      <c r="EK5" s="1129">
        <f>+entero!EK4</f>
        <v>0</v>
      </c>
      <c r="EL5" s="1129">
        <f>+entero!EL4</f>
        <v>0</v>
      </c>
      <c r="EM5" s="1129">
        <f>+entero!EM4</f>
        <v>0</v>
      </c>
      <c r="EN5" s="1129">
        <f>+entero!EN4</f>
        <v>0</v>
      </c>
      <c r="EO5" s="1129">
        <f>+entero!EO4</f>
        <v>0</v>
      </c>
      <c r="EP5" s="1129">
        <f>+entero!EP4</f>
        <v>0</v>
      </c>
      <c r="EQ5" s="1129">
        <f>+entero!EQ4</f>
        <v>0</v>
      </c>
      <c r="ER5" s="1129">
        <f>+entero!ER4</f>
        <v>0</v>
      </c>
      <c r="ES5" s="1129">
        <f>+entero!ES4</f>
        <v>0</v>
      </c>
      <c r="ET5" s="1129">
        <f>+entero!ET4</f>
        <v>0</v>
      </c>
      <c r="EU5" s="1135">
        <f>+entero!EU4</f>
        <v>44232</v>
      </c>
      <c r="EV5" s="1135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22">
        <f>+entero!EZ4</f>
        <v>44249</v>
      </c>
      <c r="FA5" s="922">
        <f>+entero!FA4</f>
        <v>44250</v>
      </c>
      <c r="FB5" s="959" t="s">
        <v>227</v>
      </c>
      <c r="FC5" s="960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712"/>
      <c r="FA6" s="712"/>
      <c r="FB6" s="958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465">
        <f>+entero!EZ7</f>
        <v>4526.5452892599997</v>
      </c>
      <c r="FA7" s="465">
        <f>+entero!FA7</f>
        <v>4889.8437855499997</v>
      </c>
      <c r="FB7" s="758">
        <f>+entero!FB7</f>
        <v>247.59349621000001</v>
      </c>
      <c r="FC7" s="936">
        <f>+entero!FC7</f>
        <v>5.3334801180054638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465">
        <f>+entero!EZ8</f>
        <v>1791.0612365000002</v>
      </c>
      <c r="FA8" s="465">
        <f>+entero!FA8</f>
        <v>2116.04704636</v>
      </c>
      <c r="FB8" s="758">
        <f>+entero!FB8</f>
        <v>272.49469886999987</v>
      </c>
      <c r="FC8" s="936">
        <f>+entero!FC8</f>
        <v>14.780958036857585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465">
        <f>+entero!EZ9</f>
        <v>237.84605716999999</v>
      </c>
      <c r="FA9" s="465">
        <f>+entero!FA9</f>
        <v>237.77352905999999</v>
      </c>
      <c r="FB9" s="1029">
        <f>+entero!FB9</f>
        <v>-0.46928433000002201</v>
      </c>
      <c r="FC9" s="936">
        <f>+entero!FC9</f>
        <v>-0.19697732885306826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465">
        <f>+entero!EZ10</f>
        <v>2460.0860025900001</v>
      </c>
      <c r="FA10" s="465">
        <f>+entero!FA10</f>
        <v>2498.4826681300001</v>
      </c>
      <c r="FB10" s="758">
        <f>+entero!FB10</f>
        <v>-24.43400032999989</v>
      </c>
      <c r="FC10" s="936">
        <f>+entero!FC10</f>
        <v>-0.96848225846930236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465">
        <f>+entero!EZ11</f>
        <v>37.551993000000003</v>
      </c>
      <c r="FA11" s="465">
        <f>+entero!FA11</f>
        <v>37.540542000000002</v>
      </c>
      <c r="FB11" s="1005">
        <f>+entero!FB11</f>
        <v>2.0820000000014716E-3</v>
      </c>
      <c r="FC11" s="936">
        <f>+entero!FC11</f>
        <v>5.5463117027216126E-3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465">
        <f>+entero!EZ12</f>
        <v>4526.5452882399995</v>
      </c>
      <c r="FA12" s="465">
        <f>+entero!FA12</f>
        <v>4889.8437845299986</v>
      </c>
      <c r="FB12" s="758">
        <f>+entero!FB12</f>
        <v>247.66121539999858</v>
      </c>
      <c r="FC12" s="936">
        <f>+entero!FC12</f>
        <v>5.3350167019909609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465">
        <f>+entero!EZ13</f>
        <v>1269.0656326865887</v>
      </c>
      <c r="FA13" s="465">
        <f>+entero!FA13</f>
        <v>1265.5867068221573</v>
      </c>
      <c r="FB13" s="758">
        <f>+entero!FB13</f>
        <v>-44.04388365743398</v>
      </c>
      <c r="FC13" s="936">
        <f>+entero!FC13</f>
        <v>-3.3630768842460341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465">
        <f>+entero!EZ14</f>
        <v>429.65761584000001</v>
      </c>
      <c r="FA14" s="465">
        <f>+entero!FA14</f>
        <v>432.16446722000012</v>
      </c>
      <c r="FB14" s="758">
        <f>+entero!FB14</f>
        <v>3.4692222900000615</v>
      </c>
      <c r="FC14" s="936">
        <f>+entero!FC14</f>
        <v>0.8092514043552167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3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465">
        <f>+entero!EZ16</f>
        <v>59.42557043</v>
      </c>
      <c r="FA16" s="465">
        <f>+entero!FA16</f>
        <v>59.426273699999996</v>
      </c>
      <c r="FB16" s="1107">
        <f>+entero!FB16</f>
        <v>5.0355699999968806E-3</v>
      </c>
      <c r="FC16" s="936">
        <f>+entero!FC16</f>
        <v>8.4743606132544926E-3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465">
        <f>+entero!EZ18</f>
        <v>5855.0364913565891</v>
      </c>
      <c r="FA18" s="465">
        <f>+entero!FA18</f>
        <v>6214.8567650521554</v>
      </c>
      <c r="FB18" s="758">
        <f>+entero!FB18</f>
        <v>203.62236731256326</v>
      </c>
      <c r="FC18" s="936">
        <f>+entero!FC18</f>
        <v>3.3873636235035436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3">
        <f>+entero!EY19</f>
        <v>0</v>
      </c>
      <c r="EZ19" s="1043">
        <f>+entero!EZ19</f>
        <v>0.2</v>
      </c>
      <c r="FA19" s="1043">
        <f>+entero!FA19</f>
        <v>0</v>
      </c>
      <c r="FB19" s="758">
        <f>+entero!FB19</f>
        <v>0.59999999999999987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29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3">
        <f>+entero!EW21</f>
        <v>44</v>
      </c>
      <c r="EX21" s="1043">
        <f>+entero!EX21</f>
        <v>8</v>
      </c>
      <c r="EY21" s="1043">
        <f>+entero!EY21</f>
        <v>7</v>
      </c>
      <c r="EZ21" s="1043">
        <f>+entero!EZ21</f>
        <v>32</v>
      </c>
      <c r="FA21" s="1043">
        <f>+entero!FA21</f>
        <v>13</v>
      </c>
      <c r="FB21" s="758">
        <f>+entero!FB21</f>
        <v>61.5</v>
      </c>
      <c r="FC21" s="936">
        <f>+entero!FC21</f>
        <v>144.70588235294119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465">
        <f>+entero!EZ22</f>
        <v>0</v>
      </c>
      <c r="FA22" s="465">
        <f>+entero!FA22</f>
        <v>0</v>
      </c>
      <c r="FB22" s="1029">
        <f>+entero!FB22</f>
        <v>0.4</v>
      </c>
      <c r="FC22" s="936"/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29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2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465">
        <f>+entero!EZ25</f>
        <v>3.96</v>
      </c>
      <c r="FA25" s="465">
        <f>+entero!FA25</f>
        <v>0</v>
      </c>
      <c r="FB25" s="758">
        <f>+entero!FB25</f>
        <v>-21.04</v>
      </c>
      <c r="FC25" s="936">
        <f>+entero!FC25</f>
        <v>-60.114285714285721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465">
        <f>+entero!EZ26</f>
        <v>10</v>
      </c>
      <c r="FA26" s="465">
        <f>+entero!FA26</f>
        <v>10</v>
      </c>
      <c r="FB26" s="758">
        <f>+entero!FB26</f>
        <v>10</v>
      </c>
      <c r="FC26" s="936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964"/>
      <c r="FA27" s="964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1">
    <mergeCell ref="EV4:EV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BD4:BD5"/>
    <mergeCell ref="BQ4:BQ5"/>
    <mergeCell ref="BO4:BO5"/>
    <mergeCell ref="AV4:AV5"/>
    <mergeCell ref="BL4:BL5"/>
    <mergeCell ref="BE4:BE5"/>
    <mergeCell ref="BF4:BF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AZ4:AZ5"/>
    <mergeCell ref="EW4:FA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19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60">
        <f>+entero!EZ28</f>
        <v>89807.327547654902</v>
      </c>
      <c r="FA6" s="860">
        <f>+entero!FA28</f>
        <v>89470.413957292738</v>
      </c>
      <c r="FB6" s="839">
        <f>+entero!FB28</f>
        <v>-2437.3328513878369</v>
      </c>
      <c r="FC6" s="937">
        <f>+entero!FC28</f>
        <v>-2.6519340708694576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19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60">
        <f>+entero!EZ29</f>
        <v>52608.577672599997</v>
      </c>
      <c r="FA7" s="860">
        <f>+entero!FA29</f>
        <v>52487.176874500001</v>
      </c>
      <c r="FB7" s="839">
        <f>+entero!FB29</f>
        <v>-461.55107509999652</v>
      </c>
      <c r="FC7" s="937">
        <f>+entero!FC29</f>
        <v>-0.87169435975748177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19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60">
        <f>+entero!EZ30</f>
        <v>21556.476995207831</v>
      </c>
      <c r="FA8" s="860">
        <f>+entero!FA30</f>
        <v>18942.848512583645</v>
      </c>
      <c r="FB8" s="839">
        <f>+entero!FB30</f>
        <v>-2160.5070126485261</v>
      </c>
      <c r="FC8" s="937">
        <f>+entero!FC30</f>
        <v>-10.237741623910575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19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60">
        <f>+entero!EZ31</f>
        <v>53808.742090070169</v>
      </c>
      <c r="FA9" s="860">
        <f>+entero!FA31</f>
        <v>51144.184681635343</v>
      </c>
      <c r="FB9" s="839">
        <f>+entero!FB31</f>
        <v>-4213.0767607722228</v>
      </c>
      <c r="FC9" s="937">
        <f>+entero!FC31</f>
        <v>-7.6107030062450107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19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60">
        <f>+entero!EZ34</f>
        <v>21169.3972265868</v>
      </c>
      <c r="FA10" s="860">
        <f>+entero!FA34</f>
        <v>21169.4940095116</v>
      </c>
      <c r="FB10" s="839">
        <f>+entero!FB34</f>
        <v>-159.12785534299837</v>
      </c>
      <c r="FC10" s="937">
        <f>+entero!FC34</f>
        <v>-0.74607659299924101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19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19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60">
        <f>+entero!EZ36</f>
        <v>79452.0652682941</v>
      </c>
      <c r="FA12" s="860">
        <f>+entero!FA36</f>
        <v>79418.362832464103</v>
      </c>
      <c r="FB12" s="839">
        <f>+entero!FB36</f>
        <v>-1225.9025023500144</v>
      </c>
      <c r="FC12" s="937">
        <f>+entero!FC36</f>
        <v>-1.5201359913942851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19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60">
        <f>+entero!EZ37</f>
        <v>138338.38628855537</v>
      </c>
      <c r="FA13" s="860">
        <f>+entero!FA37</f>
        <v>138255.36198690537</v>
      </c>
      <c r="FB13" s="839">
        <f>+entero!FB37</f>
        <v>-2633.5002670600079</v>
      </c>
      <c r="FC13" s="937">
        <f>+entero!FC37</f>
        <v>-1.8692040129565934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19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60">
        <f>+entero!EZ38</f>
        <v>240647.74086394289</v>
      </c>
      <c r="FA14" s="860">
        <f>+entero!FA38</f>
        <v>240569.75841169289</v>
      </c>
      <c r="FB14" s="839">
        <f>+entero!FB38</f>
        <v>-2714.0015657800541</v>
      </c>
      <c r="FC14" s="937">
        <f>+entero!FC38</f>
        <v>-1.1155703800497654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19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19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864">
        <f>+entero!EZ40</f>
        <v>89.91213607490856</v>
      </c>
      <c r="FA16" s="864">
        <f>+entero!FA40</f>
        <v>89.931579467473327</v>
      </c>
      <c r="FB16" s="1090">
        <f>+entero!FB40</f>
        <v>-0.11459424219648895</v>
      </c>
      <c r="FC16" s="865">
        <f>+entero!FC40</f>
        <v>-0.12726164530429457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19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864">
        <f>+entero!EZ41</f>
        <v>84.977463782651483</v>
      </c>
      <c r="FA17" s="864">
        <f>+entero!FA41</f>
        <v>84.978908021859809</v>
      </c>
      <c r="FB17" s="1090">
        <f>+entero!FB41</f>
        <v>-0.25468252277660497</v>
      </c>
      <c r="FC17" s="865">
        <f>+entero!FC41</f>
        <v>-0.29880534323287594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19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7">
        <f>+entero!EW42</f>
        <v>88.412066558928743</v>
      </c>
      <c r="EX18" s="1007">
        <f>+entero!EX42</f>
        <v>88.390318886819827</v>
      </c>
      <c r="EY18" s="1007">
        <f>+entero!EY42</f>
        <v>88.382762736116817</v>
      </c>
      <c r="EZ18" s="1007">
        <f>+entero!EZ42</f>
        <v>88.368303452182545</v>
      </c>
      <c r="FA18" s="1007">
        <f>+entero!FA42</f>
        <v>88.373414229079401</v>
      </c>
      <c r="FB18" s="1104">
        <f>+entero!FB42</f>
        <v>-0.11037108439312249</v>
      </c>
      <c r="FC18" s="866">
        <f>+entero!FC42</f>
        <v>-0.12473594342975901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W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283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61" t="s">
        <v>227</v>
      </c>
      <c r="FC4" s="962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3912.0887755101999</v>
      </c>
      <c r="EW6" s="868">
        <f>+entero!EW44</f>
        <v>3912.0887755101999</v>
      </c>
      <c r="EX6" s="868">
        <f>+entero!EX44</f>
        <v>3912.0887755101999</v>
      </c>
      <c r="EY6" s="868">
        <f>+entero!EY44</f>
        <v>3911.9916909621002</v>
      </c>
      <c r="EZ6" s="868">
        <f>+entero!EZ44</f>
        <v>3911.9916909621002</v>
      </c>
      <c r="FA6" s="868">
        <f>+entero!FA44</f>
        <v>3911.9916909621002</v>
      </c>
      <c r="FB6" s="1093">
        <f>+entero!FB44</f>
        <v>-9.7084548099701351E-2</v>
      </c>
      <c r="FC6" s="939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465">
        <f>+entero!EZ45</f>
        <v>3893.3765306122446</v>
      </c>
      <c r="FA7" s="465">
        <f>+entero!FA45</f>
        <v>3893.3765306122446</v>
      </c>
      <c r="FB7" s="999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465">
        <f>+entero!EZ46</f>
        <v>26708.562999999998</v>
      </c>
      <c r="FA8" s="465">
        <f>+entero!FA46</f>
        <v>26708.562999999998</v>
      </c>
      <c r="FB8" s="999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7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18.712244897958406</v>
      </c>
      <c r="EW10" s="465">
        <f>+entero!EW48</f>
        <v>18.712244897958406</v>
      </c>
      <c r="EX10" s="465">
        <f>+entero!EX48</f>
        <v>18.712244897958406</v>
      </c>
      <c r="EY10" s="465">
        <f>+entero!EY48</f>
        <v>18.615160349853451</v>
      </c>
      <c r="EZ10" s="465">
        <f>+entero!EZ48</f>
        <v>18.615160349853451</v>
      </c>
      <c r="FA10" s="465">
        <f>+entero!FA48</f>
        <v>18.615160349853451</v>
      </c>
      <c r="FB10" s="1029">
        <f>+entero!FB48</f>
        <v>-9.7084548104955815E-2</v>
      </c>
      <c r="FC10" s="936">
        <f>+entero!FC48</f>
        <v>-0.51882897340419154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128.36599999999467</v>
      </c>
      <c r="EW11" s="465">
        <f>+entero!EW49</f>
        <v>128.36599999999467</v>
      </c>
      <c r="EX11" s="465">
        <f>+entero!EX49</f>
        <v>128.36599999999467</v>
      </c>
      <c r="EY11" s="465">
        <f>+entero!EY49</f>
        <v>127.69999999999469</v>
      </c>
      <c r="EZ11" s="465">
        <f>+entero!EZ49</f>
        <v>127.69999999999469</v>
      </c>
      <c r="FA11" s="465">
        <f>+entero!FA49</f>
        <v>127.69999999999469</v>
      </c>
      <c r="FB11" s="758">
        <f>+entero!FB49</f>
        <v>-0.66599999999998261</v>
      </c>
      <c r="FC11" s="936">
        <f>+entero!FC49</f>
        <v>-0.51882897340418044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465">
        <f>+entero!EZ50</f>
        <v>115.61499999999999</v>
      </c>
      <c r="FA12" s="465">
        <f>+entero!FA50</f>
        <v>115.61499999999999</v>
      </c>
      <c r="FB12" s="758">
        <f>+entero!FB50</f>
        <v>-0.66600000000001103</v>
      </c>
      <c r="FC12" s="957">
        <f>+entero!FC50</f>
        <v>-0.57275049234183661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5"/>
      <c r="FC13" s="968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869">
        <f>+entero!EZ52</f>
        <v>147.09477937026239</v>
      </c>
      <c r="FA14" s="869">
        <f>+entero!FA52</f>
        <v>147.09477937026239</v>
      </c>
      <c r="FB14" s="758">
        <f>+entero!FB52</f>
        <v>-5.3779909096209906</v>
      </c>
      <c r="FC14" s="936">
        <f>+entero!FC52</f>
        <v>-3.5271812138974039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869">
        <f>+entero!EZ53</f>
        <v>29.184636431486883</v>
      </c>
      <c r="FA15" s="869">
        <f>+entero!FA53</f>
        <v>29.184636431486883</v>
      </c>
      <c r="FB15" s="758">
        <f>+entero!FB53</f>
        <v>0.7595094139941736</v>
      </c>
      <c r="FC15" s="936">
        <f>+entero!FC53</f>
        <v>2.6719648905237063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869">
        <f>+entero!EZ54</f>
        <v>113.82430600000001</v>
      </c>
      <c r="FA16" s="869">
        <f>+entero!FA54</f>
        <v>113.82430600000001</v>
      </c>
      <c r="FB16" s="758">
        <f>+entero!FB54</f>
        <v>2.5917520000000138</v>
      </c>
      <c r="FC16" s="936">
        <f>+entero!FC54</f>
        <v>2.3300301097105205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869">
        <f>+entero!EZ55</f>
        <v>12.592172000000001</v>
      </c>
      <c r="FA17" s="869">
        <f>+entero!FA55</f>
        <v>12.592172000000001</v>
      </c>
      <c r="FB17" s="1029">
        <f>+entero!FB55</f>
        <v>0.38170300000000168</v>
      </c>
      <c r="FC17" s="936">
        <f>+entero!FC55</f>
        <v>3.1260306217558202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869">
        <f>+entero!EZ56</f>
        <v>117.91014293877549</v>
      </c>
      <c r="FA18" s="869">
        <f>+entero!FA56</f>
        <v>117.91014293877549</v>
      </c>
      <c r="FB18" s="758">
        <f>+entero!FB56</f>
        <v>-6.1375003236151713</v>
      </c>
      <c r="FC18" s="936">
        <f>+entero!FC56</f>
        <v>-4.9476960321066947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869">
        <f>+entero!EZ57</f>
        <v>808.86358055999995</v>
      </c>
      <c r="FA19" s="869">
        <f>+entero!FA57</f>
        <v>808.86358055999995</v>
      </c>
      <c r="FB19" s="758">
        <f>+entero!FB57</f>
        <v>-42.103252220000059</v>
      </c>
      <c r="FC19" s="936">
        <f>+entero!FC57</f>
        <v>-4.947696032106693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8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1008">
        <f>+entero!FA58</f>
        <v>0</v>
      </c>
      <c r="FB20" s="971"/>
      <c r="FC20" s="972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1">
    <mergeCell ref="EV3:EV4"/>
    <mergeCell ref="EW3:FA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12"/>
      <c r="DI4" s="1139"/>
      <c r="DJ4" s="1139"/>
      <c r="DK4" s="1139"/>
      <c r="DL4" s="113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870">
        <f>+entero!EZ60</f>
        <v>28629.165019573989</v>
      </c>
      <c r="FA6" s="870">
        <f>+entero!FA60</f>
        <v>28654.516426610429</v>
      </c>
      <c r="FB6" s="470">
        <f>+entero!FB60</f>
        <v>-288.17941120699834</v>
      </c>
      <c r="FC6" s="942">
        <f>+entero!FC60</f>
        <v>-0.99568959582007599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873">
        <f>+entero!EZ61</f>
        <v>85.363725039252316</v>
      </c>
      <c r="FA7" s="873">
        <f>+entero!FA61</f>
        <v>85.390857385411636</v>
      </c>
      <c r="FB7" s="940">
        <f>+entero!FB61</f>
        <v>-7.8425148021111113E-2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870">
        <f>+entero!EZ62</f>
        <v>28523.929946093718</v>
      </c>
      <c r="FA8" s="870">
        <f>+entero!FA62</f>
        <v>28549.281353130158</v>
      </c>
      <c r="FB8" s="470">
        <f>+entero!FB62</f>
        <v>-288.08232665889591</v>
      </c>
      <c r="FC8" s="942">
        <f>+entero!FC62</f>
        <v>-0.9989898170227024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873">
        <f>+entero!EZ63</f>
        <v>85.249237047781961</v>
      </c>
      <c r="FA9" s="873">
        <f>+entero!FA63</f>
        <v>85.277997602325755</v>
      </c>
      <c r="FB9" s="940">
        <f>+entero!FB63</f>
        <v>-9.3419499826026708E-2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872">
        <f>+entero!EZ65</f>
        <v>5026.0180516842729</v>
      </c>
      <c r="FA11" s="872">
        <f>+entero!FA65</f>
        <v>5057.8242716099276</v>
      </c>
      <c r="FB11" s="941">
        <f>+entero!FB65</f>
        <v>-71.158264934402723</v>
      </c>
      <c r="FC11" s="842">
        <f>+entero!FC65</f>
        <v>-1.3873758474979299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873">
        <f>+entero!EZ66</f>
        <v>76.753571101326202</v>
      </c>
      <c r="FA12" s="873">
        <f>+entero!FA66</f>
        <v>76.95406010949921</v>
      </c>
      <c r="FB12" s="940">
        <f>+entero!FB66</f>
        <v>-0.23158404399286781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872">
        <f>+entero!EZ68</f>
        <v>8584.0118105337115</v>
      </c>
      <c r="FA14" s="872">
        <f>+entero!FA68</f>
        <v>8576.8220341751112</v>
      </c>
      <c r="FB14" s="941">
        <f>+entero!FB68</f>
        <v>-205.18917852915365</v>
      </c>
      <c r="FC14" s="842">
        <f>+entero!FC68</f>
        <v>-2.3364713794981511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873">
        <f>+entero!EZ69</f>
        <v>78.319382614579354</v>
      </c>
      <c r="FA15" s="873">
        <f>+entero!FA69</f>
        <v>78.293776837224442</v>
      </c>
      <c r="FB15" s="940">
        <f>+entero!FB69</f>
        <v>-0.49762214909416969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872">
        <f>+entero!EZ71</f>
        <v>13964.395880919818</v>
      </c>
      <c r="FA17" s="872">
        <f>+entero!FA71</f>
        <v>13967.653945378999</v>
      </c>
      <c r="FB17" s="941">
        <f>+entero!FB71</f>
        <v>11.680357395041938</v>
      </c>
      <c r="FC17" s="842">
        <f>+entero!FC71</f>
        <v>8.3694321441670563E-2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873">
        <f>+entero!EZ72</f>
        <v>94.060284572723134</v>
      </c>
      <c r="FA18" s="873">
        <f>+entero!FA72</f>
        <v>94.063963798737845</v>
      </c>
      <c r="FB18" s="493">
        <f>+entero!FB72</f>
        <v>5.9018936474046768E-3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872">
        <f>+entero!EZ74</f>
        <v>949.50420295591641</v>
      </c>
      <c r="FA20" s="872">
        <f>+entero!FA74</f>
        <v>946.9811019661206</v>
      </c>
      <c r="FB20" s="940">
        <f>+entero!FB74</f>
        <v>-23.415240590378858</v>
      </c>
      <c r="FC20" s="842">
        <f>+entero!FC74</f>
        <v>-2.4129563935382978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873">
        <f>+entero!EZ75</f>
        <v>76.672104924567734</v>
      </c>
      <c r="FA21" s="873">
        <f>+entero!FA75</f>
        <v>76.682280738021376</v>
      </c>
      <c r="FB21" s="940">
        <f>+entero!FB75</f>
        <v>-0.42180592370742431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870">
        <f>+entero!EZ77</f>
        <v>3941.3517341021457</v>
      </c>
      <c r="FA23" s="870">
        <f>+entero!FA77</f>
        <v>3906.3316839815047</v>
      </c>
      <c r="FB23" s="470">
        <f>+entero!FB77</f>
        <v>-292.00043056549794</v>
      </c>
      <c r="FC23" s="942">
        <f>+entero!FC77</f>
        <v>-6.9551532036670372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870">
        <f>+entero!EZ78</f>
        <v>2105.035068713411</v>
      </c>
      <c r="FA24" s="870">
        <f>+entero!FA78</f>
        <v>2072.5113450807585</v>
      </c>
      <c r="FB24" s="470">
        <f>+entero!FB78</f>
        <v>-338.54491985422646</v>
      </c>
      <c r="FC24" s="942">
        <f>+entero!FC78</f>
        <v>-14.041352944675287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870">
        <f>+entero!EZ79</f>
        <v>515.45017470116625</v>
      </c>
      <c r="FA25" s="870">
        <f>+entero!FA79</f>
        <v>513.38060992419821</v>
      </c>
      <c r="FB25" s="470">
        <f>+entero!FB79</f>
        <v>-0.97920097959183749</v>
      </c>
      <c r="FC25" s="942">
        <f>+entero!FC79</f>
        <v>-0.19037276218592339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870">
        <f>+entero!EZ80</f>
        <v>891.20887484756861</v>
      </c>
      <c r="FA26" s="870">
        <f>+entero!FA80</f>
        <v>888.27526175654793</v>
      </c>
      <c r="FB26" s="470">
        <f>+entero!FB80</f>
        <v>44.054467978320531</v>
      </c>
      <c r="FC26" s="942">
        <f>+entero!FC80</f>
        <v>5.2183585506297563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870">
        <f>+entero!EZ81</f>
        <v>429.65761584000001</v>
      </c>
      <c r="FA27" s="870">
        <f>+entero!FA81</f>
        <v>432.16446722000012</v>
      </c>
      <c r="FB27" s="470">
        <f>+entero!FB81</f>
        <v>3.4692222900000615</v>
      </c>
      <c r="FC27" s="942">
        <f>+entero!FC81</f>
        <v>0.8092514043552167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870">
        <f>+entero!EZ82</f>
        <v>1684.3039712323528</v>
      </c>
      <c r="FA28" s="870">
        <f>+entero!FA82</f>
        <v>1649.8900721939078</v>
      </c>
      <c r="FB28" s="470">
        <f>+entero!FB82</f>
        <v>-297.58326664448828</v>
      </c>
      <c r="FC28" s="942">
        <f>+entero!FC82</f>
        <v>-15.280479619915461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870">
        <f>+entero!EZ83</f>
        <v>1190.7311644147842</v>
      </c>
      <c r="FA29" s="870">
        <f>+entero!FA83</f>
        <v>1159.0638883673598</v>
      </c>
      <c r="FB29" s="470">
        <f>+entero!FB83</f>
        <v>-342.08535150280909</v>
      </c>
      <c r="FC29" s="942">
        <f>+entero!FC83</f>
        <v>-22.788230671348526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870">
        <f>+entero!EZ84</f>
        <v>493.57280681756862</v>
      </c>
      <c r="FA30" s="870">
        <f>+entero!FA84</f>
        <v>490.82618382654795</v>
      </c>
      <c r="FB30" s="470">
        <f>+entero!FB84</f>
        <v>44.502084858320643</v>
      </c>
      <c r="FC30" s="942">
        <f>+entero!FC84</f>
        <v>9.970800358124654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870">
        <f>+entero!EZ86</f>
        <v>27580.052216004522</v>
      </c>
      <c r="FA32" s="870">
        <f>+entero!FA86</f>
        <v>27595.892969730477</v>
      </c>
      <c r="FB32" s="470">
        <f>+entero!FB86</f>
        <v>-38.765281762469385</v>
      </c>
      <c r="FC32" s="942">
        <f>+entero!FC86</f>
        <v>-0.14027776790174387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874">
        <f>+entero!EZ88</f>
        <v>98.877640169225117</v>
      </c>
      <c r="FA34" s="874">
        <f>+entero!FA88</f>
        <v>98.878012735986729</v>
      </c>
      <c r="FB34" s="1000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V3:EV4"/>
    <mergeCell ref="EU3:EU4"/>
    <mergeCell ref="ES3:ES4"/>
    <mergeCell ref="ET3:ET4"/>
    <mergeCell ref="EK3:EK4"/>
    <mergeCell ref="EL3:EL4"/>
    <mergeCell ref="EE3:EE4"/>
    <mergeCell ref="EM3:EM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DA3:DA4"/>
    <mergeCell ref="DN3:DN4"/>
    <mergeCell ref="DM3:DM4"/>
    <mergeCell ref="DE3:DE4"/>
    <mergeCell ref="DF3:DF4"/>
    <mergeCell ref="DH3:DH4"/>
    <mergeCell ref="DG3:DG4"/>
    <mergeCell ref="DK3:DK4"/>
    <mergeCell ref="DP3:DP4"/>
    <mergeCell ref="EN3:EN4"/>
    <mergeCell ref="EF3:EF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AP3:AP4"/>
    <mergeCell ref="AU3:AU4"/>
    <mergeCell ref="AW3:AW4"/>
    <mergeCell ref="BE3:BE4"/>
    <mergeCell ref="BB3:BB4"/>
    <mergeCell ref="BC3:BC4"/>
    <mergeCell ref="BF3:BF4"/>
    <mergeCell ref="BR3:BR4"/>
    <mergeCell ref="EW3:FA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A13" sqref="F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2" t="str">
        <f>+entero!D3</f>
        <v>V   A   R   I   A   B   L   E   S     b/</v>
      </c>
      <c r="E3" s="1140" t="str">
        <f>+entero!E3</f>
        <v>2008                          A  fines de Dic*</v>
      </c>
      <c r="F3" s="1140" t="str">
        <f>+entero!F3</f>
        <v>2009                          A  fines de Ene*</v>
      </c>
      <c r="G3" s="1140" t="str">
        <f>+entero!G3</f>
        <v>2009                          A  fines de Feb*</v>
      </c>
      <c r="H3" s="1140" t="str">
        <f>+entero!H3</f>
        <v>2009                          A  fines de Mar*</v>
      </c>
      <c r="I3" s="1140" t="str">
        <f>+entero!I3</f>
        <v>2009                          A  fines de adr*</v>
      </c>
      <c r="J3" s="1140" t="str">
        <f>+entero!J3</f>
        <v>2009                          A  fines de May*</v>
      </c>
      <c r="K3" s="1140" t="str">
        <f>+entero!K3</f>
        <v>2009                          A  fines de Jun*</v>
      </c>
      <c r="L3" s="1140" t="str">
        <f>+entero!L3</f>
        <v>2009                          A  fines de Jul*</v>
      </c>
      <c r="M3" s="1140" t="str">
        <f>+entero!M3</f>
        <v>2009                          A  fines de Ago*</v>
      </c>
      <c r="N3" s="1140" t="str">
        <f>+entero!N3</f>
        <v>2009                          A  fines de Sep*</v>
      </c>
      <c r="O3" s="1140" t="str">
        <f>+entero!O3</f>
        <v>2009                          A  fines de Oct*</v>
      </c>
      <c r="P3" s="1140" t="str">
        <f>+entero!P3</f>
        <v>2009                          A  fines de Nov*</v>
      </c>
      <c r="Q3" s="1140" t="str">
        <f>+entero!Q3</f>
        <v>2009                          A  fines de Dic*</v>
      </c>
      <c r="R3" s="1140" t="str">
        <f>+entero!R3</f>
        <v>2010                          A  fines de Ene*</v>
      </c>
      <c r="S3" s="1140" t="str">
        <f>+entero!S3</f>
        <v>2010                          A  fines de Feb*</v>
      </c>
      <c r="T3" s="1140" t="str">
        <f>+entero!T3</f>
        <v>2010                          A  fines de Mar*</v>
      </c>
      <c r="U3" s="1140" t="str">
        <f>+entero!U3</f>
        <v>2010                          A  fines de adr*</v>
      </c>
      <c r="V3" s="1140" t="str">
        <f>+entero!V3</f>
        <v>2010                          A  fines de May*</v>
      </c>
      <c r="W3" s="1140" t="str">
        <f>+entero!W3</f>
        <v>2010                          A  fines de Jun*</v>
      </c>
      <c r="X3" s="1140" t="str">
        <f>+entero!X3</f>
        <v>2010                          A  fines de Jul*</v>
      </c>
      <c r="Y3" s="1140" t="str">
        <f>+entero!Y3</f>
        <v>2010                          A  fines de Ago*</v>
      </c>
      <c r="Z3" s="1140" t="str">
        <f>+entero!Z3</f>
        <v>2010                          A  fines de Sep*</v>
      </c>
      <c r="AA3" s="1140" t="str">
        <f>+entero!AA3</f>
        <v>2010                          A  fines de Oct*</v>
      </c>
      <c r="AB3" s="1140" t="str">
        <f>+entero!AB3</f>
        <v>2010                          A  fines de Nov*</v>
      </c>
      <c r="AC3" s="1140" t="str">
        <f>+entero!AC3</f>
        <v>2010                          A  fines de Dic*</v>
      </c>
      <c r="AD3" s="1140" t="str">
        <f>+entero!AD3</f>
        <v>2011                          A  fines de Ene*</v>
      </c>
      <c r="AE3" s="1140" t="str">
        <f>+entero!AE3</f>
        <v>2011                          A  fines de Feb*</v>
      </c>
      <c r="AF3" s="1140" t="str">
        <f>+entero!AF3</f>
        <v>2011                          A  fines de Mar*</v>
      </c>
      <c r="AG3" s="1140" t="str">
        <f>+entero!AG3</f>
        <v>2011                          A  fines de adr*</v>
      </c>
      <c r="AH3" s="1140" t="str">
        <f>+entero!AH3</f>
        <v>2011                          A  fines de May*</v>
      </c>
      <c r="AI3" s="1140" t="str">
        <f>+entero!AI3</f>
        <v>2011                          A  fines de Jun*</v>
      </c>
      <c r="AJ3" s="1140" t="str">
        <f>+entero!AJ3</f>
        <v>2011                          A  fines de Jul*</v>
      </c>
      <c r="AK3" s="1140" t="str">
        <f>+entero!AK3</f>
        <v>2011                          A  fines de Ago*</v>
      </c>
      <c r="AL3" s="1140" t="str">
        <f>+entero!AL3</f>
        <v>2011                          A  fines de Sep*</v>
      </c>
      <c r="AM3" s="1140" t="str">
        <f>+entero!AM3</f>
        <v>2011                          A  fines de Oct*</v>
      </c>
      <c r="AN3" s="1140" t="str">
        <f>+entero!AN3</f>
        <v>2011                          A  fines de Nov*</v>
      </c>
      <c r="AO3" s="1140" t="str">
        <f>+entero!AO3</f>
        <v>2011                          A  fines de Dic*</v>
      </c>
      <c r="AP3" s="1140" t="str">
        <f>+entero!AP3</f>
        <v>2012                          A  fines de Ene*</v>
      </c>
      <c r="AQ3" s="1140" t="str">
        <f>+entero!AQ3</f>
        <v>2012                          A  fines de Feb*</v>
      </c>
      <c r="AR3" s="1140" t="str">
        <f>+entero!AR3</f>
        <v>2012                          A  fines de Mar*</v>
      </c>
      <c r="AS3" s="1140" t="str">
        <f>+entero!AS3</f>
        <v>2012                          A  fines de adr*</v>
      </c>
      <c r="AT3" s="1140" t="str">
        <f>+entero!AT3</f>
        <v>2012                          A  fines de May*</v>
      </c>
      <c r="AU3" s="1140" t="str">
        <f>+entero!AU3</f>
        <v>2012                          A  fines de Jun*</v>
      </c>
      <c r="AV3" s="1140" t="str">
        <f>+entero!AV3</f>
        <v>2012                          A  fines de Jul*</v>
      </c>
      <c r="AW3" s="1140" t="str">
        <f>+entero!AW3</f>
        <v>2012                          A  fines de Ago*</v>
      </c>
      <c r="AX3" s="1140" t="str">
        <f>+entero!AX3</f>
        <v>2012                          A  fines de Sep*</v>
      </c>
      <c r="AY3" s="1140" t="str">
        <f>+entero!AY3</f>
        <v>2012                          A  fines de Oct*</v>
      </c>
      <c r="AZ3" s="1140" t="str">
        <f>+entero!AZ3</f>
        <v>2012                          A  fines de Nov*</v>
      </c>
      <c r="BA3" s="1140" t="str">
        <f>+entero!BA3</f>
        <v>2012                          A  fines de Dic*</v>
      </c>
      <c r="BB3" s="1140" t="str">
        <f>+entero!BB3</f>
        <v>2013                          A  fines de Ene*</v>
      </c>
      <c r="BC3" s="1140" t="str">
        <f>+entero!BC3</f>
        <v>2013                          A  fines de Feb*</v>
      </c>
      <c r="BD3" s="1140" t="str">
        <f>+entero!BD3</f>
        <v>2013                          A  fines de Mar*</v>
      </c>
      <c r="BE3" s="1140" t="str">
        <f>+entero!BE3</f>
        <v>2013                          A  fines de adr*</v>
      </c>
      <c r="BF3" s="1140" t="str">
        <f>+entero!BF3</f>
        <v>2013                          A  fines de May*</v>
      </c>
      <c r="BG3" s="1140" t="str">
        <f>+entero!BG3</f>
        <v>2013                          A  fines de Jun*</v>
      </c>
      <c r="BH3" s="1140" t="str">
        <f>+entero!BH3</f>
        <v>2013                          A  fines de Jul*</v>
      </c>
      <c r="BI3" s="1140" t="str">
        <f>+entero!BI3</f>
        <v>2013                          A  fines de Ago*</v>
      </c>
      <c r="BJ3" s="1140" t="str">
        <f>+entero!BJ3</f>
        <v>2013                          A  fines de Sep*</v>
      </c>
      <c r="BK3" s="1140" t="str">
        <f>+entero!BK3</f>
        <v>2013                          A  fines de Oct*</v>
      </c>
      <c r="BL3" s="1140" t="str">
        <f>+entero!BL3</f>
        <v>2013                          A  fines de Nov*</v>
      </c>
      <c r="BM3" s="1140" t="str">
        <f>+entero!BM3</f>
        <v>2013                          A  fines de Dic*</v>
      </c>
      <c r="BN3" s="1140" t="str">
        <f>+entero!BN3</f>
        <v>2014                          A  fines de Ene*</v>
      </c>
      <c r="BO3" s="1140" t="str">
        <f>+entero!BO3</f>
        <v>2014                          A  fines de Feb*</v>
      </c>
      <c r="BP3" s="1140" t="str">
        <f>+entero!BP3</f>
        <v>2014                          A  fines de Mar*</v>
      </c>
      <c r="BQ3" s="1140" t="str">
        <f>+entero!BQ3</f>
        <v>2014                          A  fines de adr*</v>
      </c>
      <c r="BR3" s="1140" t="str">
        <f>+entero!BR3</f>
        <v>2014                          A  fines de May*</v>
      </c>
      <c r="BS3" s="1140" t="str">
        <f>+entero!BS3</f>
        <v>2014                          A  fines de Jun*</v>
      </c>
      <c r="BT3" s="1140" t="str">
        <f>+entero!BT3</f>
        <v>2014                          A  fines de Jul*</v>
      </c>
      <c r="BU3" s="1140" t="str">
        <f>+entero!BU3</f>
        <v>2014                          A  fines de Ago*</v>
      </c>
      <c r="BV3" s="1140" t="str">
        <f>+entero!BV3</f>
        <v>2014                          A  fines de Sep*</v>
      </c>
      <c r="BW3" s="1140" t="str">
        <f>+entero!BW3</f>
        <v>2014                          A  fines de Oct*</v>
      </c>
      <c r="BX3" s="1140" t="str">
        <f>+entero!BX3</f>
        <v>2014                          A  fines de Nov*</v>
      </c>
      <c r="BY3" s="1140" t="str">
        <f>+entero!BY3</f>
        <v>2014                          A  fines de Dic*</v>
      </c>
      <c r="BZ3" s="1140" t="str">
        <f>+entero!BZ3</f>
        <v>2015                         A  fines de Ene*</v>
      </c>
      <c r="CA3" s="1140" t="str">
        <f>+entero!CA3</f>
        <v>2015                         A  fines de Feb*</v>
      </c>
      <c r="CB3" s="1140" t="str">
        <f>+entero!CB3</f>
        <v>2015                         A  fines de Mar*</v>
      </c>
      <c r="CC3" s="1140" t="str">
        <f>+entero!CC3</f>
        <v xml:space="preserve">2015                         A  fines de adr* </v>
      </c>
      <c r="CD3" s="1140" t="str">
        <f>+entero!CD3</f>
        <v xml:space="preserve">2015                         A  fines de May* </v>
      </c>
      <c r="CE3" s="1140" t="str">
        <f>+entero!CE3</f>
        <v xml:space="preserve">2015                         A  fines de Jun* </v>
      </c>
      <c r="CF3" s="1140" t="str">
        <f>+entero!CF3</f>
        <v xml:space="preserve">2015                         A  fines de Jul* </v>
      </c>
      <c r="CG3" s="1140" t="str">
        <f>+entero!CG3</f>
        <v xml:space="preserve">2015                         A  fines de Ago* </v>
      </c>
      <c r="CH3" s="1140" t="str">
        <f>+entero!CH3</f>
        <v xml:space="preserve">2015                         A  fines de Sep* </v>
      </c>
      <c r="CI3" s="1140" t="str">
        <f>+entero!CI3</f>
        <v xml:space="preserve">2015                         A  fines de Oct* </v>
      </c>
      <c r="CJ3" s="1140" t="str">
        <f>+entero!CJ3</f>
        <v xml:space="preserve">2015                         A  fines de Nov* </v>
      </c>
      <c r="CK3" s="1140" t="str">
        <f>+entero!CK3</f>
        <v xml:space="preserve">2015                         A  fines de Dic* </v>
      </c>
      <c r="CL3" s="1140" t="str">
        <f>+entero!CL3</f>
        <v xml:space="preserve">2016                         A  fines de Ene* </v>
      </c>
      <c r="CM3" s="1140" t="str">
        <f>+entero!CM3</f>
        <v xml:space="preserve">2016                         A  fines de Feb* </v>
      </c>
      <c r="CN3" s="1140" t="str">
        <f>+entero!CN3</f>
        <v xml:space="preserve">2016                         A  fines de Mar* </v>
      </c>
      <c r="CO3" s="1140" t="str">
        <f>+entero!CO3</f>
        <v xml:space="preserve">2016                         A  fines de adr* </v>
      </c>
      <c r="CP3" s="1140" t="str">
        <f>+entero!CP3</f>
        <v xml:space="preserve">2016                         A  fines de May* </v>
      </c>
      <c r="CQ3" s="1140" t="str">
        <f>+entero!CQ3</f>
        <v xml:space="preserve">2016                         A  fines de Jun* </v>
      </c>
      <c r="CR3" s="1140" t="str">
        <f>+entero!CR3</f>
        <v xml:space="preserve">2016                         A  fines de Jul* </v>
      </c>
      <c r="CS3" s="1140" t="str">
        <f>+entero!CS3</f>
        <v xml:space="preserve">2016                         A  fines de Ago* </v>
      </c>
      <c r="CT3" s="1140" t="str">
        <f>+entero!CT3</f>
        <v xml:space="preserve">2016                         A  fines de Sep* </v>
      </c>
      <c r="CU3" s="1140" t="str">
        <f>+entero!CU3</f>
        <v xml:space="preserve">2016                         A  fines de Oct* </v>
      </c>
      <c r="CV3" s="1140" t="str">
        <f>+entero!CV3</f>
        <v xml:space="preserve">2016                         A  fines de Nov* </v>
      </c>
      <c r="CW3" s="1140" t="str">
        <f>+entero!CW3</f>
        <v>2016                         A  fines de Dic* 15</v>
      </c>
      <c r="CX3" s="1140" t="str">
        <f>+entero!CX3</f>
        <v xml:space="preserve">2017                         A  fines de Ene* </v>
      </c>
      <c r="CY3" s="1140" t="str">
        <f>+entero!CY3</f>
        <v xml:space="preserve">2017                         A  fines de Feb* </v>
      </c>
      <c r="CZ3" s="1140" t="str">
        <f>+entero!CZ3</f>
        <v xml:space="preserve">2017                         A  fines de Mar* </v>
      </c>
      <c r="DA3" s="1140" t="str">
        <f>+entero!DA3</f>
        <v xml:space="preserve">2017                         A  fines de Abr* </v>
      </c>
      <c r="DB3" s="1140" t="str">
        <f>+entero!DB3</f>
        <v xml:space="preserve">2017                         A  fines de May* </v>
      </c>
      <c r="DC3" s="1140" t="str">
        <f>+entero!DC3</f>
        <v xml:space="preserve">2017                         A  fines de Jun* </v>
      </c>
      <c r="DD3" s="1140" t="str">
        <f>+entero!DD3</f>
        <v xml:space="preserve">2017                         A  fines de Jul* </v>
      </c>
      <c r="DE3" s="1140" t="str">
        <f>+entero!DE3</f>
        <v xml:space="preserve">2017                         A  fines de Ago* </v>
      </c>
      <c r="DF3" s="1140" t="str">
        <f>+entero!DF3</f>
        <v xml:space="preserve">2017                         A  fines de Sep* </v>
      </c>
      <c r="DG3" s="1140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3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1141"/>
      <c r="AS4" s="1141"/>
      <c r="AT4" s="1141"/>
      <c r="AU4" s="1141"/>
      <c r="AV4" s="1141"/>
      <c r="AW4" s="1141"/>
      <c r="AX4" s="1141"/>
      <c r="AY4" s="1141"/>
      <c r="AZ4" s="1141"/>
      <c r="BA4" s="1141"/>
      <c r="BB4" s="1141"/>
      <c r="BC4" s="1141"/>
      <c r="BD4" s="1141"/>
      <c r="BE4" s="1141"/>
      <c r="BF4" s="1141"/>
      <c r="BG4" s="1141"/>
      <c r="BH4" s="1141"/>
      <c r="BI4" s="1141"/>
      <c r="BJ4" s="1141"/>
      <c r="BK4" s="1141"/>
      <c r="BL4" s="1141"/>
      <c r="BM4" s="1141"/>
      <c r="BN4" s="1141"/>
      <c r="BO4" s="1141"/>
      <c r="BP4" s="1141"/>
      <c r="BQ4" s="1141"/>
      <c r="BR4" s="1141"/>
      <c r="BS4" s="1141"/>
      <c r="BT4" s="1141"/>
      <c r="BU4" s="1141"/>
      <c r="BV4" s="1141"/>
      <c r="BW4" s="1141"/>
      <c r="BX4" s="1141"/>
      <c r="BY4" s="1141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41"/>
      <c r="CK4" s="1141"/>
      <c r="CL4" s="1141"/>
      <c r="CM4" s="1141"/>
      <c r="CN4" s="1141"/>
      <c r="CO4" s="1141"/>
      <c r="CP4" s="1141"/>
      <c r="CQ4" s="1141"/>
      <c r="CR4" s="1141"/>
      <c r="CS4" s="1141"/>
      <c r="CT4" s="1141"/>
      <c r="CU4" s="1141"/>
      <c r="CV4" s="1141"/>
      <c r="CW4" s="1141"/>
      <c r="CX4" s="1141"/>
      <c r="CY4" s="1141"/>
      <c r="CZ4" s="1141"/>
      <c r="DA4" s="1141"/>
      <c r="DB4" s="1141"/>
      <c r="DC4" s="1141"/>
      <c r="DD4" s="1141"/>
      <c r="DE4" s="1141"/>
      <c r="DF4" s="1141"/>
      <c r="DG4" s="1141"/>
      <c r="DH4" s="1112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5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5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452">
        <f>+entero!EZ92</f>
        <v>6.9617534351852584</v>
      </c>
      <c r="FA8" s="452">
        <f>+entero!FA92</f>
        <v>6.9661805516286819</v>
      </c>
      <c r="FB8" s="1102">
        <f>+entero!FB92</f>
        <v>3.8419967898644103E-3</v>
      </c>
      <c r="FC8" s="878">
        <f>+entero!FC92</f>
        <v>5.5182562002737238E-2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0"/>
      <c r="EV9" s="1100"/>
      <c r="EW9" s="269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877">
        <f>+entero!EZ94</f>
        <v>2.3601100000000002</v>
      </c>
      <c r="FA10" s="877">
        <f>+entero!FA94</f>
        <v>2.3601899999999998</v>
      </c>
      <c r="FB10" s="1102">
        <f>+entero!FB94</f>
        <v>8.799999999999919E-4</v>
      </c>
      <c r="FC10" s="878">
        <f>+entero!FC94</f>
        <v>3.7299040821256721E-2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0"/>
      <c r="EV11" s="1100"/>
      <c r="EW11" s="269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1">
    <mergeCell ref="EW3:FA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CE3:CE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W3:W4"/>
    <mergeCell ref="Y3:Y4"/>
    <mergeCell ref="AF3:AF4"/>
    <mergeCell ref="AC3:AC4"/>
    <mergeCell ref="AD3:AD4"/>
    <mergeCell ref="Z3:Z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entero!CT3</f>
        <v xml:space="preserve">2016                         A  fines de Sep* </v>
      </c>
      <c r="CU3" s="1124" t="str">
        <f>entero!CU3</f>
        <v xml:space="preserve">2016                         A  fines de Oct* </v>
      </c>
      <c r="CV3" s="1124" t="str">
        <f>entero!CV3</f>
        <v xml:space="preserve">2016                         A  fines de Nov* </v>
      </c>
      <c r="CW3" s="1124" t="str">
        <f>entero!CW3</f>
        <v>2016                         A  fines de Dic* 15</v>
      </c>
      <c r="CX3" s="1124" t="str">
        <f>entero!CX3</f>
        <v xml:space="preserve">2017                         A  fines de Ene* </v>
      </c>
      <c r="CY3" s="1124" t="str">
        <f>entero!CY3</f>
        <v xml:space="preserve">2017                         A  fines de Feb* </v>
      </c>
      <c r="CZ3" s="1124" t="str">
        <f>entero!CZ3</f>
        <v xml:space="preserve">2017                         A  fines de Mar* </v>
      </c>
      <c r="DA3" s="1124" t="str">
        <f>entero!DA3</f>
        <v xml:space="preserve">2017                         A  fines de Abr* </v>
      </c>
      <c r="DB3" s="1124" t="str">
        <f>entero!DB3</f>
        <v xml:space="preserve">2017                         A  fines de May* </v>
      </c>
      <c r="DC3" s="1124" t="str">
        <f>entero!DC3</f>
        <v xml:space="preserve">2017                         A  fines de Jun* </v>
      </c>
      <c r="DD3" s="1124" t="str">
        <f>entero!DD3</f>
        <v xml:space="preserve">2017                         A  fines de Jul* </v>
      </c>
      <c r="DE3" s="1124" t="str">
        <f>entero!DE3</f>
        <v xml:space="preserve">2017                         A  fines de Ago* </v>
      </c>
      <c r="DF3" s="1124" t="str">
        <f>entero!DF3</f>
        <v xml:space="preserve">2017                         A  fines de Sep* </v>
      </c>
      <c r="DG3" s="1124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 t="str">
        <f>entero!CT3</f>
        <v xml:space="preserve">2016                         A  fines de Sep* </v>
      </c>
      <c r="CU4" s="1130" t="str">
        <f>entero!CU3</f>
        <v xml:space="preserve">2016                         A  fines de Oct* </v>
      </c>
      <c r="CV4" s="1130" t="str">
        <f>entero!CV3</f>
        <v xml:space="preserve">2016                         A  fines de Nov* </v>
      </c>
      <c r="CW4" s="1130" t="str">
        <f>entero!CW3</f>
        <v>2016                         A  fines de Dic* 15</v>
      </c>
      <c r="CX4" s="1130" t="str">
        <f>entero!CX3</f>
        <v xml:space="preserve">2017                         A  fines de Ene* </v>
      </c>
      <c r="CY4" s="1130" t="str">
        <f>entero!CY3</f>
        <v xml:space="preserve">2017                         A  fines de Feb* </v>
      </c>
      <c r="CZ4" s="1130" t="str">
        <f>entero!CZ3</f>
        <v xml:space="preserve">2017                         A  fines de Mar* </v>
      </c>
      <c r="DA4" s="1130" t="str">
        <f>entero!DA3</f>
        <v xml:space="preserve">2017                         A  fines de Abr* </v>
      </c>
      <c r="DB4" s="1130" t="str">
        <f>entero!DB3</f>
        <v xml:space="preserve">2017                         A  fines de May* </v>
      </c>
      <c r="DC4" s="1130" t="str">
        <f>entero!DC3</f>
        <v xml:space="preserve">2017                         A  fines de Jun* </v>
      </c>
      <c r="DD4" s="1130" t="str">
        <f>entero!DD3</f>
        <v xml:space="preserve">2017                         A  fines de Jul* </v>
      </c>
      <c r="DE4" s="1130" t="str">
        <f>entero!DE3</f>
        <v xml:space="preserve">2017                         A  fines de Ago* </v>
      </c>
      <c r="DF4" s="1130" t="str">
        <f>entero!DF3</f>
        <v xml:space="preserve">2017                         A  fines de Sep* </v>
      </c>
      <c r="DG4" s="1130" t="str">
        <f>entero!DG3</f>
        <v xml:space="preserve">2017                         A  fines de Oct* </v>
      </c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09">
        <f>+entero!EW97</f>
        <v>539.70572646734922</v>
      </c>
      <c r="EX10" s="1009">
        <f>+entero!EX97</f>
        <v>539.70572646734922</v>
      </c>
      <c r="EY10" s="1009">
        <f>+entero!EY97</f>
        <v>543.63097432162806</v>
      </c>
      <c r="EZ10" s="1009">
        <f>+entero!EZ97</f>
        <v>543.63097432162806</v>
      </c>
      <c r="FA10" s="1009">
        <f>+entero!FA97</f>
        <v>543.63097432162806</v>
      </c>
      <c r="FB10" s="1050">
        <f>+entero!FB97</f>
        <v>3.9252478542788367</v>
      </c>
      <c r="FC10" s="944">
        <f>+entero!FC97</f>
        <v>0.72729409042434978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44"/>
      <c r="FB3" s="165"/>
      <c r="FC3" s="165"/>
    </row>
    <row r="4" spans="1:159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25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29"/>
      <c r="ER4" s="1129"/>
      <c r="ES4" s="1129"/>
      <c r="ET4" s="1129"/>
      <c r="EU4" s="1135"/>
      <c r="EV4" s="1135"/>
      <c r="EW4" s="1086">
        <f>+entero!EW4</f>
        <v>44244</v>
      </c>
      <c r="EX4" s="923">
        <f>+entero!EX4</f>
        <v>44245</v>
      </c>
      <c r="EY4" s="923">
        <f>+entero!EY4</f>
        <v>44246</v>
      </c>
      <c r="EZ4" s="923">
        <f>+entero!EZ4</f>
        <v>44249</v>
      </c>
      <c r="FA4" s="1101">
        <f>+entero!FA4</f>
        <v>44250</v>
      </c>
      <c r="FB4" s="165"/>
      <c r="FC4" s="165"/>
    </row>
    <row r="5" spans="1:159" x14ac:dyDescent="0.2">
      <c r="A5" s="3"/>
      <c r="B5" s="111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30"/>
      <c r="EZ5" s="30"/>
      <c r="FA5" s="1105"/>
      <c r="FB5" s="165"/>
      <c r="FC5" s="165"/>
    </row>
    <row r="6" spans="1:159" ht="12.75" hidden="1" customHeight="1" x14ac:dyDescent="0.2">
      <c r="A6" s="3"/>
      <c r="B6" s="1119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7"/>
      <c r="EX6" s="880"/>
      <c r="EY6" s="880"/>
      <c r="EZ6" s="880"/>
      <c r="FA6" s="1040"/>
      <c r="FB6" s="165"/>
      <c r="FC6" s="165"/>
    </row>
    <row r="7" spans="1:159" x14ac:dyDescent="0.2">
      <c r="A7" s="3"/>
      <c r="B7" s="1119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7"/>
      <c r="EV7" s="1087"/>
      <c r="EW7" s="1087"/>
      <c r="EX7" s="880"/>
      <c r="EY7" s="880"/>
      <c r="EZ7" s="880"/>
      <c r="FA7" s="1040"/>
      <c r="FB7" s="165"/>
      <c r="FC7" s="165"/>
    </row>
    <row r="8" spans="1:159" x14ac:dyDescent="0.2">
      <c r="A8" s="3"/>
      <c r="B8" s="1119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7"/>
      <c r="EV8" s="1087"/>
      <c r="EW8" s="1087"/>
      <c r="EX8" s="880"/>
      <c r="EY8" s="880"/>
      <c r="EZ8" s="880"/>
      <c r="FA8" s="1040"/>
      <c r="FB8" s="165"/>
      <c r="FC8" s="165"/>
    </row>
    <row r="9" spans="1:159" x14ac:dyDescent="0.2">
      <c r="A9" s="3"/>
      <c r="B9" s="1119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7"/>
      <c r="EV9" s="1087"/>
      <c r="EW9" s="1087"/>
      <c r="EX9" s="880"/>
      <c r="EY9" s="880"/>
      <c r="EZ9" s="880"/>
      <c r="FA9" s="1040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7"/>
      <c r="EV10" s="1087"/>
      <c r="EW10" s="1087"/>
      <c r="EX10" s="880"/>
      <c r="EY10" s="880"/>
      <c r="EZ10" s="880"/>
      <c r="FA10" s="1040"/>
      <c r="FB10" s="165"/>
      <c r="FC10" s="165"/>
    </row>
    <row r="11" spans="1:159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7"/>
      <c r="EV11" s="1087"/>
      <c r="EW11" s="1087"/>
      <c r="EX11" s="880"/>
      <c r="EY11" s="880"/>
      <c r="EZ11" s="880"/>
      <c r="FA11" s="1040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7"/>
      <c r="EV12" s="1087"/>
      <c r="EW12" s="1087"/>
      <c r="EX12" s="880"/>
      <c r="EY12" s="880"/>
      <c r="EZ12" s="880"/>
      <c r="FA12" s="1040"/>
      <c r="FB12" s="165"/>
      <c r="FC12" s="165"/>
    </row>
    <row r="13" spans="1:159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8"/>
      <c r="EV13" s="1088"/>
      <c r="EW13" s="1088"/>
      <c r="EX13" s="998"/>
      <c r="EY13" s="998"/>
      <c r="EZ13" s="998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452"/>
      <c r="EZ14" s="452"/>
      <c r="FA14" s="1041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452">
        <f>+entero!EY108</f>
        <v>3</v>
      </c>
      <c r="EZ15" s="452">
        <f>+entero!EZ108</f>
        <v>3</v>
      </c>
      <c r="FA15" s="1041">
        <f>+entero!FA108</f>
        <v>3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EV3:EV4"/>
    <mergeCell ref="EW3:FA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2021-02-26T23:06:42Z</cp:lastPrinted>
  <dcterms:created xsi:type="dcterms:W3CDTF">2002-08-27T17:11:09Z</dcterms:created>
  <dcterms:modified xsi:type="dcterms:W3CDTF">2021-02-26T23:07:10Z</dcterms:modified>
</cp:coreProperties>
</file>