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Z20" i="4" l="1"/>
  <c r="CY20" i="4"/>
  <c r="CZ19" i="4"/>
  <c r="CY19" i="4"/>
  <c r="CZ3" i="4"/>
  <c r="CY3" i="4"/>
  <c r="CZ10" i="10"/>
  <c r="CY10" i="10"/>
  <c r="CZ4" i="10"/>
  <c r="CY4" i="10"/>
  <c r="CZ3" i="10"/>
  <c r="CY3" i="10"/>
  <c r="CZ11" i="5"/>
  <c r="CY11" i="5"/>
  <c r="CZ10" i="5"/>
  <c r="CY10" i="5"/>
  <c r="CZ9" i="5"/>
  <c r="CY9" i="5"/>
  <c r="CZ8" i="5"/>
  <c r="CY8" i="5"/>
  <c r="CZ7" i="5"/>
  <c r="CY7" i="5"/>
  <c r="CZ6" i="5"/>
  <c r="CY6" i="5"/>
  <c r="CZ3" i="5"/>
  <c r="CY3" i="5"/>
  <c r="CZ34" i="6"/>
  <c r="CY34" i="6"/>
  <c r="CZ33" i="6"/>
  <c r="CY33" i="6"/>
  <c r="CZ32" i="6"/>
  <c r="CY32" i="6"/>
  <c r="CZ31" i="6"/>
  <c r="CY31" i="6"/>
  <c r="CZ30" i="6"/>
  <c r="CY30" i="6"/>
  <c r="CZ29" i="6"/>
  <c r="CY29" i="6"/>
  <c r="CZ28" i="6"/>
  <c r="CY28" i="6"/>
  <c r="CZ27" i="6"/>
  <c r="CY27" i="6"/>
  <c r="CZ26" i="6"/>
  <c r="CY26" i="6"/>
  <c r="CZ25" i="6"/>
  <c r="CY25" i="6"/>
  <c r="CZ24" i="6"/>
  <c r="CY24" i="6"/>
  <c r="CZ23" i="6"/>
  <c r="CY23" i="6"/>
  <c r="CZ21" i="6"/>
  <c r="CY21" i="6"/>
  <c r="CZ20" i="6"/>
  <c r="CY20" i="6"/>
  <c r="CZ18" i="6"/>
  <c r="CY18" i="6"/>
  <c r="CZ17" i="6"/>
  <c r="CY17" i="6"/>
  <c r="CZ15" i="6"/>
  <c r="CY15" i="6"/>
  <c r="CZ14" i="6"/>
  <c r="CY14" i="6"/>
  <c r="CZ12" i="6"/>
  <c r="CY12" i="6"/>
  <c r="CZ11" i="6"/>
  <c r="CY11" i="6"/>
  <c r="CZ9" i="6"/>
  <c r="CY9" i="6"/>
  <c r="CZ8" i="6"/>
  <c r="CY8" i="6"/>
  <c r="CZ7" i="6"/>
  <c r="CY7" i="6"/>
  <c r="CZ6" i="6"/>
  <c r="CY6" i="6"/>
  <c r="CZ3" i="6"/>
  <c r="CY3" i="6"/>
  <c r="CZ19" i="7"/>
  <c r="CY19" i="7"/>
  <c r="CZ18" i="7"/>
  <c r="CY18" i="7"/>
  <c r="CZ17" i="7"/>
  <c r="CY17" i="7"/>
  <c r="CZ16" i="7"/>
  <c r="CY16" i="7"/>
  <c r="CZ15" i="7"/>
  <c r="CY15" i="7"/>
  <c r="CZ14" i="7"/>
  <c r="CY14" i="7"/>
  <c r="CZ13" i="7"/>
  <c r="CY13" i="7"/>
  <c r="CZ12" i="7"/>
  <c r="CY12" i="7"/>
  <c r="CZ11" i="7"/>
  <c r="CY11" i="7"/>
  <c r="CZ10" i="7"/>
  <c r="CY10" i="7"/>
  <c r="CZ9" i="7"/>
  <c r="CY9" i="7"/>
  <c r="CZ8" i="7"/>
  <c r="CY8" i="7"/>
  <c r="CZ7" i="7"/>
  <c r="CY7" i="7"/>
  <c r="CZ6" i="7"/>
  <c r="CY6" i="7"/>
  <c r="CZ3" i="7"/>
  <c r="CY3" i="7"/>
  <c r="DA4" i="8"/>
  <c r="DA3" i="8"/>
  <c r="DA4" i="9"/>
  <c r="DE18" i="8"/>
  <c r="DD18" i="8"/>
  <c r="DC18" i="8"/>
  <c r="DB18" i="8"/>
  <c r="DA18" i="8"/>
  <c r="DE17" i="8"/>
  <c r="DD17" i="8"/>
  <c r="DC17" i="8"/>
  <c r="DB17" i="8"/>
  <c r="DA17" i="8"/>
  <c r="DE16" i="8"/>
  <c r="DD16" i="8"/>
  <c r="DC16" i="8"/>
  <c r="DB16" i="8"/>
  <c r="DA16" i="8"/>
  <c r="DE14" i="8"/>
  <c r="DD14" i="8"/>
  <c r="DC14" i="8"/>
  <c r="DB14" i="8"/>
  <c r="DA14" i="8"/>
  <c r="DE13" i="8"/>
  <c r="DD13" i="8"/>
  <c r="DC13" i="8"/>
  <c r="DB13" i="8"/>
  <c r="DA13" i="8"/>
  <c r="DE12" i="8"/>
  <c r="DD12" i="8"/>
  <c r="DC12" i="8"/>
  <c r="DB12" i="8"/>
  <c r="DA12" i="8"/>
  <c r="CZ18" i="8"/>
  <c r="CY18" i="8"/>
  <c r="CZ17" i="8"/>
  <c r="CY17" i="8"/>
  <c r="CZ16" i="8"/>
  <c r="CY16" i="8"/>
  <c r="CZ14" i="8"/>
  <c r="CY14" i="8"/>
  <c r="CZ13" i="8"/>
  <c r="CY13" i="8"/>
  <c r="CZ12" i="8"/>
  <c r="CY12" i="8"/>
  <c r="CZ3" i="8"/>
  <c r="CY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<sst xmlns="http://schemas.openxmlformats.org/spreadsheetml/2006/main" count="433" uniqueCount="244">
  <si>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</si>
  <si>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</si>
  <si>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</si>
  <si>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</si>
  <si>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</si>
  <si>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</si>
  <si>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</si>
  <si>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</si>
  <si>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</si>
  <si>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</si>
  <si>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</si>
  <si>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</si>
  <si>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</si>
  <si>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</si>
  <si>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</si>
  <si>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</si>
  <si>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</si>
  <si>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</si>
  <si>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</si>
  <si>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</si>
  <si>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</si>
  <si>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</si>
  <si>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</si>
  <si>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</si>
  <si>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</si>
  <si>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</si>
  <si>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</si>
  <si>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</si>
  <si>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</si>
  <si>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</si>
  <si>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</si>
  <si>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</si>
  <si>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</si>
  <si>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</si>
  <si>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</si>
  <si>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</si>
  <si>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</si>
  <si>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</si>
  <si>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</si>
  <si>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</si>
  <si>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</si>
  <si>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</si>
  <si>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</si>
  <si>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</si>
  <si>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</si>
  <si>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</si>
  <si>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</si>
  <si>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</si>
  <si>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</si>
  <si>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</si>
  <si>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</si>
  <si>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</si>
  <si>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</si>
  <si>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</si>
  <si>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</si>
  <si>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</si>
  <si>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</si>
  <si>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</si>
  <si>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</si>
  <si>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</si>
  <si>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</si>
  <si>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</si>
  <si>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</si>
  <si>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</si>
  <si>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</si>
  <si>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</si>
  <si>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</si>
  <si>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</si>
  <si>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</si>
  <si>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</si>
  <si>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</si>
  <si>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</si>
  <si>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</si>
  <si>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</si>
  <si>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</si>
  <si>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</si>
  <si>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</si>
  <si>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</si>
  <si>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</si>
  <si>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</si>
  <si>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</si>
  <si>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</si>
  <si>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</si>
  <si>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</si>
  <si>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</si>
  <si>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</si>
  <si>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</si>
  <si>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</si>
  <si>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</si>
  <si>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</si>
  <si>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</si>
  <si>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</si>
  <si>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</si>
  <si>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</si>
  <si>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</si>
  <si>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</si>
  <si>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</si>
  <si>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</si>
  <si>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</si>
  <si>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</si>
  <si>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</si>
  <si>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</si>
  <si>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</si>
  <si>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</si>
  <si>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</si>
  <si>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</si>
  <si>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</si>
  <si>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</si>
  <si>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</si>
  <si>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</si>
  <si>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</si>
  <si>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</si>
  <si>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</si>
  <si>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</si>
  <si>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</si>
  <si>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</si>
  <si>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</si>
  <si>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</si>
  <si>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</si>
  <si>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</si>
  <si>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</si>
  <si>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</si>
  <si>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</si>
  <si>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</si>
  <si>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</si>
  <si>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</si>
  <si>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</si>
  <si>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</si>
  <si>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</si>
  <si>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</si>
  <si>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</si>
  <si>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</si>
  <si>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</si>
  <si>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</si>
  <si>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</si>
  <si>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</si>
  <si>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</si>
  <si>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</si>
  <si>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</si>
  <si>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</si>
  <si>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</si>
  <si>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</si>
  <si>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</si>
  <si>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</si>
  <si>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</si>
  <si>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</si>
  <si>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</si>
  <si>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</si>
  <si>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</si>
  <si>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</si>
  <si>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</si>
  <si>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</si>
  <si>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</si>
  <si>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</si>
  <si>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</si>
  <si>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</si>
  <si>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</si>
  <si>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</si>
  <si>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</si>
  <si>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</si>
  <si>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</si>
  <si>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</si>
  <si>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</si>
  <si>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</si>
  <si>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</si>
  <si>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</si>
  <si>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</si>
  <si>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</si>
  <si>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</si>
  <si>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</si>
  <si>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</si>
  <si>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</si>
  <si>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</si>
  <si>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</si>
  <si>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</si>
  <si>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</si>
  <si>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</si>
  <si>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</si>
  <si>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</si>
  <si>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</si>
  <si>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</si>
  <si>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</si>
  <si>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</si>
  <si>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</si>
  <si>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</si>
  <si>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</si>
  <si>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</si>
  <si>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</si>
  <si>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</si>
  <si>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</si>
  <si>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</si>
  <si>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</si>
  <si>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</si>
  <si>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</si>
  <si>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</si>
  <si>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</si>
  <si>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</si>
  <si>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</si>
  <si>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</si>
  <si>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</si>
  <si>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</si>
  <si>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</si>
  <si>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</si>
  <si>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</si>
  <si>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</si>
  <si>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</si>
  <si>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</si>
  <si>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</si>
  <si>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</si>
  <si>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</si>
  <si>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</si>
  <si>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</si>
  <si>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</si>
  <si>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</si>
  <si>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</si>
  <si>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</si>
  <si>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</si>
  <si>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</si>
  <si>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</si>
  <si>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</si>
  <si>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</si>
  <si>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</si>
  <si>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</si>
  <si>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</si>
  <si>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</si>
  <si>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</si>
  <si>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</si>
  <si>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</si>
  <si>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</si>
  <si>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</si>
  <si>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</si>
  <si>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</si>
  <si>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</si>
  <si>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</si>
  <si>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</si>
  <si>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</si>
  <si>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</si>
  <si>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</si>
  <si>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</si>
  <si>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</si>
  <si>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</si>
  <si>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</si>
  <si>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r>
      <t xml:space="preserve">17-feb-17 </t>
    </r>
    <r>
      <rPr>
        <vertAlign val="superscript"/>
        <sz val="9"/>
        <rFont val="Arial Narrow"/>
        <family val="2"/>
      </rPr>
      <t>14</t>
    </r>
  </si>
  <si>
    <r>
      <t xml:space="preserve">17-feb-17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</si>
</sst>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W82" sqref="CW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880" t="s">
        <v>238</v>
      </c>
      <c r="CZ3" s="898" t="s">
        <v>239</v>
      </c>
      <c r="DA3" s="920" t="s">
        <v>240</v>
      </c>
      <c r="DB3" s="921"/>
      <c r="DC3" s="921"/>
      <c r="DD3" s="921"/>
      <c r="DE3" s="922"/>
      <c r="DF3" s="918" t="s">
        <v>131</v>
      </c>
      <c r="DG3" s="919"/>
    </row>
    <row r="4" spans="1:120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878">
        <v>42769</v>
      </c>
      <c r="CZ4" s="878">
        <v>42776</v>
      </c>
      <c r="DA4" s="879">
        <v>42779</v>
      </c>
      <c r="DB4" s="879">
        <v>42780</v>
      </c>
      <c r="DC4" s="879">
        <v>42781</v>
      </c>
      <c r="DD4" s="879">
        <v>42782</v>
      </c>
      <c r="DE4" s="878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3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1"/>
      <c r="CA6" s="621"/>
      <c r="CB6" s="621"/>
      <c r="CC6" s="621"/>
      <c r="CD6" s="621"/>
      <c r="CE6" s="621"/>
      <c r="CF6" s="621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4"/>
      <c r="DA6" s="873"/>
      <c r="DB6" s="384"/>
      <c r="DC6" s="873"/>
      <c r="DD6" s="873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7">
        <v>10694.288073039999</v>
      </c>
      <c r="CV7" s="414">
        <v>10353.11501207</v>
      </c>
      <c r="CW7" s="827">
        <v>10081.371341420001</v>
      </c>
      <c r="CX7" s="414">
        <v>9838.6612102700001</v>
      </c>
      <c r="CY7" s="663">
        <v>9834.2260779799981</v>
      </c>
      <c r="CZ7" s="663">
        <v>9818.6863961800009</v>
      </c>
      <c r="DA7" s="422">
        <v>9806.7116526500013</v>
      </c>
      <c r="DB7" s="422">
        <v>9773.4356368000026</v>
      </c>
      <c r="DC7" s="422">
        <v>9765.538426789999</v>
      </c>
      <c r="DD7" s="422">
        <v>9763.5037446999995</v>
      </c>
      <c r="DE7" s="663">
        <v>9773.04005942</v>
      </c>
      <c r="DF7" s="346">
        <v>-45.64633676000085</v>
      </c>
      <c r="DG7" s="740">
        <v>-0.46489250107590863</v>
      </c>
      <c r="DH7" s="476"/>
      <c r="DI7" s="813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7">
        <v>8698.4865364500001</v>
      </c>
      <c r="CV8" s="414">
        <v>8477.6299724400014</v>
      </c>
      <c r="CW8" s="827">
        <v>8251.3567301599996</v>
      </c>
      <c r="CX8" s="414">
        <v>7929.9344277800001</v>
      </c>
      <c r="CY8" s="663">
        <v>7896.4195424899999</v>
      </c>
      <c r="CZ8" s="663">
        <v>7859.8540580800009</v>
      </c>
      <c r="DA8" s="422">
        <v>7849.44014049</v>
      </c>
      <c r="DB8" s="422">
        <v>7824.5596825700013</v>
      </c>
      <c r="DC8" s="422">
        <v>7810.2505393400006</v>
      </c>
      <c r="DD8" s="422">
        <v>7808.6487716900001</v>
      </c>
      <c r="DE8" s="663">
        <v>7803.4197351299999</v>
      </c>
      <c r="DF8" s="346">
        <v>-56.434322950000933</v>
      </c>
      <c r="DG8" s="740">
        <v>-0.71800726238657742</v>
      </c>
      <c r="DH8" s="476"/>
      <c r="DI8" s="813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7">
        <v>228.70130441000001</v>
      </c>
      <c r="CV9" s="414">
        <v>225.42481620000001</v>
      </c>
      <c r="CW9" s="827">
        <v>223.46971510999998</v>
      </c>
      <c r="CX9" s="414">
        <v>225.91353867000001</v>
      </c>
      <c r="CY9" s="663">
        <v>227.65494059000002</v>
      </c>
      <c r="CZ9" s="663">
        <v>226.35918348000001</v>
      </c>
      <c r="DA9" s="422">
        <v>225.71405755000001</v>
      </c>
      <c r="DB9" s="422">
        <v>225.77573626</v>
      </c>
      <c r="DC9" s="422">
        <v>225.73406145999999</v>
      </c>
      <c r="DD9" s="422">
        <v>225.02892381999999</v>
      </c>
      <c r="DE9" s="663">
        <v>225.78073723999998</v>
      </c>
      <c r="DF9" s="346">
        <v>-0.57844624000003364</v>
      </c>
      <c r="DG9" s="740">
        <v>-0.25554352649056478</v>
      </c>
      <c r="DH9" s="476"/>
      <c r="DI9" s="813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7">
        <v>1754.9263059300001</v>
      </c>
      <c r="CV10" s="414">
        <v>1638.0603359300001</v>
      </c>
      <c r="CW10" s="827">
        <v>1594.6515974000001</v>
      </c>
      <c r="CX10" s="414">
        <v>1647.5652440700001</v>
      </c>
      <c r="CY10" s="663">
        <v>1674.6318941500001</v>
      </c>
      <c r="CZ10" s="663">
        <v>1697.1340673700001</v>
      </c>
      <c r="DA10" s="422">
        <v>1696.3190841099999</v>
      </c>
      <c r="DB10" s="422">
        <v>1687.8522182199999</v>
      </c>
      <c r="DC10" s="422">
        <v>1694.31233249</v>
      </c>
      <c r="DD10" s="422">
        <v>1694.6946414399999</v>
      </c>
      <c r="DE10" s="663">
        <v>1708.59080655</v>
      </c>
      <c r="DF10" s="346">
        <v>11.456739179999886</v>
      </c>
      <c r="DG10" s="740">
        <v>0.67506388565719</v>
      </c>
      <c r="DH10" s="476"/>
      <c r="DI10" s="813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7">
        <v>12.173926250000001</v>
      </c>
      <c r="CV11" s="414">
        <v>11.999887500000002</v>
      </c>
      <c r="CW11" s="827">
        <v>11.89329875</v>
      </c>
      <c r="CX11" s="414">
        <v>35.247999750000005</v>
      </c>
      <c r="CY11" s="663">
        <v>35.519700750000005</v>
      </c>
      <c r="CZ11" s="663">
        <v>35.339087249999999</v>
      </c>
      <c r="DA11" s="422">
        <v>35.238370499999995</v>
      </c>
      <c r="DB11" s="422">
        <v>35.247999750000005</v>
      </c>
      <c r="DC11" s="422">
        <v>35.241493499999997</v>
      </c>
      <c r="DD11" s="422">
        <v>35.131407750000001</v>
      </c>
      <c r="DE11" s="663">
        <v>35.248780500000002</v>
      </c>
      <c r="DF11" s="346">
        <v>-9.0306749999996327E-2</v>
      </c>
      <c r="DG11" s="740">
        <v>-0.25554352708980765</v>
      </c>
      <c r="DH11" s="476"/>
      <c r="DI11" s="813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653">
        <v>9834.2234847799991</v>
      </c>
      <c r="CZ12" s="653">
        <v>9818.61398147</v>
      </c>
      <c r="DA12" s="422">
        <v>9806.59187724</v>
      </c>
      <c r="DB12" s="422">
        <v>9773.3158553400026</v>
      </c>
      <c r="DC12" s="422">
        <v>9764.9025436899992</v>
      </c>
      <c r="DD12" s="422">
        <v>9763.503160799999</v>
      </c>
      <c r="DE12" s="653">
        <v>9773.0394755199995</v>
      </c>
      <c r="DF12" s="346">
        <v>-45.574505950000457</v>
      </c>
      <c r="DG12" s="740">
        <v>-0.46416435187298655</v>
      </c>
      <c r="DH12" s="476"/>
      <c r="DI12" s="813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8">
        <v>2582.981610943149</v>
      </c>
      <c r="CZ13" s="658">
        <v>2622.0575473454805</v>
      </c>
      <c r="DA13" s="422">
        <v>2604.2416524533523</v>
      </c>
      <c r="DB13" s="422">
        <v>2610.0584854533522</v>
      </c>
      <c r="DC13" s="422">
        <v>2607.404147596209</v>
      </c>
      <c r="DD13" s="422">
        <v>2597.8527155102047</v>
      </c>
      <c r="DE13" s="658">
        <v>2608.5072665145776</v>
      </c>
      <c r="DF13" s="346">
        <v>-13.550280830902921</v>
      </c>
      <c r="DG13" s="740">
        <v>-0.51678045146724694</v>
      </c>
      <c r="DH13" s="476"/>
      <c r="DI13" s="814"/>
      <c r="DJ13" s="718"/>
      <c r="DK13" s="718"/>
      <c r="DL13" s="718"/>
      <c r="DM13" s="718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653">
        <v>1840.9716647199998</v>
      </c>
      <c r="CZ14" s="653">
        <v>1854.2775764599994</v>
      </c>
      <c r="DA14" s="422">
        <v>1854.3234023799998</v>
      </c>
      <c r="DB14" s="422">
        <v>1857.3476911500002</v>
      </c>
      <c r="DC14" s="422">
        <v>1857.3758206100001</v>
      </c>
      <c r="DD14" s="422">
        <v>1857.41135248</v>
      </c>
      <c r="DE14" s="653">
        <v>1857.5771680999997</v>
      </c>
      <c r="DF14" s="346">
        <v>3.2995916400002443</v>
      </c>
      <c r="DG14" s="740">
        <v>0.177944860137913</v>
      </c>
      <c r="DH14" s="476"/>
      <c r="DI14" s="813"/>
      <c r="DJ14" s="718"/>
      <c r="DK14" s="718"/>
      <c r="DL14" s="718"/>
      <c r="DM14" s="718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8">
        <v>707.30610124985003</v>
      </c>
      <c r="CZ15" s="658">
        <v>707.46728739724995</v>
      </c>
      <c r="DA15" s="422">
        <v>707.52307382230003</v>
      </c>
      <c r="DB15" s="422">
        <v>707.55942566409999</v>
      </c>
      <c r="DC15" s="422">
        <v>707.58245951524998</v>
      </c>
      <c r="DD15" s="422">
        <v>707.60549147255006</v>
      </c>
      <c r="DE15" s="658">
        <v>707.62852842109999</v>
      </c>
      <c r="DF15" s="346">
        <v>0.1612410238500388</v>
      </c>
      <c r="DG15" s="740">
        <v>2.2791304519986788E-2</v>
      </c>
      <c r="DH15" s="476"/>
      <c r="DI15" s="813"/>
      <c r="DJ15" s="718"/>
      <c r="DK15" s="718"/>
      <c r="DL15" s="718"/>
      <c r="DM15" s="718"/>
      <c r="DN15" s="718"/>
      <c r="DO15" s="718"/>
      <c r="DP15" s="718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8">
        <v>672.51044078434995</v>
      </c>
      <c r="CZ16" s="658">
        <v>672.66872383445002</v>
      </c>
      <c r="DA16" s="422">
        <v>672.71935431654992</v>
      </c>
      <c r="DB16" s="422">
        <v>672.75916823020009</v>
      </c>
      <c r="DC16" s="422">
        <v>672.78053072260002</v>
      </c>
      <c r="DD16" s="422">
        <v>672.79975715034993</v>
      </c>
      <c r="DE16" s="658">
        <v>672.82226198395006</v>
      </c>
      <c r="DF16" s="346">
        <v>0.15353814950003652</v>
      </c>
      <c r="DG16" s="740">
        <v>2.2825224967326641E-2</v>
      </c>
      <c r="DH16" s="476"/>
      <c r="DI16" s="813"/>
      <c r="DJ16" s="718"/>
      <c r="DK16" s="718"/>
      <c r="DL16" s="718"/>
      <c r="DM16" s="718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8">
        <v>13797.021637757347</v>
      </c>
      <c r="CZ17" s="658">
        <v>13820.807540047181</v>
      </c>
      <c r="DA17" s="422">
        <v>13791.075957832203</v>
      </c>
      <c r="DB17" s="422">
        <v>13763.692934687655</v>
      </c>
      <c r="DC17" s="422">
        <v>13752.669681524059</v>
      </c>
      <c r="DD17" s="422">
        <v>13741.761124933104</v>
      </c>
      <c r="DE17" s="658">
        <v>13761.997532439629</v>
      </c>
      <c r="DF17" s="346">
        <v>-58.810007607551597</v>
      </c>
      <c r="DG17" s="740">
        <v>-0.42551788263560653</v>
      </c>
      <c r="DH17" s="476"/>
      <c r="DI17" s="813"/>
      <c r="DJ17" s="718"/>
      <c r="DK17" s="718"/>
      <c r="DL17" s="718"/>
      <c r="DM17" s="718"/>
    </row>
    <row r="18" spans="1:117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1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2">
        <v>8.3000000000000007</v>
      </c>
      <c r="CU18" s="828">
        <v>38.200000000000003</v>
      </c>
      <c r="CV18" s="708">
        <v>26.2</v>
      </c>
      <c r="CW18" s="828">
        <v>6</v>
      </c>
      <c r="CX18" s="708">
        <v>4</v>
      </c>
      <c r="CY18" s="664">
        <v>4</v>
      </c>
      <c r="CZ18" s="664">
        <v>15</v>
      </c>
      <c r="DA18" s="685">
        <v>0</v>
      </c>
      <c r="DB18" s="685">
        <v>0</v>
      </c>
      <c r="DC18" s="685">
        <v>0</v>
      </c>
      <c r="DD18" s="685">
        <v>0</v>
      </c>
      <c r="DE18" s="664">
        <v>5</v>
      </c>
      <c r="DF18" s="675"/>
      <c r="DG18" s="836"/>
      <c r="DH18" s="476"/>
      <c r="DI18" s="813"/>
      <c r="DJ18" s="718"/>
      <c r="DK18" s="718"/>
      <c r="DL18" s="718"/>
      <c r="DM18" s="718"/>
    </row>
    <row r="19" spans="1:117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2">
        <v>2.2000000000000002</v>
      </c>
      <c r="CU19" s="828">
        <v>0</v>
      </c>
      <c r="CV19" s="708">
        <v>0</v>
      </c>
      <c r="CW19" s="828">
        <v>1</v>
      </c>
      <c r="CX19" s="708">
        <v>0</v>
      </c>
      <c r="CY19" s="664">
        <v>0</v>
      </c>
      <c r="CZ19" s="664">
        <v>0.1</v>
      </c>
      <c r="DA19" s="685">
        <v>0</v>
      </c>
      <c r="DB19" s="685">
        <v>0</v>
      </c>
      <c r="DC19" s="685">
        <v>0</v>
      </c>
      <c r="DD19" s="685">
        <v>0.1</v>
      </c>
      <c r="DE19" s="664">
        <v>0</v>
      </c>
      <c r="DF19" s="675"/>
      <c r="DG19" s="836"/>
      <c r="DH19" s="476"/>
      <c r="DI19" s="813"/>
      <c r="DJ19" s="718"/>
      <c r="DK19" s="718"/>
      <c r="DL19" s="718"/>
      <c r="DM19" s="718"/>
    </row>
    <row r="20" spans="1:117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2">
        <v>0</v>
      </c>
      <c r="CU20" s="828">
        <v>0</v>
      </c>
      <c r="CV20" s="708">
        <v>0</v>
      </c>
      <c r="CW20" s="828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6"/>
      <c r="DH20" s="476"/>
      <c r="DI20" s="813"/>
      <c r="DJ20" s="718"/>
      <c r="DK20" s="718"/>
      <c r="DL20" s="718"/>
      <c r="DM20" s="718"/>
    </row>
    <row r="21" spans="1:117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2">
        <v>0</v>
      </c>
      <c r="CU21" s="828">
        <v>0</v>
      </c>
      <c r="CV21" s="708">
        <v>0</v>
      </c>
      <c r="CW21" s="828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6"/>
      <c r="DH21" s="476"/>
      <c r="DI21" s="813"/>
      <c r="DJ21" s="718"/>
      <c r="DK21" s="718"/>
      <c r="DL21" s="718"/>
      <c r="DM21" s="718"/>
    </row>
    <row r="22" spans="1:117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30.2</v>
      </c>
      <c r="CZ22" s="654">
        <v>20.5</v>
      </c>
      <c r="DA22" s="682">
        <v>0</v>
      </c>
      <c r="DB22" s="682">
        <v>0</v>
      </c>
      <c r="DC22" s="682">
        <v>6.5</v>
      </c>
      <c r="DD22" s="682">
        <v>5</v>
      </c>
      <c r="DE22" s="654">
        <v>10</v>
      </c>
      <c r="DF22" s="675"/>
      <c r="DG22" s="836"/>
      <c r="DH22" s="476"/>
      <c r="DI22" s="813"/>
      <c r="DJ22" s="718"/>
      <c r="DK22" s="718"/>
      <c r="DL22" s="718"/>
      <c r="DM22" s="718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9"/>
      <c r="DG23" s="477" t="s">
        <v>3</v>
      </c>
      <c r="DH23" s="476"/>
      <c r="DI23" s="815"/>
    </row>
    <row r="24" spans="1:117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59425.125568274962</v>
      </c>
      <c r="CZ24" s="653">
        <v>59554.913255216976</v>
      </c>
      <c r="DA24" s="683">
        <v>59560.294494737223</v>
      </c>
      <c r="DB24" s="683">
        <v>59333.326794229899</v>
      </c>
      <c r="DC24" s="683">
        <v>59018.727197904576</v>
      </c>
      <c r="DD24" s="683">
        <v>58871.035271652669</v>
      </c>
      <c r="DE24" s="653">
        <v>58389.216263255752</v>
      </c>
      <c r="DF24" s="346">
        <v>-1165.6969919612238</v>
      </c>
      <c r="DG24" s="740">
        <v>-1.9573481485326671</v>
      </c>
      <c r="DH24" s="476"/>
      <c r="DI24" s="725"/>
      <c r="DJ24" s="270"/>
    </row>
    <row r="25" spans="1:117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42335.271634199999</v>
      </c>
      <c r="CZ25" s="653">
        <v>42282.187303599996</v>
      </c>
      <c r="DA25" s="683">
        <v>42371.322425999999</v>
      </c>
      <c r="DB25" s="683">
        <v>42283.5471426</v>
      </c>
      <c r="DC25" s="683">
        <v>42145.515030499999</v>
      </c>
      <c r="DD25" s="683">
        <v>42138.640928499997</v>
      </c>
      <c r="DE25" s="653">
        <v>41984.374668300006</v>
      </c>
      <c r="DF25" s="346">
        <v>-297.81263529998978</v>
      </c>
      <c r="DG25" s="740">
        <v>-0.70434538582783146</v>
      </c>
      <c r="DH25" s="476"/>
      <c r="DI25" s="725"/>
      <c r="DJ25" s="270"/>
    </row>
    <row r="26" spans="1:117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-25127.501471322281</v>
      </c>
      <c r="CZ26" s="653">
        <v>-25073.504609204789</v>
      </c>
      <c r="DA26" s="683">
        <v>-24901.897851821635</v>
      </c>
      <c r="DB26" s="683">
        <v>-24761.399624963004</v>
      </c>
      <c r="DC26" s="683">
        <v>-24841.716419178851</v>
      </c>
      <c r="DD26" s="683">
        <v>-24838.990754517512</v>
      </c>
      <c r="DE26" s="653">
        <v>-25058.676133695957</v>
      </c>
      <c r="DF26" s="346">
        <v>14.828475508831616</v>
      </c>
      <c r="DG26" s="740">
        <v>-5.9140019474535066E-2</v>
      </c>
      <c r="DH26" s="476"/>
      <c r="DI26" s="725"/>
      <c r="DJ26" s="270"/>
    </row>
    <row r="27" spans="1:117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-5139.4696776639257</v>
      </c>
      <c r="CZ27" s="653">
        <v>-4622.8008146505508</v>
      </c>
      <c r="DA27" s="683">
        <v>-4550.9785972231966</v>
      </c>
      <c r="DB27" s="683">
        <v>-4651.200728094017</v>
      </c>
      <c r="DC27" s="683">
        <v>-4833.2403808580329</v>
      </c>
      <c r="DD27" s="683">
        <v>-5000.1155098660656</v>
      </c>
      <c r="DE27" s="653">
        <v>-5307.1289256916798</v>
      </c>
      <c r="DF27" s="346">
        <v>-684.32811104112898</v>
      </c>
      <c r="DG27" s="740">
        <v>14.803322454914358</v>
      </c>
      <c r="DH27" s="476"/>
      <c r="DI27" s="725"/>
      <c r="DJ27" s="270"/>
    </row>
    <row r="28" spans="1:117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5509.6692977964003</v>
      </c>
      <c r="CZ28" s="653">
        <v>5509.5847899365999</v>
      </c>
      <c r="DA28" s="683">
        <v>5509.5602613206001</v>
      </c>
      <c r="DB28" s="683">
        <v>5509.5388895393999</v>
      </c>
      <c r="DC28" s="683">
        <v>5509.5175407391998</v>
      </c>
      <c r="DD28" s="683">
        <v>5509.5255019063998</v>
      </c>
      <c r="DE28" s="653">
        <v>5509.5942257294</v>
      </c>
      <c r="DF28" s="346">
        <v>9.4357928001045366E-3</v>
      </c>
      <c r="DG28" s="740">
        <v>1.7126141369505632E-4</v>
      </c>
      <c r="DH28" s="476"/>
      <c r="DI28" s="725"/>
      <c r="DJ28" s="270"/>
    </row>
    <row r="29" spans="1:117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3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2"/>
      <c r="DG29" s="726"/>
      <c r="DH29" s="476"/>
      <c r="DI29" s="264"/>
    </row>
    <row r="30" spans="1:117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68651.610583044094</v>
      </c>
      <c r="CY30" s="653">
        <v>68840.277462374113</v>
      </c>
      <c r="CZ30" s="653">
        <v>68741.590784684115</v>
      </c>
      <c r="DA30" s="683">
        <v>68847.418565344109</v>
      </c>
      <c r="DB30" s="683">
        <v>68771.85410895411</v>
      </c>
      <c r="DC30" s="683">
        <v>68434.112897864106</v>
      </c>
      <c r="DD30" s="683">
        <v>68129.706429474114</v>
      </c>
      <c r="DE30" s="653">
        <v>67887.223652554108</v>
      </c>
      <c r="DF30" s="346">
        <v>-854.36713213000621</v>
      </c>
      <c r="DG30" s="740">
        <v>-1.2428678510017277</v>
      </c>
      <c r="DH30" s="476"/>
      <c r="DI30" s="814"/>
      <c r="DJ30" s="270"/>
    </row>
    <row r="31" spans="1:117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118636.02814221536</v>
      </c>
      <c r="CY31" s="653">
        <v>119470.29991013539</v>
      </c>
      <c r="CZ31" s="653">
        <v>119397.73432002538</v>
      </c>
      <c r="DA31" s="683">
        <v>119081.20070399538</v>
      </c>
      <c r="DB31" s="683">
        <v>118943.69075658539</v>
      </c>
      <c r="DC31" s="683">
        <v>118455.53121927536</v>
      </c>
      <c r="DD31" s="683">
        <v>118137.45261534539</v>
      </c>
      <c r="DE31" s="653">
        <v>117701.95780976539</v>
      </c>
      <c r="DF31" s="346">
        <v>-1695.7765102599951</v>
      </c>
      <c r="DG31" s="740">
        <v>-1.4202752840474786</v>
      </c>
      <c r="DH31" s="476"/>
      <c r="DI31" s="814"/>
      <c r="DJ31" s="270"/>
    </row>
    <row r="32" spans="1:117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188470.16384761294</v>
      </c>
      <c r="CY32" s="716">
        <v>189442.35180273291</v>
      </c>
      <c r="CZ32" s="716">
        <v>189551.86125330295</v>
      </c>
      <c r="DA32" s="683">
        <v>189220.86484684297</v>
      </c>
      <c r="DB32" s="683">
        <v>189118.29928470298</v>
      </c>
      <c r="DC32" s="683">
        <v>188735.44145990294</v>
      </c>
      <c r="DD32" s="683">
        <v>188469.91736913295</v>
      </c>
      <c r="DE32" s="716">
        <v>188016.61055579293</v>
      </c>
      <c r="DF32" s="346">
        <v>-1535.2506975100259</v>
      </c>
      <c r="DG32" s="740">
        <v>-0.80993702059112271</v>
      </c>
      <c r="DH32" s="476"/>
      <c r="DI32" s="814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3"/>
      <c r="CZ33" s="733"/>
      <c r="DA33" s="650"/>
      <c r="DB33" s="650"/>
      <c r="DC33" s="650"/>
      <c r="DD33" s="650"/>
      <c r="DE33" s="733"/>
      <c r="DF33" s="542"/>
      <c r="DG33" s="730"/>
      <c r="DH33" s="476"/>
      <c r="DI33" s="815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499">
        <v>88.203445218054142</v>
      </c>
      <c r="BZ34" s="600">
        <v>87.698614095670138</v>
      </c>
      <c r="CA34" s="600">
        <v>87.132964639105055</v>
      </c>
      <c r="CB34" s="499">
        <v>86.592915896893658</v>
      </c>
      <c r="CC34" s="600">
        <v>86.168552453661903</v>
      </c>
      <c r="CD34" s="600">
        <v>85.760026663405625</v>
      </c>
      <c r="CE34" s="499">
        <v>86.291797638196911</v>
      </c>
      <c r="CF34" s="600">
        <v>85.622912671998364</v>
      </c>
      <c r="CG34" s="499">
        <v>86.114501579644241</v>
      </c>
      <c r="CH34" s="499">
        <v>85.979616989218826</v>
      </c>
      <c r="CI34" s="499">
        <v>87.072952253233737</v>
      </c>
      <c r="CJ34" s="499">
        <v>87.292332011896207</v>
      </c>
      <c r="CK34" s="499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4">
        <v>88.49010157658121</v>
      </c>
      <c r="CU34" s="829">
        <v>88.138869816084025</v>
      </c>
      <c r="CV34" s="829">
        <v>88.478867089610745</v>
      </c>
      <c r="CW34" s="829">
        <v>89.60211252585691</v>
      </c>
      <c r="CX34" s="829">
        <v>88.795633351681118</v>
      </c>
      <c r="CY34" s="876">
        <v>88.714143425080223</v>
      </c>
      <c r="CZ34" s="876">
        <v>88.689012389668562</v>
      </c>
      <c r="DA34" s="721">
        <v>88.780157853894195</v>
      </c>
      <c r="DB34" s="721">
        <v>88.759654249609838</v>
      </c>
      <c r="DC34" s="721">
        <v>88.652403549469071</v>
      </c>
      <c r="DD34" s="721">
        <v>88.733540099198692</v>
      </c>
      <c r="DE34" s="876">
        <v>88.661273680617299</v>
      </c>
      <c r="DF34" s="346">
        <v>-2.7738709051263299E-2</v>
      </c>
      <c r="DG34" s="740">
        <v>-3.1276376073952061E-2</v>
      </c>
      <c r="DH34" s="476"/>
      <c r="DI34" s="814"/>
    </row>
    <row r="35" spans="1:114" x14ac:dyDescent="0.2">
      <c r="A35" s="205"/>
      <c r="B35" s="44"/>
      <c r="C35" s="17"/>
      <c r="D35" s="745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6">
        <v>81.27072973795471</v>
      </c>
      <c r="BV35" s="746">
        <v>81.903012564586675</v>
      </c>
      <c r="BW35" s="746">
        <v>81.920860682059043</v>
      </c>
      <c r="BX35" s="746">
        <v>82.238070746653648</v>
      </c>
      <c r="BY35" s="499">
        <v>83.442450853385225</v>
      </c>
      <c r="BZ35" s="672">
        <v>82.726479779714111</v>
      </c>
      <c r="CA35" s="672">
        <v>82.365601639783463</v>
      </c>
      <c r="CB35" s="499">
        <v>81.809200985689912</v>
      </c>
      <c r="CC35" s="672">
        <v>81.569298124319985</v>
      </c>
      <c r="CD35" s="672">
        <v>81.419929497921046</v>
      </c>
      <c r="CE35" s="499">
        <v>81.923887376399819</v>
      </c>
      <c r="CF35" s="672">
        <v>81.449728655897275</v>
      </c>
      <c r="CG35" s="499">
        <v>81.851234972383509</v>
      </c>
      <c r="CH35" s="499">
        <v>81.981501846638452</v>
      </c>
      <c r="CI35" s="499">
        <v>82.825524464523809</v>
      </c>
      <c r="CJ35" s="499">
        <v>83.148498474244661</v>
      </c>
      <c r="CK35" s="499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9">
        <v>83.438419673227344</v>
      </c>
      <c r="CV35" s="829">
        <v>83.574785484113036</v>
      </c>
      <c r="CW35" s="829">
        <v>84.364190442443402</v>
      </c>
      <c r="CX35" s="829">
        <v>83.671674981783482</v>
      </c>
      <c r="CY35" s="876">
        <v>83.687460049290124</v>
      </c>
      <c r="CZ35" s="876">
        <v>83.63702983287935</v>
      </c>
      <c r="DA35" s="721">
        <v>83.644586172147768</v>
      </c>
      <c r="DB35" s="721">
        <v>83.619474257549044</v>
      </c>
      <c r="DC35" s="721">
        <v>83.507976760628623</v>
      </c>
      <c r="DD35" s="721">
        <v>83.544963114323451</v>
      </c>
      <c r="DE35" s="876">
        <v>83.43422274937214</v>
      </c>
      <c r="DF35" s="346">
        <v>-0.20280708350721</v>
      </c>
      <c r="DG35" s="740">
        <v>-0.2424847987936074</v>
      </c>
      <c r="DH35" s="476"/>
      <c r="DI35" s="814"/>
    </row>
    <row r="36" spans="1:114" ht="13.5" thickBot="1" x14ac:dyDescent="0.25">
      <c r="A36" s="205"/>
      <c r="B36" s="44"/>
      <c r="C36" s="27"/>
      <c r="D36" s="84" t="s">
        <v>66</v>
      </c>
      <c r="E36" s="748">
        <v>60.273576235717684</v>
      </c>
      <c r="F36" s="748">
        <v>59.003816889426844</v>
      </c>
      <c r="G36" s="748">
        <v>58.113195449165303</v>
      </c>
      <c r="H36" s="748">
        <v>56.732519402305414</v>
      </c>
      <c r="I36" s="748">
        <v>56.042252284811688</v>
      </c>
      <c r="J36" s="748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8">
        <v>59.760006321845523</v>
      </c>
      <c r="R36" s="748">
        <v>59.856096711048458</v>
      </c>
      <c r="S36" s="749">
        <v>59.692379055945779</v>
      </c>
      <c r="T36" s="749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0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0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1">
        <v>81.404792892849557</v>
      </c>
      <c r="BM36" s="504">
        <v>82.811047055828411</v>
      </c>
      <c r="BN36" s="750">
        <v>82.578423286805801</v>
      </c>
      <c r="BO36" s="750">
        <v>82.629300058484944</v>
      </c>
      <c r="BP36" s="750">
        <v>82.495226635575634</v>
      </c>
      <c r="BQ36" s="750">
        <v>82.521770135965596</v>
      </c>
      <c r="BR36" s="750">
        <v>82.437970508558493</v>
      </c>
      <c r="BS36" s="752">
        <v>82.860840720363086</v>
      </c>
      <c r="BT36" s="527">
        <v>83.021177659442088</v>
      </c>
      <c r="BU36" s="753">
        <v>83.427521905848039</v>
      </c>
      <c r="BV36" s="753">
        <v>83.940657653654654</v>
      </c>
      <c r="BW36" s="753">
        <v>84.123377096602567</v>
      </c>
      <c r="BX36" s="753">
        <v>84.363824078603528</v>
      </c>
      <c r="BY36" s="508">
        <v>85.213845190488897</v>
      </c>
      <c r="BZ36" s="901">
        <v>84.916030206714154</v>
      </c>
      <c r="CA36" s="901">
        <v>84.697324158212353</v>
      </c>
      <c r="CB36" s="508">
        <v>84.392246278745134</v>
      </c>
      <c r="CC36" s="901">
        <v>84.281418496161791</v>
      </c>
      <c r="CD36" s="901">
        <v>84.396438324483057</v>
      </c>
      <c r="CE36" s="508">
        <v>84.79873281647167</v>
      </c>
      <c r="CF36" s="901">
        <v>84.625509020023841</v>
      </c>
      <c r="CG36" s="508">
        <v>84.964700584848131</v>
      </c>
      <c r="CH36" s="508">
        <v>85.067387163049787</v>
      </c>
      <c r="CI36" s="508">
        <v>85.702308389915828</v>
      </c>
      <c r="CJ36" s="508">
        <v>85.80721297212456</v>
      </c>
      <c r="CK36" s="508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30">
        <v>86.900672438115862</v>
      </c>
      <c r="CV36" s="830">
        <v>87.064960429790133</v>
      </c>
      <c r="CW36" s="830">
        <v>87.546028989890686</v>
      </c>
      <c r="CX36" s="830">
        <v>87.204132708946304</v>
      </c>
      <c r="CY36" s="817">
        <v>87.189662954901166</v>
      </c>
      <c r="CZ36" s="817">
        <v>87.191494622842185</v>
      </c>
      <c r="DA36" s="756">
        <v>87.198657736112665</v>
      </c>
      <c r="DB36" s="756">
        <v>87.186402762198426</v>
      </c>
      <c r="DC36" s="756">
        <v>87.13309329597152</v>
      </c>
      <c r="DD36" s="756">
        <v>87.144708885790592</v>
      </c>
      <c r="DE36" s="817">
        <v>87.089968773679658</v>
      </c>
      <c r="DF36" s="547">
        <v>-0.10152584916252749</v>
      </c>
      <c r="DG36" s="757">
        <v>-0.11644008352155177</v>
      </c>
      <c r="DH36" s="476"/>
      <c r="DI36" s="814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9"/>
      <c r="CW37" s="869"/>
      <c r="CX37" s="869"/>
      <c r="CY37" s="818"/>
      <c r="CZ37" s="818"/>
      <c r="DA37" s="724"/>
      <c r="DB37" s="724"/>
      <c r="DC37" s="724"/>
      <c r="DD37" s="724"/>
      <c r="DE37" s="818"/>
      <c r="DF37" s="543" t="s">
        <v>3</v>
      </c>
      <c r="DG37" s="731"/>
      <c r="DH37" s="476"/>
      <c r="DI37" s="264"/>
    </row>
    <row r="38" spans="1:114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2976.7533500043724</v>
      </c>
      <c r="CY38" s="658">
        <v>2982.2744520451888</v>
      </c>
      <c r="CZ38" s="658">
        <v>2999.2146852813403</v>
      </c>
      <c r="DA38" s="422">
        <v>2999.2146852813403</v>
      </c>
      <c r="DB38" s="422">
        <v>2999.2146852813403</v>
      </c>
      <c r="DC38" s="422">
        <v>2999.2146852813403</v>
      </c>
      <c r="DD38" s="422">
        <v>2999.2146852813403</v>
      </c>
      <c r="DE38" s="658">
        <v>3022.0789709956262</v>
      </c>
      <c r="DF38" s="346">
        <v>22.86428571428587</v>
      </c>
      <c r="DG38" s="740">
        <v>0.76234241671635505</v>
      </c>
      <c r="DH38" s="476"/>
      <c r="DI38" s="624"/>
      <c r="DJ38" s="270"/>
    </row>
    <row r="39" spans="1:114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1855.0512594752188</v>
      </c>
      <c r="CZ39" s="658">
        <v>1866.7130670553938</v>
      </c>
      <c r="DA39" s="422">
        <v>1866.7130670553938</v>
      </c>
      <c r="DB39" s="422">
        <v>1866.7130670553938</v>
      </c>
      <c r="DC39" s="422">
        <v>1866.7130670553938</v>
      </c>
      <c r="DD39" s="422">
        <v>1866.7130670553938</v>
      </c>
      <c r="DE39" s="658">
        <v>1878.3748746355686</v>
      </c>
      <c r="DF39" s="346">
        <v>11.661807580174809</v>
      </c>
      <c r="DG39" s="740">
        <v>0.62472416280721088</v>
      </c>
      <c r="DH39" s="476"/>
      <c r="DI39" s="264"/>
      <c r="DJ39" s="270"/>
    </row>
    <row r="40" spans="1:114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12725.651640000002</v>
      </c>
      <c r="CZ40" s="658">
        <v>12805.651640000002</v>
      </c>
      <c r="DA40" s="422">
        <v>12805.651640000002</v>
      </c>
      <c r="DB40" s="422">
        <v>12805.651640000002</v>
      </c>
      <c r="DC40" s="422">
        <v>12805.651640000002</v>
      </c>
      <c r="DD40" s="422">
        <v>12805.651640000002</v>
      </c>
      <c r="DE40" s="658">
        <v>12885.651640000002</v>
      </c>
      <c r="DF40" s="346">
        <v>80</v>
      </c>
      <c r="DG40" s="740">
        <v>0.62472416280723309</v>
      </c>
      <c r="DH40" s="476"/>
      <c r="DI40" s="264"/>
      <c r="DJ40" s="270"/>
    </row>
    <row r="41" spans="1:114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7" t="e">
        <v>#DIV/0!</v>
      </c>
      <c r="DH41" s="476"/>
      <c r="DI41" s="264"/>
      <c r="DJ41" s="270"/>
    </row>
    <row r="42" spans="1:114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1129.1110934446053</v>
      </c>
      <c r="CY42" s="658">
        <v>1127.2231925699698</v>
      </c>
      <c r="CZ42" s="658">
        <v>1132.5016182259465</v>
      </c>
      <c r="DA42" s="422">
        <v>1132.5016182259465</v>
      </c>
      <c r="DB42" s="422">
        <v>1132.5016182259465</v>
      </c>
      <c r="DC42" s="422">
        <v>1132.5016182259465</v>
      </c>
      <c r="DD42" s="422">
        <v>1132.5016182259465</v>
      </c>
      <c r="DE42" s="658">
        <v>1143.7040963600575</v>
      </c>
      <c r="DF42" s="346">
        <v>11.202478134111061</v>
      </c>
      <c r="DG42" s="740">
        <v>0.98917987875899449</v>
      </c>
      <c r="DH42" s="476"/>
      <c r="DI42" s="264"/>
      <c r="DJ42" s="270"/>
    </row>
    <row r="43" spans="1:114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7745.7021010299932</v>
      </c>
      <c r="CY43" s="658">
        <v>7732.7511010299932</v>
      </c>
      <c r="CZ43" s="658">
        <v>7768.9611010299932</v>
      </c>
      <c r="DA43" s="422">
        <v>7768.9611010299932</v>
      </c>
      <c r="DB43" s="422">
        <v>7768.9611010299932</v>
      </c>
      <c r="DC43" s="422">
        <v>7768.9611010299932</v>
      </c>
      <c r="DD43" s="422">
        <v>7768.9611010299932</v>
      </c>
      <c r="DE43" s="658">
        <v>7845.8101010299943</v>
      </c>
      <c r="DF43" s="346">
        <v>76.84900000000107</v>
      </c>
      <c r="DG43" s="740">
        <v>0.98917987875899449</v>
      </c>
      <c r="DH43" s="476"/>
      <c r="DI43" s="264"/>
      <c r="DJ43" s="270"/>
    </row>
    <row r="44" spans="1:114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1753.7201010299996</v>
      </c>
      <c r="CY44" s="658">
        <v>1740.7691010299995</v>
      </c>
      <c r="CZ44" s="658">
        <v>1738.9791010299996</v>
      </c>
      <c r="DA44" s="422">
        <v>1738.9791010299996</v>
      </c>
      <c r="DB44" s="422">
        <v>1738.9791010299996</v>
      </c>
      <c r="DC44" s="422">
        <v>1738.9791010299996</v>
      </c>
      <c r="DD44" s="422">
        <v>1738.9791010299996</v>
      </c>
      <c r="DE44" s="658">
        <v>1736.7861010299996</v>
      </c>
      <c r="DF44" s="346">
        <v>-2.1929999999999836</v>
      </c>
      <c r="DG44" s="740">
        <v>-0.12610847356940846</v>
      </c>
      <c r="DH44" s="476"/>
      <c r="DI44" s="264"/>
      <c r="DJ44" s="270"/>
    </row>
    <row r="45" spans="1:114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6" t="e">
        <v>#DIV/0!</v>
      </c>
      <c r="DH45" s="476"/>
      <c r="DI45" s="264"/>
    </row>
    <row r="46" spans="1:114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2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0</v>
      </c>
      <c r="CZ46" s="659">
        <v>0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0</v>
      </c>
      <c r="DG46" s="857" t="e">
        <v>#DIV/0!</v>
      </c>
      <c r="DH46" s="476"/>
      <c r="DI46" s="264"/>
    </row>
    <row r="47" spans="1:114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2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7" t="e">
        <v>#DIV/0!</v>
      </c>
      <c r="DH47" s="476"/>
      <c r="DI47" s="624"/>
    </row>
    <row r="48" spans="1:114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2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7" t="e">
        <v>#DIV/0!</v>
      </c>
      <c r="DH48" s="476"/>
      <c r="DI48" s="624"/>
    </row>
    <row r="49" spans="1:116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2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7" t="e">
        <v>#DIV/0!</v>
      </c>
      <c r="DH49" s="476"/>
      <c r="DI49" s="624"/>
    </row>
    <row r="50" spans="1:116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2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0</v>
      </c>
      <c r="CZ50" s="659">
        <v>0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0</v>
      </c>
      <c r="DG50" s="857" t="e">
        <v>#DIV/0!</v>
      </c>
      <c r="DH50" s="476"/>
      <c r="DI50" s="264"/>
    </row>
    <row r="51" spans="1:116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2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0</v>
      </c>
      <c r="CZ51" s="659">
        <v>0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0</v>
      </c>
      <c r="DG51" s="857" t="e">
        <v>#DIV/0!</v>
      </c>
      <c r="DH51" s="476"/>
      <c r="DI51" s="264"/>
    </row>
    <row r="52" spans="1:116" ht="12.75" customHeight="1" outlineLevel="1" thickBot="1" x14ac:dyDescent="0.25">
      <c r="A52" s="205"/>
      <c r="B52" s="906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70">
        <v>0</v>
      </c>
      <c r="DB52" s="770">
        <v>0</v>
      </c>
      <c r="DC52" s="770">
        <v>0</v>
      </c>
      <c r="DD52" s="770">
        <v>0</v>
      </c>
      <c r="DE52" s="768">
        <v>0</v>
      </c>
      <c r="DF52" s="547">
        <v>0</v>
      </c>
      <c r="DG52" s="858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3"/>
      <c r="DG53" s="731"/>
      <c r="DH53" s="476"/>
      <c r="DI53" s="815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8">
        <v>23781.891331571856</v>
      </c>
      <c r="CZ54" s="658">
        <v>23780.898036109757</v>
      </c>
      <c r="DA54" s="422">
        <v>23733.175394924623</v>
      </c>
      <c r="DB54" s="422">
        <v>23745.671152945033</v>
      </c>
      <c r="DC54" s="422">
        <v>23721.464403262817</v>
      </c>
      <c r="DD54" s="422">
        <v>23696.32654108206</v>
      </c>
      <c r="DE54" s="658">
        <v>23633.141423447949</v>
      </c>
      <c r="DF54" s="346">
        <v>-147.75661266180759</v>
      </c>
      <c r="DG54" s="740">
        <v>-0.62132478108037903</v>
      </c>
      <c r="DH54" s="476"/>
      <c r="DI54" s="814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4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697">
        <v>84.628063952068601</v>
      </c>
      <c r="CY55" s="652">
        <v>84.708605807752804</v>
      </c>
      <c r="CZ55" s="652">
        <v>84.60467856718455</v>
      </c>
      <c r="DA55" s="684">
        <v>84.61930229803599</v>
      </c>
      <c r="DB55" s="684">
        <v>84.61118605480921</v>
      </c>
      <c r="DC55" s="684">
        <v>84.56161042365342</v>
      </c>
      <c r="DD55" s="684">
        <v>84.581041744059533</v>
      </c>
      <c r="DE55" s="652">
        <v>84.5208565674249</v>
      </c>
      <c r="DF55" s="346">
        <v>-8.3821999759649657E-2</v>
      </c>
      <c r="DG55" s="740">
        <v>-9.9074898905371356E-2</v>
      </c>
      <c r="DH55" s="476"/>
      <c r="DI55" s="624"/>
      <c r="DJ55" s="201"/>
    </row>
    <row r="56" spans="1:116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8">
        <v>22433.125117316755</v>
      </c>
      <c r="CZ56" s="658">
        <v>22432.67969834882</v>
      </c>
      <c r="DA56" s="422">
        <v>22384.232309025207</v>
      </c>
      <c r="DB56" s="422">
        <v>22396.296688414426</v>
      </c>
      <c r="DC56" s="422">
        <v>22371.836256894014</v>
      </c>
      <c r="DD56" s="422">
        <v>22346.628823662239</v>
      </c>
      <c r="DE56" s="658">
        <v>22285.86480553104</v>
      </c>
      <c r="DF56" s="346">
        <v>-146.81489281777976</v>
      </c>
      <c r="DG56" s="740">
        <v>-0.65446881421209468</v>
      </c>
      <c r="DH56" s="476"/>
      <c r="DI56" s="813"/>
      <c r="DJ56" s="816"/>
    </row>
    <row r="57" spans="1:116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4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83.898384652413071</v>
      </c>
      <c r="CY57" s="652">
        <v>83.932483869600901</v>
      </c>
      <c r="CZ57" s="652">
        <v>83.836375032779316</v>
      </c>
      <c r="DA57" s="684">
        <v>83.827947069520974</v>
      </c>
      <c r="DB57" s="684">
        <v>83.819978241565678</v>
      </c>
      <c r="DC57" s="684">
        <v>83.767430495333713</v>
      </c>
      <c r="DD57" s="684">
        <v>83.782156234323111</v>
      </c>
      <c r="DE57" s="652">
        <v>83.72062501010835</v>
      </c>
      <c r="DF57" s="346">
        <v>-0.11575002267096579</v>
      </c>
      <c r="DG57" s="740">
        <v>-0.13806658819123241</v>
      </c>
      <c r="DH57" s="476"/>
      <c r="DI57" s="814"/>
      <c r="DJ57" s="816"/>
    </row>
    <row r="58" spans="1:116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3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40"/>
      <c r="DH58" s="476"/>
      <c r="DI58" s="815"/>
      <c r="DJ58" s="816"/>
    </row>
    <row r="59" spans="1:116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8">
        <v>4852.6085706901031</v>
      </c>
      <c r="CZ59" s="658">
        <v>4821.8083712863126</v>
      </c>
      <c r="DA59" s="422">
        <v>4836.9854993271301</v>
      </c>
      <c r="DB59" s="422">
        <v>4853.0236249043892</v>
      </c>
      <c r="DC59" s="422">
        <v>4835.1418985137179</v>
      </c>
      <c r="DD59" s="422">
        <v>4804.227882085147</v>
      </c>
      <c r="DE59" s="658">
        <v>4774.2385611988493</v>
      </c>
      <c r="DF59" s="346">
        <v>-47.569810087463338</v>
      </c>
      <c r="DG59" s="740">
        <v>-0.98655538388335851</v>
      </c>
      <c r="DH59" s="476"/>
      <c r="DI59" s="815"/>
      <c r="DJ59" s="816"/>
    </row>
    <row r="60" spans="1:116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4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76.860834493336199</v>
      </c>
      <c r="CY60" s="652">
        <v>76.661240849117434</v>
      </c>
      <c r="CZ60" s="652">
        <v>76.493604308950509</v>
      </c>
      <c r="DA60" s="684">
        <v>76.720400381917997</v>
      </c>
      <c r="DB60" s="684">
        <v>76.780445537276336</v>
      </c>
      <c r="DC60" s="684">
        <v>76.587748271022619</v>
      </c>
      <c r="DD60" s="684">
        <v>76.709635908734739</v>
      </c>
      <c r="DE60" s="652">
        <v>76.496957336057477</v>
      </c>
      <c r="DF60" s="346">
        <v>3.3530271069679429E-3</v>
      </c>
      <c r="DG60" s="740">
        <v>4.3834084395122375E-3</v>
      </c>
      <c r="DH60" s="476"/>
      <c r="DI60" s="815"/>
      <c r="DJ60" s="815"/>
      <c r="DK60" s="815"/>
      <c r="DL60" s="815"/>
    </row>
    <row r="61" spans="1:116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31"/>
      <c r="CV61" s="831"/>
      <c r="CW61" s="831">
        <v>0</v>
      </c>
      <c r="CX61" s="831"/>
      <c r="CY61" s="819"/>
      <c r="CZ61" s="819"/>
      <c r="DA61" s="742"/>
      <c r="DB61" s="742"/>
      <c r="DC61" s="742"/>
      <c r="DD61" s="742"/>
      <c r="DE61" s="819"/>
      <c r="DF61" s="346"/>
      <c r="DG61" s="740"/>
      <c r="DH61" s="476"/>
      <c r="DI61" s="815"/>
      <c r="DJ61" s="816"/>
    </row>
    <row r="62" spans="1:116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8">
        <v>7380.4697445716147</v>
      </c>
      <c r="CZ62" s="658">
        <v>7384.2774832858995</v>
      </c>
      <c r="DA62" s="422">
        <v>7322.7087665672398</v>
      </c>
      <c r="DB62" s="422">
        <v>7313.6788116080588</v>
      </c>
      <c r="DC62" s="422">
        <v>7291.7519418966867</v>
      </c>
      <c r="DD62" s="422">
        <v>7289.7589192232163</v>
      </c>
      <c r="DE62" s="658">
        <v>7261.6230549870661</v>
      </c>
      <c r="DF62" s="346">
        <v>-122.65442829883341</v>
      </c>
      <c r="DG62" s="740">
        <v>-1.6610213873524904</v>
      </c>
      <c r="DH62" s="476"/>
      <c r="DI62" s="815"/>
      <c r="DJ62" s="816"/>
    </row>
    <row r="63" spans="1:116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4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76.634121843597569</v>
      </c>
      <c r="CY63" s="652">
        <v>76.852814090720216</v>
      </c>
      <c r="CZ63" s="652">
        <v>76.78136942659755</v>
      </c>
      <c r="DA63" s="684">
        <v>76.606078656037852</v>
      </c>
      <c r="DB63" s="684">
        <v>76.573694550689154</v>
      </c>
      <c r="DC63" s="684">
        <v>76.469905960632673</v>
      </c>
      <c r="DD63" s="684">
        <v>76.476133708327367</v>
      </c>
      <c r="DE63" s="652">
        <v>76.310828805466798</v>
      </c>
      <c r="DF63" s="346">
        <v>-0.4705406211307519</v>
      </c>
      <c r="DG63" s="740">
        <v>-0.6128317645865744</v>
      </c>
      <c r="DH63" s="476"/>
      <c r="DI63" s="815"/>
      <c r="DJ63" s="816"/>
    </row>
    <row r="64" spans="1:116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3"/>
      <c r="CU64" s="709"/>
      <c r="CV64" s="709"/>
      <c r="CW64" s="709"/>
      <c r="CX64" s="709"/>
      <c r="CY64" s="667"/>
      <c r="CZ64" s="667"/>
      <c r="DA64" s="744"/>
      <c r="DB64" s="744"/>
      <c r="DC64" s="744"/>
      <c r="DD64" s="744"/>
      <c r="DE64" s="667"/>
      <c r="DF64" s="346"/>
      <c r="DG64" s="740"/>
      <c r="DH64" s="476"/>
      <c r="DI64" s="815"/>
      <c r="DJ64" s="816"/>
    </row>
    <row r="65" spans="1:114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8">
        <v>9368.6170284037853</v>
      </c>
      <c r="CZ65" s="658">
        <v>9394.6785684285642</v>
      </c>
      <c r="DA65" s="422">
        <v>9392.2224897215692</v>
      </c>
      <c r="DB65" s="422">
        <v>9394.1356683615104</v>
      </c>
      <c r="DC65" s="422">
        <v>9412.435058396497</v>
      </c>
      <c r="DD65" s="422">
        <v>9418.6651100801719</v>
      </c>
      <c r="DE65" s="658">
        <v>9412.0891672157377</v>
      </c>
      <c r="DF65" s="346">
        <v>17.410598787173512</v>
      </c>
      <c r="DG65" s="740">
        <v>0.18532404978370831</v>
      </c>
      <c r="DH65" s="476"/>
      <c r="DI65" s="815"/>
      <c r="DJ65" s="816"/>
    </row>
    <row r="66" spans="1:114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4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94.2273504062711</v>
      </c>
      <c r="CY66" s="652">
        <v>94.184352606146575</v>
      </c>
      <c r="CZ66" s="652">
        <v>94.259168341746374</v>
      </c>
      <c r="DA66" s="684">
        <v>94.250991747045248</v>
      </c>
      <c r="DB66" s="684">
        <v>94.249073070494759</v>
      </c>
      <c r="DC66" s="684">
        <v>94.262582459540738</v>
      </c>
      <c r="DD66" s="684">
        <v>94.222110950809864</v>
      </c>
      <c r="DE66" s="652">
        <v>94.226363322891544</v>
      </c>
      <c r="DF66" s="346">
        <v>-3.2805018854830337E-2</v>
      </c>
      <c r="DG66" s="740">
        <v>-3.4803000527117156E-2</v>
      </c>
      <c r="DH66" s="476"/>
      <c r="DI66" s="815"/>
      <c r="DJ66" s="816"/>
    </row>
    <row r="67" spans="1:114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40"/>
      <c r="DH67" s="476"/>
      <c r="DI67" s="815"/>
      <c r="DJ67" s="816"/>
    </row>
    <row r="68" spans="1:114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8">
        <v>831.42977365125171</v>
      </c>
      <c r="CZ68" s="658">
        <v>831.91527534804459</v>
      </c>
      <c r="DA68" s="422">
        <v>832.31555340926923</v>
      </c>
      <c r="DB68" s="422">
        <v>835.45858354046436</v>
      </c>
      <c r="DC68" s="422">
        <v>832.5073580871117</v>
      </c>
      <c r="DD68" s="422">
        <v>833.97691227370069</v>
      </c>
      <c r="DE68" s="658">
        <v>837.9140221293859</v>
      </c>
      <c r="DF68" s="346">
        <v>5.9987467813413105</v>
      </c>
      <c r="DG68" s="740">
        <v>0.72107664795932891</v>
      </c>
      <c r="DH68" s="476"/>
      <c r="DI68" s="815"/>
      <c r="DJ68" s="816"/>
    </row>
    <row r="69" spans="1:114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4">
        <v>83.485873739736448</v>
      </c>
      <c r="CU69" s="832">
        <v>82.867194506648929</v>
      </c>
      <c r="CV69" s="697">
        <v>81.145974882677194</v>
      </c>
      <c r="CW69" s="697">
        <v>81.43535393647781</v>
      </c>
      <c r="CX69" s="697">
        <v>81.785069951759411</v>
      </c>
      <c r="CY69" s="652">
        <v>81.732236805690462</v>
      </c>
      <c r="CZ69" s="652">
        <v>81.742882866956549</v>
      </c>
      <c r="DA69" s="684">
        <v>81.742172215606828</v>
      </c>
      <c r="DB69" s="684">
        <v>81.799034470209676</v>
      </c>
      <c r="DC69" s="684">
        <v>81.717908031023867</v>
      </c>
      <c r="DD69" s="684">
        <v>81.549188521088482</v>
      </c>
      <c r="DE69" s="652">
        <v>81.787012748157977</v>
      </c>
      <c r="DF69" s="346">
        <v>4.4129881201428134E-2</v>
      </c>
      <c r="DG69" s="740">
        <v>5.3986206081391153E-2</v>
      </c>
      <c r="DH69" s="476"/>
      <c r="DI69" s="815"/>
      <c r="DJ69" s="816"/>
    </row>
    <row r="70" spans="1:114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3"/>
      <c r="CV70" s="833"/>
      <c r="CW70" s="833"/>
      <c r="CX70" s="833"/>
      <c r="CY70" s="820"/>
      <c r="CZ70" s="820"/>
      <c r="DA70" s="728"/>
      <c r="DB70" s="728"/>
      <c r="DC70" s="728"/>
      <c r="DD70" s="728"/>
      <c r="DE70" s="820"/>
      <c r="DF70" s="542"/>
      <c r="DG70" s="741"/>
      <c r="DH70" s="476"/>
      <c r="DI70" s="815"/>
      <c r="DJ70" s="816"/>
    </row>
    <row r="71" spans="1:114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4927.3252605431999</v>
      </c>
      <c r="CZ71" s="658">
        <v>4982.9814055369843</v>
      </c>
      <c r="DA71" s="422">
        <v>4966.1283924615327</v>
      </c>
      <c r="DB71" s="422">
        <v>4947.1459833610961</v>
      </c>
      <c r="DC71" s="422">
        <v>4917.0899755506289</v>
      </c>
      <c r="DD71" s="422">
        <v>4905.3373573664376</v>
      </c>
      <c r="DE71" s="658">
        <v>4860.7452764148802</v>
      </c>
      <c r="DF71" s="346">
        <v>-122.2361291221041</v>
      </c>
      <c r="DG71" s="740">
        <v>-2.4530721504655406</v>
      </c>
      <c r="DH71" s="476"/>
      <c r="DI71" s="813"/>
      <c r="DJ71" s="816"/>
    </row>
    <row r="72" spans="1:114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1663.5896398578711</v>
      </c>
      <c r="CZ72" s="658">
        <v>1636.8148485386298</v>
      </c>
      <c r="DA72" s="422">
        <v>1623.0098759861512</v>
      </c>
      <c r="DB72" s="422">
        <v>1610.6178061406706</v>
      </c>
      <c r="DC72" s="422">
        <v>1587.5076217580174</v>
      </c>
      <c r="DD72" s="422">
        <v>1567.7888570276966</v>
      </c>
      <c r="DE72" s="658">
        <v>1525.9013915794465</v>
      </c>
      <c r="DF72" s="346">
        <v>-110.91345695918335</v>
      </c>
      <c r="DG72" s="740">
        <v>-6.7761761239035874</v>
      </c>
      <c r="DH72" s="476"/>
      <c r="DI72" s="624"/>
      <c r="DJ72" s="270"/>
    </row>
    <row r="73" spans="1:114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615.52240346938765</v>
      </c>
      <c r="CZ73" s="658">
        <v>620.041928206997</v>
      </c>
      <c r="DA73" s="422">
        <v>620.05057517201169</v>
      </c>
      <c r="DB73" s="422">
        <v>622.11542856559754</v>
      </c>
      <c r="DC73" s="422">
        <v>622.11968265889197</v>
      </c>
      <c r="DD73" s="422">
        <v>622.12202764868812</v>
      </c>
      <c r="DE73" s="658">
        <v>622.12483974348095</v>
      </c>
      <c r="DF73" s="346">
        <v>2.0829115364839481</v>
      </c>
      <c r="DG73" s="740">
        <v>0.33593075592599497</v>
      </c>
      <c r="DH73" s="476"/>
      <c r="DI73" s="624"/>
      <c r="DJ73" s="646"/>
    </row>
    <row r="74" spans="1:114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807.24155249594162</v>
      </c>
      <c r="CZ74" s="658">
        <v>871.84705233135844</v>
      </c>
      <c r="DA74" s="422">
        <v>868.7445389233701</v>
      </c>
      <c r="DB74" s="422">
        <v>857.06505750482779</v>
      </c>
      <c r="DC74" s="422">
        <v>850.08685052372016</v>
      </c>
      <c r="DD74" s="422">
        <v>858.01512021005226</v>
      </c>
      <c r="DE74" s="658">
        <v>855.14187699195338</v>
      </c>
      <c r="DF74" s="346">
        <v>-16.705175339405059</v>
      </c>
      <c r="DG74" s="740">
        <v>-1.9160671926038653</v>
      </c>
      <c r="DH74" s="476"/>
      <c r="DI74" s="624"/>
      <c r="DJ74" s="646"/>
    </row>
    <row r="75" spans="1:114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1840.9716647199998</v>
      </c>
      <c r="CZ75" s="658">
        <v>1854.2775764599994</v>
      </c>
      <c r="DA75" s="422">
        <v>1854.3234023799998</v>
      </c>
      <c r="DB75" s="422">
        <v>1857.3476911500002</v>
      </c>
      <c r="DC75" s="422">
        <v>1857.3758206100001</v>
      </c>
      <c r="DD75" s="422">
        <v>1857.41135248</v>
      </c>
      <c r="DE75" s="658">
        <v>1857.5771680999997</v>
      </c>
      <c r="DF75" s="346">
        <v>3.2995916400002443</v>
      </c>
      <c r="DG75" s="740">
        <v>0.177944860137913</v>
      </c>
      <c r="DH75" s="476"/>
      <c r="DI75" s="624"/>
      <c r="DJ75" s="646"/>
    </row>
    <row r="76" spans="1:114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1051.724276569724</v>
      </c>
      <c r="CZ76" s="658">
        <v>1086.3554318847864</v>
      </c>
      <c r="DA76" s="422">
        <v>1083.9635295248577</v>
      </c>
      <c r="DB76" s="422">
        <v>1059.6766086015966</v>
      </c>
      <c r="DC76" s="422">
        <v>1027.4232787918008</v>
      </c>
      <c r="DD76" s="422">
        <v>1012.4196139733855</v>
      </c>
      <c r="DE76" s="658">
        <v>968.27461862687585</v>
      </c>
      <c r="DF76" s="346">
        <v>-118.08081325791056</v>
      </c>
      <c r="DG76" s="740">
        <v>-10.86944565215131</v>
      </c>
      <c r="DH76" s="476"/>
      <c r="DI76" s="624"/>
      <c r="DJ76" s="646"/>
    </row>
    <row r="77" spans="1:114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777.76977053378232</v>
      </c>
      <c r="CZ77" s="658">
        <v>748.10992528342786</v>
      </c>
      <c r="DA77" s="422">
        <v>738.40869113148744</v>
      </c>
      <c r="DB77" s="422">
        <v>724.48344057676854</v>
      </c>
      <c r="DC77" s="422">
        <v>701.15692739808071</v>
      </c>
      <c r="DD77" s="422">
        <v>680.16565110333306</v>
      </c>
      <c r="DE77" s="658">
        <v>639.36412708492253</v>
      </c>
      <c r="DF77" s="346">
        <v>-108.74579819850533</v>
      </c>
      <c r="DG77" s="740">
        <v>-14.536072109630949</v>
      </c>
      <c r="DH77" s="476"/>
      <c r="DI77" s="624"/>
      <c r="DJ77" s="270"/>
    </row>
    <row r="78" spans="1:114" x14ac:dyDescent="0.2">
      <c r="A78" s="205"/>
      <c r="B78" s="905"/>
      <c r="C78" s="17"/>
      <c r="D78" s="745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273.95450603594173</v>
      </c>
      <c r="CZ78" s="658">
        <v>338.24550660135844</v>
      </c>
      <c r="DA78" s="422">
        <v>345.55483839337023</v>
      </c>
      <c r="DB78" s="422">
        <v>335.19316802482791</v>
      </c>
      <c r="DC78" s="422">
        <v>326.26635139372007</v>
      </c>
      <c r="DD78" s="422">
        <v>332.25396287005242</v>
      </c>
      <c r="DE78" s="658">
        <v>328.91049154195338</v>
      </c>
      <c r="DF78" s="346">
        <v>-9.335015059405066</v>
      </c>
      <c r="DG78" s="747">
        <v>-2.7598341669640925</v>
      </c>
      <c r="DH78" s="476"/>
      <c r="DI78" s="624"/>
      <c r="DJ78" s="270"/>
    </row>
    <row r="79" spans="1:114" ht="12.75" hidden="1" customHeight="1" outlineLevel="1" x14ac:dyDescent="0.2">
      <c r="A79" s="205"/>
      <c r="B79" s="905"/>
      <c r="C79" s="17"/>
      <c r="D79" s="745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4">
        <v>0</v>
      </c>
      <c r="CV79" s="870">
        <v>0</v>
      </c>
      <c r="CW79" s="870">
        <v>0</v>
      </c>
      <c r="CX79" s="870">
        <v>0</v>
      </c>
      <c r="CY79" s="821">
        <v>0</v>
      </c>
      <c r="CZ79" s="821">
        <v>0</v>
      </c>
      <c r="DA79" s="719">
        <v>0</v>
      </c>
      <c r="DB79" s="719">
        <v>0</v>
      </c>
      <c r="DC79" s="719">
        <v>0</v>
      </c>
      <c r="DD79" s="719">
        <v>0</v>
      </c>
      <c r="DE79" s="821">
        <v>0</v>
      </c>
      <c r="DF79" s="346">
        <v>0</v>
      </c>
      <c r="DG79" s="747" t="e">
        <v>#DIV/0!</v>
      </c>
      <c r="DH79" s="476"/>
      <c r="DI79" s="264"/>
      <c r="DJ79" s="270"/>
    </row>
    <row r="80" spans="1:114" collapsed="1" x14ac:dyDescent="0.2">
      <c r="A80" s="205"/>
      <c r="B80" s="905"/>
      <c r="C80" s="19"/>
      <c r="D80" s="745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8">
        <v>19899.773416802342</v>
      </c>
      <c r="CZ80" s="658">
        <v>19865.302795851901</v>
      </c>
      <c r="DA80" s="422">
        <v>19861.901528583679</v>
      </c>
      <c r="DB80" s="422">
        <v>19870.272929774648</v>
      </c>
      <c r="DC80" s="422">
        <v>19856.713126013707</v>
      </c>
      <c r="DD80" s="422">
        <v>19862.785712959772</v>
      </c>
      <c r="DE80" s="658">
        <v>19881.758341357741</v>
      </c>
      <c r="DF80" s="346">
        <v>16.455545505839837</v>
      </c>
      <c r="DG80" s="740">
        <v>8.2835613808396324E-2</v>
      </c>
      <c r="DH80" s="476"/>
      <c r="DI80" s="717"/>
      <c r="DJ80" s="270"/>
    </row>
    <row r="81" spans="1:114" ht="12.75" hidden="1" customHeight="1" x14ac:dyDescent="0.2">
      <c r="A81" s="205"/>
      <c r="B81" s="905"/>
      <c r="C81" s="19"/>
      <c r="D81" s="745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5"/>
      <c r="CV81" s="835"/>
      <c r="CW81" s="874"/>
      <c r="CX81" s="835"/>
      <c r="CY81" s="822"/>
      <c r="CZ81" s="822"/>
      <c r="DA81" s="720"/>
      <c r="DB81" s="720"/>
      <c r="DC81" s="720"/>
      <c r="DD81" s="720"/>
      <c r="DE81" s="822"/>
      <c r="DF81" s="346">
        <v>0</v>
      </c>
      <c r="DG81" s="740" t="e">
        <v>#DIV/0!</v>
      </c>
      <c r="DH81" s="476"/>
      <c r="DI81" s="264"/>
      <c r="DJ81" s="270"/>
    </row>
    <row r="82" spans="1:114" ht="13.5" thickBot="1" x14ac:dyDescent="0.25">
      <c r="A82" s="205"/>
      <c r="B82" s="905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96.807746765375711</v>
      </c>
      <c r="CY82" s="783">
        <v>96.816839308192613</v>
      </c>
      <c r="CZ82" s="783">
        <v>96.854950807465499</v>
      </c>
      <c r="DA82" s="782">
        <v>96.860007029040091</v>
      </c>
      <c r="DB82" s="782">
        <v>96.865311615304094</v>
      </c>
      <c r="DC82" s="782">
        <v>96.869290100178901</v>
      </c>
      <c r="DD82" s="782">
        <v>96.869287438465406</v>
      </c>
      <c r="DE82" s="783">
        <v>96.874814495066204</v>
      </c>
      <c r="DF82" s="547">
        <v>1.9863687600704338E-2</v>
      </c>
      <c r="DG82" s="757">
        <v>2.0508696184462494E-2</v>
      </c>
      <c r="DH82" s="476"/>
      <c r="DI82" s="814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2"/>
      <c r="DG83" s="741"/>
      <c r="DH83" s="476"/>
      <c r="DI83" s="81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5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2">
        <v>6.96</v>
      </c>
      <c r="DB84" s="722">
        <v>6.96</v>
      </c>
      <c r="DC84" s="722">
        <v>6.96</v>
      </c>
      <c r="DD84" s="722">
        <v>6.96</v>
      </c>
      <c r="DE84" s="671">
        <v>6.96</v>
      </c>
      <c r="DF84" s="346">
        <v>0</v>
      </c>
      <c r="DG84" s="740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5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2">
        <v>6.86</v>
      </c>
      <c r="DB85" s="722">
        <v>6.86</v>
      </c>
      <c r="DC85" s="722">
        <v>6.86</v>
      </c>
      <c r="DD85" s="722">
        <v>6.86</v>
      </c>
      <c r="DE85" s="671">
        <v>6.86</v>
      </c>
      <c r="DF85" s="346">
        <v>0</v>
      </c>
      <c r="DG85" s="740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599">
        <v>6.9329105952557235</v>
      </c>
      <c r="BT86" s="499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9">
        <v>6.9310051430643824</v>
      </c>
      <c r="BZ86" s="600">
        <v>6.9450793236225152</v>
      </c>
      <c r="CA86" s="499">
        <v>6.9385845837903268</v>
      </c>
      <c r="CB86" s="499">
        <v>6.946287855738011</v>
      </c>
      <c r="CC86" s="600">
        <v>6.9494886270206653</v>
      </c>
      <c r="CD86" s="600">
        <v>6.9402513052254724</v>
      </c>
      <c r="CE86" s="499">
        <v>6.9428154037001075</v>
      </c>
      <c r="CF86" s="600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0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6.9532352827243731</v>
      </c>
      <c r="CZ86" s="672">
        <v>6.9504403733522144</v>
      </c>
      <c r="DA86" s="599">
        <v>6.9610848379100609</v>
      </c>
      <c r="DB86" s="599">
        <v>6.9546541161134883</v>
      </c>
      <c r="DC86" s="599">
        <v>6.9694660689567227</v>
      </c>
      <c r="DD86" s="599">
        <v>6.9528644416220065</v>
      </c>
      <c r="DE86" s="672">
        <v>6.9627314712987545</v>
      </c>
      <c r="DF86" s="346">
        <v>1.2291097946540042E-2</v>
      </c>
      <c r="DG86" s="740">
        <v>0.17683912509578459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0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3"/>
      <c r="CZ87" s="823"/>
      <c r="DA87" s="325"/>
      <c r="DB87" s="325"/>
      <c r="DC87" s="325"/>
      <c r="DD87" s="325"/>
      <c r="DE87" s="823"/>
      <c r="DF87" s="346"/>
      <c r="DG87" s="740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5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824">
        <v>2.1803699999999999</v>
      </c>
      <c r="CZ88" s="824">
        <v>2.1821199999999998</v>
      </c>
      <c r="DA88" s="723">
        <v>2.1828099999999999</v>
      </c>
      <c r="DB88" s="723">
        <v>2.1830400000000001</v>
      </c>
      <c r="DC88" s="723">
        <v>2.1832699999999998</v>
      </c>
      <c r="DD88" s="723">
        <v>2.1835</v>
      </c>
      <c r="DE88" s="824">
        <v>2.1837300000000002</v>
      </c>
      <c r="DF88" s="346">
        <v>1.6100000000003334E-3</v>
      </c>
      <c r="DG88" s="740">
        <v>7.3781460231359119E-2</v>
      </c>
      <c r="DH88" s="476"/>
      <c r="DI88" s="624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823"/>
      <c r="CZ89" s="823"/>
      <c r="DA89" s="325"/>
      <c r="DB89" s="325"/>
      <c r="DC89" s="325"/>
      <c r="DD89" s="325"/>
      <c r="DE89" s="823"/>
      <c r="DF89" s="547"/>
      <c r="DG89" s="757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71"/>
      <c r="CW90" s="871"/>
      <c r="CX90" s="871"/>
      <c r="CY90" s="825"/>
      <c r="CZ90" s="825"/>
      <c r="DA90" s="786"/>
      <c r="DB90" s="786"/>
      <c r="DC90" s="786"/>
      <c r="DD90" s="786"/>
      <c r="DE90" s="825"/>
      <c r="DF90" s="542"/>
      <c r="DG90" s="726"/>
      <c r="DH90" s="476"/>
      <c r="DI90" s="264"/>
      <c r="DJ90" s="270"/>
    </row>
    <row r="91" spans="1:114" ht="12.75" customHeight="1" thickBot="1" x14ac:dyDescent="0.25">
      <c r="A91" s="205"/>
      <c r="B91" s="904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11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2">
        <v>2232.481405132653</v>
      </c>
      <c r="CJ91" s="603">
        <v>1974.48059843586</v>
      </c>
      <c r="CK91" s="812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7">
        <v>1532.86762846793</v>
      </c>
      <c r="CV91" s="837">
        <v>1654.1983506151603</v>
      </c>
      <c r="CW91" s="837">
        <v>1630.747856</v>
      </c>
      <c r="CX91" s="837">
        <v>1726.9462253921281</v>
      </c>
      <c r="CY91" s="838">
        <v>1738.0880011370261</v>
      </c>
      <c r="CZ91" s="838">
        <v>1748.1468844752185</v>
      </c>
      <c r="DA91" s="839">
        <v>1748.1468844752185</v>
      </c>
      <c r="DB91" s="839">
        <v>1748.1468844752185</v>
      </c>
      <c r="DC91" s="839">
        <v>1748.1468844752185</v>
      </c>
      <c r="DD91" s="839">
        <v>1748.1468844752185</v>
      </c>
      <c r="DE91" s="838">
        <v>1777.8391254577668</v>
      </c>
      <c r="DF91" s="346">
        <v>29.692240982548356</v>
      </c>
      <c r="DG91" s="740">
        <v>1.6984980636487901</v>
      </c>
      <c r="DH91" s="476"/>
      <c r="DI91" s="624"/>
      <c r="DJ91" s="270"/>
    </row>
    <row r="92" spans="1:114" x14ac:dyDescent="0.2">
      <c r="A92" s="205"/>
      <c r="B92" s="904"/>
      <c r="C92" s="26" t="s">
        <v>14</v>
      </c>
      <c r="D92" s="745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7"/>
      <c r="BO92" s="647"/>
      <c r="BP92" s="647"/>
      <c r="BQ92" s="647"/>
      <c r="BR92" s="647"/>
      <c r="BS92" s="807"/>
      <c r="BT92" s="647"/>
      <c r="BU92" s="647"/>
      <c r="BV92" s="808"/>
      <c r="BW92" s="808"/>
      <c r="BX92" s="808"/>
      <c r="BY92" s="647"/>
      <c r="BZ92" s="808"/>
      <c r="CA92" s="808"/>
      <c r="CB92" s="647"/>
      <c r="CC92" s="808"/>
      <c r="CD92" s="808"/>
      <c r="CE92" s="647"/>
      <c r="CF92" s="808"/>
      <c r="CG92" s="647"/>
      <c r="CH92" s="647"/>
      <c r="CI92" s="807"/>
      <c r="CJ92" s="647"/>
      <c r="CK92" s="808"/>
      <c r="CL92" s="808"/>
      <c r="CM92" s="808"/>
      <c r="CN92" s="808"/>
      <c r="CO92" s="808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4"/>
      <c r="DG92" s="376"/>
      <c r="DH92" s="476"/>
      <c r="DI92" s="264"/>
    </row>
    <row r="93" spans="1:114" ht="12.75" customHeight="1" x14ac:dyDescent="0.2">
      <c r="A93" s="205"/>
      <c r="B93" s="904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5"/>
      <c r="CZ93" s="695"/>
      <c r="DA93" s="375"/>
      <c r="DB93" s="375"/>
      <c r="DC93" s="375"/>
      <c r="DD93" s="375"/>
      <c r="DE93" s="695"/>
      <c r="DF93" s="545"/>
      <c r="DG93" s="695"/>
      <c r="DH93" s="476"/>
      <c r="DI93" s="264"/>
    </row>
    <row r="94" spans="1:114" x14ac:dyDescent="0.2">
      <c r="A94" s="205"/>
      <c r="B94" s="904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6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5"/>
      <c r="CZ94" s="695"/>
      <c r="DA94" s="375"/>
      <c r="DB94" s="375"/>
      <c r="DC94" s="375"/>
      <c r="DD94" s="375"/>
      <c r="DE94" s="695"/>
      <c r="DF94" s="545"/>
      <c r="DG94" s="695"/>
      <c r="DH94" s="476"/>
      <c r="DI94" s="264"/>
    </row>
    <row r="95" spans="1:114" x14ac:dyDescent="0.2">
      <c r="A95" s="205"/>
      <c r="B95" s="904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6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5"/>
      <c r="CZ95" s="695"/>
      <c r="DA95" s="375"/>
      <c r="DB95" s="375"/>
      <c r="DC95" s="375"/>
      <c r="DD95" s="375"/>
      <c r="DE95" s="695"/>
      <c r="DF95" s="545"/>
      <c r="DG95" s="695"/>
      <c r="DH95" s="476"/>
      <c r="DI95" s="264"/>
    </row>
    <row r="96" spans="1:114" x14ac:dyDescent="0.2">
      <c r="A96" s="205"/>
      <c r="B96" s="904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6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5"/>
      <c r="CZ96" s="695"/>
      <c r="DA96" s="375"/>
      <c r="DB96" s="375"/>
      <c r="DC96" s="375"/>
      <c r="DD96" s="375"/>
      <c r="DE96" s="695"/>
      <c r="DF96" s="545"/>
      <c r="DG96" s="695"/>
      <c r="DH96" s="476"/>
      <c r="DI96" s="264"/>
    </row>
    <row r="97" spans="1:113" x14ac:dyDescent="0.2">
      <c r="A97" s="205"/>
      <c r="B97" s="904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5"/>
      <c r="CZ97" s="695"/>
      <c r="DA97" s="375"/>
      <c r="DB97" s="375"/>
      <c r="DC97" s="375"/>
      <c r="DD97" s="375"/>
      <c r="DE97" s="695"/>
      <c r="DF97" s="545"/>
      <c r="DG97" s="695"/>
      <c r="DH97" s="476"/>
      <c r="DI97" s="264"/>
    </row>
    <row r="98" spans="1:113" x14ac:dyDescent="0.2">
      <c r="A98" s="205"/>
      <c r="B98" s="904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7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5"/>
      <c r="CZ98" s="695"/>
      <c r="DA98" s="375"/>
      <c r="DB98" s="375"/>
      <c r="DC98" s="375"/>
      <c r="DD98" s="375"/>
      <c r="DE98" s="695"/>
      <c r="DF98" s="545"/>
      <c r="DG98" s="695"/>
      <c r="DH98" s="476"/>
      <c r="DI98" s="264"/>
    </row>
    <row r="99" spans="1:113" x14ac:dyDescent="0.2">
      <c r="A99" s="205"/>
      <c r="B99" s="904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7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5"/>
      <c r="CZ99" s="695"/>
      <c r="DA99" s="375"/>
      <c r="DB99" s="375"/>
      <c r="DC99" s="375"/>
      <c r="DD99" s="375"/>
      <c r="DE99" s="695"/>
      <c r="DF99" s="545"/>
      <c r="DG99" s="695"/>
      <c r="DH99" s="476"/>
      <c r="DI99" s="264"/>
    </row>
    <row r="100" spans="1:113" x14ac:dyDescent="0.2">
      <c r="A100" s="205"/>
      <c r="B100" s="904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7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5"/>
      <c r="CZ100" s="695"/>
      <c r="DA100" s="375"/>
      <c r="DB100" s="375"/>
      <c r="DC100" s="375"/>
      <c r="DD100" s="375"/>
      <c r="DE100" s="695"/>
      <c r="DF100" s="545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95"/>
      <c r="CZ101" s="695"/>
      <c r="DA101" s="375"/>
      <c r="DB101" s="375"/>
      <c r="DC101" s="375"/>
      <c r="DD101" s="375"/>
      <c r="DE101" s="695"/>
      <c r="DF101" s="545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8">
        <v>-1.0555930425434199</v>
      </c>
      <c r="CU102" s="738">
        <v>-0.83628337220137405</v>
      </c>
      <c r="CV102" s="738">
        <v>-0.82682469688589699</v>
      </c>
      <c r="CW102" s="626">
        <v>-1.15845197921818</v>
      </c>
      <c r="CX102" s="626">
        <v>-0.96741809396407896</v>
      </c>
      <c r="CY102" s="695"/>
      <c r="CZ102" s="695"/>
      <c r="DA102" s="375"/>
      <c r="DB102" s="375"/>
      <c r="DC102" s="375"/>
      <c r="DD102" s="375"/>
      <c r="DE102" s="695"/>
      <c r="DF102" s="545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8">
        <v>0.386745251297059</v>
      </c>
      <c r="CU103" s="738">
        <v>0.609251855609097</v>
      </c>
      <c r="CV103" s="738">
        <v>0.61884841248893996</v>
      </c>
      <c r="CW103" s="626">
        <v>0.282386913213025</v>
      </c>
      <c r="CX103" s="626">
        <v>0.47620554898103901</v>
      </c>
      <c r="CY103" s="695"/>
      <c r="CZ103" s="695"/>
      <c r="DA103" s="375"/>
      <c r="DB103" s="375"/>
      <c r="DC103" s="375"/>
      <c r="DD103" s="375"/>
      <c r="DE103" s="695"/>
      <c r="DF103" s="545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9">
        <v>-1.33220929663457</v>
      </c>
      <c r="CU104" s="739">
        <v>-1.40344938405391</v>
      </c>
      <c r="CV104" s="739">
        <v>-1.39542819527173</v>
      </c>
      <c r="CW104" s="627">
        <v>-1.3953660829949801</v>
      </c>
      <c r="CX104" s="627">
        <v>-1.3110663324909699</v>
      </c>
      <c r="CY104" s="377"/>
      <c r="CZ104" s="377"/>
      <c r="DA104" s="692"/>
      <c r="DB104" s="692"/>
      <c r="DC104" s="692"/>
      <c r="DD104" s="692"/>
      <c r="DE104" s="377"/>
      <c r="DF104" s="545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6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7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2.5</v>
      </c>
      <c r="DE106" s="681">
        <v>2.5</v>
      </c>
      <c r="DF106" s="346" t="s">
        <v>3</v>
      </c>
      <c r="DG106" s="727"/>
      <c r="DH106" s="476"/>
      <c r="DI106" s="264"/>
    </row>
    <row r="107" spans="1:113" ht="12.75" customHeight="1" thickBot="1" x14ac:dyDescent="0.25">
      <c r="A107" s="205"/>
      <c r="B107" s="44"/>
      <c r="C107" s="27"/>
      <c r="D107" s="618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7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7"/>
      <c r="DG109" s="917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27" t="str">
        <f>+entero!CY3</f>
        <v>Semana 1°</v>
      </c>
      <c r="CZ4" s="927" t="str">
        <f>+entero!CZ3</f>
        <v>Semana 2°</v>
      </c>
      <c r="DA4" s="929" t="str">
        <f>+entero!DA3</f>
        <v>Semana 3°</v>
      </c>
      <c r="DB4" s="930"/>
      <c r="DC4" s="930"/>
      <c r="DD4" s="930"/>
      <c r="DE4" s="931"/>
      <c r="DF4" s="925" t="s">
        <v>27</v>
      </c>
      <c r="DG4" s="926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8"/>
      <c r="CZ5" s="928"/>
      <c r="DA5" s="882">
        <f>+entero!DA4</f>
        <v>42779</v>
      </c>
      <c r="DB5" s="882">
        <f>+entero!DB4</f>
        <v>42780</v>
      </c>
      <c r="DC5" s="882">
        <f>+entero!DC4</f>
        <v>42781</v>
      </c>
      <c r="DD5" s="882">
        <f>+entero!DD4</f>
        <v>42782</v>
      </c>
      <c r="DE5" s="882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0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6"/>
      <c r="CU6" s="826"/>
      <c r="CV6" s="868"/>
      <c r="CW6" s="872"/>
      <c r="CX6" s="892"/>
      <c r="CY6" s="877"/>
      <c r="CZ6" s="897"/>
      <c r="DA6" s="883"/>
      <c r="DB6" s="884"/>
      <c r="DC6" s="884"/>
      <c r="DD6" s="884"/>
      <c r="DE6" s="885"/>
      <c r="DF6" s="861"/>
      <c r="DG6" s="862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9834.2260779799981</v>
      </c>
      <c r="CZ7" s="540">
        <f>+entero!CZ7</f>
        <v>9818.6863961800009</v>
      </c>
      <c r="DA7" s="549">
        <f>+entero!DA7</f>
        <v>9806.7116526500013</v>
      </c>
      <c r="DB7" s="550">
        <f>+entero!DB7</f>
        <v>9773.4356368000026</v>
      </c>
      <c r="DC7" s="550">
        <f>+entero!DC7</f>
        <v>9765.538426789999</v>
      </c>
      <c r="DD7" s="550">
        <f>+entero!DD7</f>
        <v>9763.5037446999995</v>
      </c>
      <c r="DE7" s="551">
        <f>+entero!DE7</f>
        <v>9773.04005942</v>
      </c>
      <c r="DF7" s="549">
        <f>+entero!DF7</f>
        <v>-45.64633676000085</v>
      </c>
      <c r="DG7" s="587">
        <f>+entero!DG7</f>
        <v>-0.46489250107590863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7896.4195424899999</v>
      </c>
      <c r="CZ8" s="540">
        <f>+entero!CZ8</f>
        <v>7859.8540580800009</v>
      </c>
      <c r="DA8" s="549">
        <f>+entero!DA8</f>
        <v>7849.44014049</v>
      </c>
      <c r="DB8" s="550">
        <f>+entero!DB8</f>
        <v>7824.5596825700013</v>
      </c>
      <c r="DC8" s="550">
        <f>+entero!DC8</f>
        <v>7810.2505393400006</v>
      </c>
      <c r="DD8" s="550">
        <f>+entero!DD8</f>
        <v>7808.6487716900001</v>
      </c>
      <c r="DE8" s="551">
        <f>+entero!DE8</f>
        <v>7803.4197351299999</v>
      </c>
      <c r="DF8" s="549">
        <f>+entero!DF8</f>
        <v>-56.434322950000933</v>
      </c>
      <c r="DG8" s="587">
        <f>+entero!DG8</f>
        <v>-0.71800726238657742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227.65494059000002</v>
      </c>
      <c r="CZ9" s="540">
        <f>+entero!CZ9</f>
        <v>226.35918348000001</v>
      </c>
      <c r="DA9" s="549">
        <f>+entero!DA9</f>
        <v>225.71405755000001</v>
      </c>
      <c r="DB9" s="550">
        <f>+entero!DB9</f>
        <v>225.77573626</v>
      </c>
      <c r="DC9" s="550">
        <f>+entero!DC9</f>
        <v>225.73406145999999</v>
      </c>
      <c r="DD9" s="550">
        <f>+entero!DD9</f>
        <v>225.02892381999999</v>
      </c>
      <c r="DE9" s="551">
        <f>+entero!DE9</f>
        <v>225.78073723999998</v>
      </c>
      <c r="DF9" s="549">
        <f>+entero!DF9</f>
        <v>-0.57844624000003364</v>
      </c>
      <c r="DG9" s="587">
        <f>+entero!DG9</f>
        <v>-0.25554352649056478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1674.6318941500001</v>
      </c>
      <c r="CZ10" s="540">
        <f>+entero!CZ10</f>
        <v>1697.1340673700001</v>
      </c>
      <c r="DA10" s="549">
        <f>+entero!DA10</f>
        <v>1696.3190841099999</v>
      </c>
      <c r="DB10" s="550">
        <f>+entero!DB10</f>
        <v>1687.8522182199999</v>
      </c>
      <c r="DC10" s="550">
        <f>+entero!DC10</f>
        <v>1694.31233249</v>
      </c>
      <c r="DD10" s="550">
        <f>+entero!DD10</f>
        <v>1694.6946414399999</v>
      </c>
      <c r="DE10" s="551">
        <f>+entero!DE10</f>
        <v>1708.59080655</v>
      </c>
      <c r="DF10" s="549">
        <f>+entero!DF10</f>
        <v>11.456739179999886</v>
      </c>
      <c r="DG10" s="587">
        <f>+entero!DG10</f>
        <v>0.67506388565719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35.519700750000005</v>
      </c>
      <c r="CZ11" s="540">
        <f>+entero!CZ11</f>
        <v>35.339087249999999</v>
      </c>
      <c r="DA11" s="549">
        <f>+entero!DA11</f>
        <v>35.238370499999995</v>
      </c>
      <c r="DB11" s="550">
        <f>+entero!DB11</f>
        <v>35.247999750000005</v>
      </c>
      <c r="DC11" s="550">
        <f>+entero!DC11</f>
        <v>35.241493499999997</v>
      </c>
      <c r="DD11" s="550">
        <f>+entero!DD11</f>
        <v>35.131407750000001</v>
      </c>
      <c r="DE11" s="551">
        <f>+entero!DE11</f>
        <v>35.248780500000002</v>
      </c>
      <c r="DF11" s="549">
        <f>+entero!DF11</f>
        <v>-9.0306749999996327E-2</v>
      </c>
      <c r="DG11" s="587">
        <f>+entero!DG11</f>
        <v>-0.25554352708980765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9834.2234847799991</v>
      </c>
      <c r="CZ12" s="540">
        <f>+entero!CZ12</f>
        <v>9818.61398147</v>
      </c>
      <c r="DA12" s="549">
        <f>+entero!DA12</f>
        <v>9806.59187724</v>
      </c>
      <c r="DB12" s="550">
        <f>+entero!DB12</f>
        <v>9773.3158553400026</v>
      </c>
      <c r="DC12" s="550">
        <f>+entero!DC12</f>
        <v>9764.9025436899992</v>
      </c>
      <c r="DD12" s="550">
        <f>+entero!DD12</f>
        <v>9763.503160799999</v>
      </c>
      <c r="DE12" s="551">
        <f>+entero!DE12</f>
        <v>9773.0394755199995</v>
      </c>
      <c r="DF12" s="549">
        <f>+entero!DF12</f>
        <v>-45.574505950000457</v>
      </c>
      <c r="DG12" s="587">
        <f>+entero!DG12</f>
        <v>-0.46416435187298655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2577.2080350233227</v>
      </c>
      <c r="CY13" s="540">
        <f>+entero!CY13</f>
        <v>2582.981610943149</v>
      </c>
      <c r="CZ13" s="540">
        <f>+entero!CZ13</f>
        <v>2622.0575473454805</v>
      </c>
      <c r="DA13" s="549">
        <f>+entero!DA13</f>
        <v>2604.2416524533523</v>
      </c>
      <c r="DB13" s="550">
        <f>+entero!DB13</f>
        <v>2610.0584854533522</v>
      </c>
      <c r="DC13" s="550">
        <f>+entero!DC13</f>
        <v>2607.404147596209</v>
      </c>
      <c r="DD13" s="550">
        <f>+entero!DD13</f>
        <v>2597.8527155102047</v>
      </c>
      <c r="DE13" s="551">
        <f>+entero!DE13</f>
        <v>2608.5072665145776</v>
      </c>
      <c r="DF13" s="549">
        <f>+entero!DF13</f>
        <v>-13.550280830902921</v>
      </c>
      <c r="DG13" s="587">
        <f>+entero!DG13</f>
        <v>-0.51678045146724694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1840.9716647199998</v>
      </c>
      <c r="CZ14" s="540">
        <f>+entero!CZ14</f>
        <v>1854.2775764599994</v>
      </c>
      <c r="DA14" s="549">
        <f>+entero!DA14</f>
        <v>1854.3234023799998</v>
      </c>
      <c r="DB14" s="550">
        <f>+entero!DB14</f>
        <v>1857.3476911500002</v>
      </c>
      <c r="DC14" s="550">
        <f>+entero!DC14</f>
        <v>1857.3758206100001</v>
      </c>
      <c r="DD14" s="550">
        <f>+entero!DD14</f>
        <v>1857.41135248</v>
      </c>
      <c r="DE14" s="551">
        <f>+entero!DE14</f>
        <v>1857.5771680999997</v>
      </c>
      <c r="DF14" s="549">
        <f>+entero!DF14</f>
        <v>3.2995916400002443</v>
      </c>
      <c r="DG14" s="587">
        <f>+entero!DG14</f>
        <v>0.177944860137913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707.30610124985003</v>
      </c>
      <c r="CZ15" s="540">
        <f>+entero!CZ15</f>
        <v>707.46728739724995</v>
      </c>
      <c r="DA15" s="549">
        <f>+entero!DA15</f>
        <v>707.52307382230003</v>
      </c>
      <c r="DB15" s="550">
        <f>+entero!DB15</f>
        <v>707.55942566409999</v>
      </c>
      <c r="DC15" s="550">
        <f>+entero!DC15</f>
        <v>707.58245951524998</v>
      </c>
      <c r="DD15" s="550">
        <f>+entero!DD15</f>
        <v>707.60549147255006</v>
      </c>
      <c r="DE15" s="551">
        <f>+entero!DE15</f>
        <v>707.62852842109999</v>
      </c>
      <c r="DF15" s="549">
        <f>+entero!DF15</f>
        <v>0.1612410238500388</v>
      </c>
      <c r="DG15" s="587">
        <f>+entero!DG15</f>
        <v>2.2791304519986788E-2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672.51044078434995</v>
      </c>
      <c r="CZ16" s="540">
        <f>+entero!CZ16</f>
        <v>672.66872383445002</v>
      </c>
      <c r="DA16" s="549">
        <f>+entero!DA16</f>
        <v>672.71935431654992</v>
      </c>
      <c r="DB16" s="550">
        <f>+entero!DB16</f>
        <v>672.75916823020009</v>
      </c>
      <c r="DC16" s="550">
        <f>+entero!DC16</f>
        <v>672.78053072260002</v>
      </c>
      <c r="DD16" s="550">
        <f>+entero!DD16</f>
        <v>672.79975715034993</v>
      </c>
      <c r="DE16" s="551">
        <f>+entero!DE16</f>
        <v>672.82226198395006</v>
      </c>
      <c r="DF16" s="549">
        <f>+entero!DF16</f>
        <v>0.15353814950003652</v>
      </c>
      <c r="DG16" s="587">
        <f>+entero!DG16</f>
        <v>2.2825224967326641E-2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13795.545901919875</v>
      </c>
      <c r="CY17" s="540">
        <f>+entero!CY17</f>
        <v>13797.021637757347</v>
      </c>
      <c r="CZ17" s="540">
        <f>+entero!CZ17</f>
        <v>13820.807540047181</v>
      </c>
      <c r="DA17" s="549">
        <f>+entero!DA17</f>
        <v>13791.075957832203</v>
      </c>
      <c r="DB17" s="550">
        <f>+entero!DB17</f>
        <v>13763.692934687655</v>
      </c>
      <c r="DC17" s="550">
        <f>+entero!DC17</f>
        <v>13752.669681524059</v>
      </c>
      <c r="DD17" s="550">
        <f>+entero!DD17</f>
        <v>13741.761124933104</v>
      </c>
      <c r="DE17" s="551">
        <f>+entero!DE17</f>
        <v>13761.997532439629</v>
      </c>
      <c r="DF17" s="549">
        <f>+entero!DF17</f>
        <v>-58.810007607551597</v>
      </c>
      <c r="DG17" s="587">
        <f>+entero!DG17</f>
        <v>-0.42551788263560653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4</v>
      </c>
      <c r="CZ18" s="540">
        <f>+entero!CZ18</f>
        <v>15</v>
      </c>
      <c r="DA18" s="549">
        <f>+entero!DA18</f>
        <v>0</v>
      </c>
      <c r="DB18" s="550">
        <f>+entero!DB18</f>
        <v>0</v>
      </c>
      <c r="DC18" s="550">
        <f>+entero!DC18</f>
        <v>0</v>
      </c>
      <c r="DD18" s="550">
        <f>+entero!DD18</f>
        <v>0</v>
      </c>
      <c r="DE18" s="551">
        <f>+entero!DE18</f>
        <v>5</v>
      </c>
      <c r="DF18" s="859"/>
      <c r="DG18" s="622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</v>
      </c>
      <c r="CZ19" s="540">
        <f>+entero!CZ19</f>
        <v>0.1</v>
      </c>
      <c r="DA19" s="549">
        <f>+entero!DA19</f>
        <v>0</v>
      </c>
      <c r="DB19" s="550">
        <f>+entero!DB19</f>
        <v>0</v>
      </c>
      <c r="DC19" s="550">
        <f>+entero!DC19</f>
        <v>0</v>
      </c>
      <c r="DD19" s="550">
        <f>+entero!DD19</f>
        <v>0.1</v>
      </c>
      <c r="DE19" s="551">
        <f>+entero!DE19</f>
        <v>0</v>
      </c>
      <c r="DF19" s="859"/>
      <c r="DG19" s="622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40">
        <f>+entero!CZ20</f>
        <v>0</v>
      </c>
      <c r="DA20" s="549">
        <f>+entero!DA20</f>
        <v>0</v>
      </c>
      <c r="DB20" s="550">
        <f>+entero!DB20</f>
        <v>0</v>
      </c>
      <c r="DC20" s="550">
        <f>+entero!DC20</f>
        <v>0</v>
      </c>
      <c r="DD20" s="550">
        <f>+entero!DD20</f>
        <v>0</v>
      </c>
      <c r="DE20" s="551">
        <f>+entero!DE20</f>
        <v>0</v>
      </c>
      <c r="DF20" s="859"/>
      <c r="DG20" s="62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40">
        <f>+entero!CZ21</f>
        <v>0</v>
      </c>
      <c r="DA21" s="549">
        <f>+entero!DA21</f>
        <v>0</v>
      </c>
      <c r="DB21" s="550">
        <f>+entero!DB21</f>
        <v>0</v>
      </c>
      <c r="DC21" s="550">
        <f>+entero!DC21</f>
        <v>0</v>
      </c>
      <c r="DD21" s="550">
        <f>+entero!DD21</f>
        <v>0</v>
      </c>
      <c r="DE21" s="551">
        <f>+entero!DE21</f>
        <v>0</v>
      </c>
      <c r="DF21" s="859"/>
      <c r="DG21" s="622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30.2</v>
      </c>
      <c r="CZ22" s="540">
        <f>+entero!CZ22</f>
        <v>20.5</v>
      </c>
      <c r="DA22" s="549">
        <f>+entero!DA22</f>
        <v>0</v>
      </c>
      <c r="DB22" s="550">
        <f>+entero!DB22</f>
        <v>0</v>
      </c>
      <c r="DC22" s="550">
        <f>+entero!DC22</f>
        <v>6.5</v>
      </c>
      <c r="DD22" s="550">
        <f>+entero!DD22</f>
        <v>5</v>
      </c>
      <c r="DE22" s="551">
        <f>+entero!DE22</f>
        <v>10</v>
      </c>
      <c r="DF22" s="859"/>
      <c r="DG22" s="622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1"/>
      <c r="CY23" s="881"/>
      <c r="CZ23" s="881"/>
      <c r="DA23" s="881"/>
      <c r="DB23" s="886"/>
      <c r="DC23" s="886"/>
      <c r="DD23" s="886"/>
      <c r="DE23" s="887"/>
      <c r="DF23" s="860"/>
      <c r="DG23" s="863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42788.457831597225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CZ4:CZ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4" t="str">
        <f>+entero!DA3</f>
        <v>Semana 3°</v>
      </c>
      <c r="DB3" s="935"/>
      <c r="DC3" s="935"/>
      <c r="DD3" s="935"/>
      <c r="DE3" s="936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890">
        <f>+entero!DA4</f>
        <v>42779</v>
      </c>
      <c r="DB4" s="891">
        <f>+entero!DB4</f>
        <v>42780</v>
      </c>
      <c r="DC4" s="891">
        <f>+entero!DC4</f>
        <v>42781</v>
      </c>
      <c r="DD4" s="891">
        <f>+entero!DD4</f>
        <v>42782</v>
      </c>
      <c r="DE4" s="313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8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4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59425.125568274962</v>
      </c>
      <c r="CZ6" s="548">
        <f>+entero!CZ24</f>
        <v>59554.913255216976</v>
      </c>
      <c r="DA6" s="840">
        <f>+entero!DA24</f>
        <v>59560.294494737223</v>
      </c>
      <c r="DB6" s="841">
        <f>+entero!DB24</f>
        <v>59333.326794229899</v>
      </c>
      <c r="DC6" s="841">
        <f>+entero!DC24</f>
        <v>59018.727197904576</v>
      </c>
      <c r="DD6" s="841">
        <f>+entero!DD24</f>
        <v>58871.035271652669</v>
      </c>
      <c r="DE6" s="842">
        <f>+entero!DE24</f>
        <v>58389.216263255752</v>
      </c>
      <c r="DF6" s="840">
        <f>+entero!DF24</f>
        <v>-1165.6969919612238</v>
      </c>
      <c r="DG6" s="864">
        <f>+entero!DG24</f>
        <v>-1.9573481485326671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4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42335.271634199999</v>
      </c>
      <c r="CZ7" s="548">
        <f>+entero!CZ25</f>
        <v>42282.187303599996</v>
      </c>
      <c r="DA7" s="840">
        <f>+entero!DA25</f>
        <v>42371.322425999999</v>
      </c>
      <c r="DB7" s="841">
        <f>+entero!DB25</f>
        <v>42283.5471426</v>
      </c>
      <c r="DC7" s="841">
        <f>+entero!DC25</f>
        <v>42145.515030499999</v>
      </c>
      <c r="DD7" s="841">
        <f>+entero!DD25</f>
        <v>42138.640928499997</v>
      </c>
      <c r="DE7" s="842">
        <f>+entero!DE25</f>
        <v>41984.374668300006</v>
      </c>
      <c r="DF7" s="840">
        <f>+entero!DF25</f>
        <v>-297.81263529998978</v>
      </c>
      <c r="DG7" s="864">
        <f>+entero!DG25</f>
        <v>-0.70434538582783146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4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-25127.501471322281</v>
      </c>
      <c r="CZ8" s="548">
        <f>+entero!CZ26</f>
        <v>-25073.504609204789</v>
      </c>
      <c r="DA8" s="840">
        <f>+entero!DA26</f>
        <v>-24901.897851821635</v>
      </c>
      <c r="DB8" s="841">
        <f>+entero!DB26</f>
        <v>-24761.399624963004</v>
      </c>
      <c r="DC8" s="841">
        <f>+entero!DC26</f>
        <v>-24841.716419178851</v>
      </c>
      <c r="DD8" s="841">
        <f>+entero!DD26</f>
        <v>-24838.990754517512</v>
      </c>
      <c r="DE8" s="842">
        <f>+entero!DE26</f>
        <v>-25058.676133695957</v>
      </c>
      <c r="DF8" s="840">
        <f>+entero!DF26</f>
        <v>14.828475508831616</v>
      </c>
      <c r="DG8" s="864">
        <f>+entero!DG26</f>
        <v>-5.9140019474535066E-2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4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-5139.4696776639257</v>
      </c>
      <c r="CZ9" s="548">
        <f>+entero!CZ27</f>
        <v>-4622.8008146505508</v>
      </c>
      <c r="DA9" s="840">
        <f>+entero!DA27</f>
        <v>-4550.9785972231966</v>
      </c>
      <c r="DB9" s="841">
        <f>+entero!DB27</f>
        <v>-4651.200728094017</v>
      </c>
      <c r="DC9" s="841">
        <f>+entero!DC27</f>
        <v>-4833.2403808580329</v>
      </c>
      <c r="DD9" s="841">
        <f>+entero!DD27</f>
        <v>-5000.1155098660656</v>
      </c>
      <c r="DE9" s="842">
        <f>+entero!DE27</f>
        <v>-5307.1289256916798</v>
      </c>
      <c r="DF9" s="840">
        <f>+entero!DF27</f>
        <v>-684.32811104112898</v>
      </c>
      <c r="DG9" s="864">
        <f>+entero!DG27</f>
        <v>14.803322454914358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4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5509.6692977964003</v>
      </c>
      <c r="CZ10" s="548">
        <f>+entero!CZ28</f>
        <v>5509.5847899365999</v>
      </c>
      <c r="DA10" s="840">
        <f>+entero!DA28</f>
        <v>5509.5602613206001</v>
      </c>
      <c r="DB10" s="841">
        <f>+entero!DB28</f>
        <v>5509.5388895393999</v>
      </c>
      <c r="DC10" s="841">
        <f>+entero!DC28</f>
        <v>5509.5175407391998</v>
      </c>
      <c r="DD10" s="841">
        <f>+entero!DD28</f>
        <v>5509.5255019063998</v>
      </c>
      <c r="DE10" s="842">
        <f>+entero!DE28</f>
        <v>5509.5942257294</v>
      </c>
      <c r="DF10" s="840">
        <f>+entero!DF28</f>
        <v>9.4357928001045366E-3</v>
      </c>
      <c r="DG10" s="864">
        <f>+entero!DG28</f>
        <v>1.7126141369505632E-4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4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552"/>
      <c r="DA11" s="843"/>
      <c r="DB11" s="844"/>
      <c r="DC11" s="844"/>
      <c r="DD11" s="844"/>
      <c r="DE11" s="845"/>
      <c r="DF11" s="843"/>
      <c r="DG11" s="865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4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68651.610583044094</v>
      </c>
      <c r="CY12" s="548">
        <f>+entero!CY30</f>
        <v>68840.277462374113</v>
      </c>
      <c r="CZ12" s="548">
        <f>+entero!CZ30</f>
        <v>68741.590784684115</v>
      </c>
      <c r="DA12" s="840">
        <f>+entero!DA30</f>
        <v>68847.418565344109</v>
      </c>
      <c r="DB12" s="841">
        <f>+entero!DB30</f>
        <v>68771.85410895411</v>
      </c>
      <c r="DC12" s="841">
        <f>+entero!DC30</f>
        <v>68434.112897864106</v>
      </c>
      <c r="DD12" s="841">
        <f>+entero!DD30</f>
        <v>68129.706429474114</v>
      </c>
      <c r="DE12" s="842">
        <f>+entero!DE30</f>
        <v>67887.223652554108</v>
      </c>
      <c r="DF12" s="840">
        <f>+entero!DF30</f>
        <v>-854.36713213000621</v>
      </c>
      <c r="DG12" s="864">
        <f>+entero!DG30</f>
        <v>-1.2428678510017277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4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118636.02814221536</v>
      </c>
      <c r="CY13" s="548">
        <f>+entero!CY31</f>
        <v>119470.29991013539</v>
      </c>
      <c r="CZ13" s="548">
        <f>+entero!CZ31</f>
        <v>119397.73432002538</v>
      </c>
      <c r="DA13" s="840">
        <f>+entero!DA31</f>
        <v>119081.20070399538</v>
      </c>
      <c r="DB13" s="841">
        <f>+entero!DB31</f>
        <v>118943.69075658539</v>
      </c>
      <c r="DC13" s="841">
        <f>+entero!DC31</f>
        <v>118455.53121927536</v>
      </c>
      <c r="DD13" s="841">
        <f>+entero!DD31</f>
        <v>118137.45261534539</v>
      </c>
      <c r="DE13" s="842">
        <f>+entero!DE31</f>
        <v>117701.95780976539</v>
      </c>
      <c r="DF13" s="840">
        <f>+entero!DF31</f>
        <v>-1695.7765102599951</v>
      </c>
      <c r="DG13" s="864">
        <f>+entero!DG31</f>
        <v>-1.4202752840474786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4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188470.16384761294</v>
      </c>
      <c r="CY14" s="548">
        <f>+entero!CY32</f>
        <v>189442.35180273291</v>
      </c>
      <c r="CZ14" s="548">
        <f>+entero!CZ32</f>
        <v>189551.86125330295</v>
      </c>
      <c r="DA14" s="840">
        <f>+entero!DA32</f>
        <v>189220.86484684297</v>
      </c>
      <c r="DB14" s="841">
        <f>+entero!DB32</f>
        <v>189118.29928470298</v>
      </c>
      <c r="DC14" s="841">
        <f>+entero!DC32</f>
        <v>188735.44145990294</v>
      </c>
      <c r="DD14" s="841">
        <f>+entero!DD32</f>
        <v>188469.91736913295</v>
      </c>
      <c r="DE14" s="842">
        <f>+entero!DE32</f>
        <v>188016.61055579293</v>
      </c>
      <c r="DF14" s="840">
        <f>+entero!DF32</f>
        <v>-1535.2506975100259</v>
      </c>
      <c r="DG14" s="864">
        <f>+entero!DG32</f>
        <v>-0.80993702059112271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6"/>
      <c r="DB15" s="847"/>
      <c r="DC15" s="847"/>
      <c r="DD15" s="847"/>
      <c r="DE15" s="848"/>
      <c r="DF15" s="846"/>
      <c r="DG15" s="848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4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88.795633351681118</v>
      </c>
      <c r="CY16" s="553">
        <f>+entero!CY34</f>
        <v>88.714143425080223</v>
      </c>
      <c r="CZ16" s="553">
        <f>+entero!CZ34</f>
        <v>88.689012389668562</v>
      </c>
      <c r="DA16" s="849">
        <f>+entero!DA34</f>
        <v>88.780157853894195</v>
      </c>
      <c r="DB16" s="850">
        <f>+entero!DB34</f>
        <v>88.759654249609838</v>
      </c>
      <c r="DC16" s="850">
        <f>+entero!DC34</f>
        <v>88.652403549469071</v>
      </c>
      <c r="DD16" s="850">
        <f>+entero!DD34</f>
        <v>88.733540099198692</v>
      </c>
      <c r="DE16" s="851">
        <f>+entero!DE34</f>
        <v>88.661273680617299</v>
      </c>
      <c r="DF16" s="849">
        <f>+entero!DF34</f>
        <v>-2.7738709051263299E-2</v>
      </c>
      <c r="DG16" s="851">
        <f>+entero!DG34</f>
        <v>-3.1276376073952061E-2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4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83.671674981783482</v>
      </c>
      <c r="CY17" s="553">
        <f>+entero!CY35</f>
        <v>83.687460049290124</v>
      </c>
      <c r="CZ17" s="553">
        <f>+entero!CZ35</f>
        <v>83.63702983287935</v>
      </c>
      <c r="DA17" s="849">
        <f>+entero!DA35</f>
        <v>83.644586172147768</v>
      </c>
      <c r="DB17" s="850">
        <f>+entero!DB35</f>
        <v>83.619474257549044</v>
      </c>
      <c r="DC17" s="850">
        <f>+entero!DC35</f>
        <v>83.507976760628623</v>
      </c>
      <c r="DD17" s="850">
        <f>+entero!DD35</f>
        <v>83.544963114323451</v>
      </c>
      <c r="DE17" s="851">
        <f>+entero!DE35</f>
        <v>83.43422274937214</v>
      </c>
      <c r="DF17" s="849">
        <f>+entero!DF35</f>
        <v>-0.20280708350721</v>
      </c>
      <c r="DG17" s="851">
        <f>+entero!DG35</f>
        <v>-0.2424847987936074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4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87.204132708946304</v>
      </c>
      <c r="CY18" s="555">
        <f>+entero!CY36</f>
        <v>87.189662954901166</v>
      </c>
      <c r="CZ18" s="555">
        <f>+entero!CZ36</f>
        <v>87.191494622842185</v>
      </c>
      <c r="DA18" s="852">
        <f>+entero!DA36</f>
        <v>87.198657736112665</v>
      </c>
      <c r="DB18" s="889">
        <f>+entero!DB36</f>
        <v>87.186402762198426</v>
      </c>
      <c r="DC18" s="889">
        <f>+entero!DC36</f>
        <v>87.13309329597152</v>
      </c>
      <c r="DD18" s="889">
        <f>+entero!DD36</f>
        <v>87.144708885790592</v>
      </c>
      <c r="DE18" s="853">
        <f>+entero!DE36</f>
        <v>87.089968773679658</v>
      </c>
      <c r="DF18" s="852">
        <f>+entero!DF36</f>
        <v>-0.10152584916252749</v>
      </c>
      <c r="DG18" s="853">
        <f>+entero!DG36</f>
        <v>-0.11644008352155177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CZ3:CZ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2976.7533500043724</v>
      </c>
      <c r="CY6" s="556">
        <f>+entero!CY38</f>
        <v>2982.2744520451888</v>
      </c>
      <c r="CZ6" s="556">
        <f>+entero!CZ38</f>
        <v>2999.2146852813403</v>
      </c>
      <c r="DA6" s="558">
        <f>+entero!DA38</f>
        <v>2999.2146852813403</v>
      </c>
      <c r="DB6" s="558">
        <f>+entero!DB38</f>
        <v>2999.2146852813403</v>
      </c>
      <c r="DC6" s="558">
        <f>+entero!DC38</f>
        <v>2999.2146852813403</v>
      </c>
      <c r="DD6" s="558">
        <f>+entero!DD38</f>
        <v>2999.2146852813403</v>
      </c>
      <c r="DE6" s="559">
        <f>+entero!DE38</f>
        <v>3022.0789709956262</v>
      </c>
      <c r="DF6" s="557">
        <f>+entero!DF38</f>
        <v>22.86428571428587</v>
      </c>
      <c r="DG6" s="586">
        <f>+entero!DG38</f>
        <v>0.76234241671635505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1855.0512594752188</v>
      </c>
      <c r="CZ7" s="540">
        <f>+entero!CZ39</f>
        <v>1866.7130670553938</v>
      </c>
      <c r="DA7" s="550">
        <f>+entero!DA39</f>
        <v>1866.7130670553938</v>
      </c>
      <c r="DB7" s="550">
        <f>+entero!DB39</f>
        <v>1866.7130670553938</v>
      </c>
      <c r="DC7" s="550">
        <f>+entero!DC39</f>
        <v>1866.7130670553938</v>
      </c>
      <c r="DD7" s="550">
        <f>+entero!DD39</f>
        <v>1866.7130670553938</v>
      </c>
      <c r="DE7" s="551">
        <f>+entero!DE39</f>
        <v>1878.3748746355686</v>
      </c>
      <c r="DF7" s="549">
        <f>+entero!DF39</f>
        <v>11.661807580174809</v>
      </c>
      <c r="DG7" s="587">
        <f>+entero!DG39</f>
        <v>0.62472416280721088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12725.651640000002</v>
      </c>
      <c r="CZ8" s="540">
        <f>+entero!CZ40</f>
        <v>12805.651640000002</v>
      </c>
      <c r="DA8" s="550">
        <f>+entero!DA40</f>
        <v>12805.651640000002</v>
      </c>
      <c r="DB8" s="550">
        <f>+entero!DB40</f>
        <v>12805.651640000002</v>
      </c>
      <c r="DC8" s="550">
        <f>+entero!DC40</f>
        <v>12805.651640000002</v>
      </c>
      <c r="DD8" s="550">
        <f>+entero!DD40</f>
        <v>12805.651640000002</v>
      </c>
      <c r="DE8" s="551">
        <f>+entero!DE40</f>
        <v>12885.651640000002</v>
      </c>
      <c r="DF8" s="549">
        <f>+entero!DF40</f>
        <v>80</v>
      </c>
      <c r="DG8" s="587">
        <f>+entero!DG40</f>
        <v>0.62472416280723309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40">
        <f>+entero!CZ41</f>
        <v>0</v>
      </c>
      <c r="DA9" s="550">
        <f>+entero!DA41</f>
        <v>0</v>
      </c>
      <c r="DB9" s="550">
        <f>+entero!DB41</f>
        <v>0</v>
      </c>
      <c r="DC9" s="550">
        <f>+entero!DC41</f>
        <v>0</v>
      </c>
      <c r="DD9" s="550">
        <f>+entero!DD41</f>
        <v>0</v>
      </c>
      <c r="DE9" s="551">
        <f>+entero!DE41</f>
        <v>0</v>
      </c>
      <c r="DF9" s="549">
        <f>+entero!DF41</f>
        <v>0</v>
      </c>
      <c r="DG9" s="622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1129.1110934446053</v>
      </c>
      <c r="CY10" s="540">
        <f>+entero!CY42</f>
        <v>1127.2231925699698</v>
      </c>
      <c r="CZ10" s="540">
        <f>+entero!CZ42</f>
        <v>1132.5016182259465</v>
      </c>
      <c r="DA10" s="550">
        <f>+entero!DA42</f>
        <v>1132.5016182259465</v>
      </c>
      <c r="DB10" s="550">
        <f>+entero!DB42</f>
        <v>1132.5016182259465</v>
      </c>
      <c r="DC10" s="550">
        <f>+entero!DC42</f>
        <v>1132.5016182259465</v>
      </c>
      <c r="DD10" s="550">
        <f>+entero!DD42</f>
        <v>1132.5016182259465</v>
      </c>
      <c r="DE10" s="551">
        <f>+entero!DE42</f>
        <v>1143.7040963600575</v>
      </c>
      <c r="DF10" s="549">
        <f>+entero!DF42</f>
        <v>11.202478134111061</v>
      </c>
      <c r="DG10" s="587">
        <f>+entero!DG42</f>
        <v>0.98917987875899449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7745.7021010299932</v>
      </c>
      <c r="CY11" s="540">
        <f>+entero!CY43</f>
        <v>7732.7511010299932</v>
      </c>
      <c r="CZ11" s="540">
        <f>+entero!CZ43</f>
        <v>7768.9611010299932</v>
      </c>
      <c r="DA11" s="550">
        <f>+entero!DA43</f>
        <v>7768.9611010299932</v>
      </c>
      <c r="DB11" s="550">
        <f>+entero!DB43</f>
        <v>7768.9611010299932</v>
      </c>
      <c r="DC11" s="550">
        <f>+entero!DC43</f>
        <v>7768.9611010299932</v>
      </c>
      <c r="DD11" s="550">
        <f>+entero!DD43</f>
        <v>7768.9611010299932</v>
      </c>
      <c r="DE11" s="551">
        <f>+entero!DE43</f>
        <v>7845.8101010299943</v>
      </c>
      <c r="DF11" s="549">
        <f>+entero!DF43</f>
        <v>76.84900000000107</v>
      </c>
      <c r="DG11" s="587">
        <f>+entero!DG43</f>
        <v>0.98917987875899449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40">
        <f>+entero!CZ45</f>
        <v>0</v>
      </c>
      <c r="DA12" s="550">
        <f>+entero!DA45</f>
        <v>0</v>
      </c>
      <c r="DB12" s="550">
        <f>+entero!DB45</f>
        <v>0</v>
      </c>
      <c r="DC12" s="550">
        <f>+entero!DC45</f>
        <v>0</v>
      </c>
      <c r="DD12" s="550">
        <f>+entero!DD45</f>
        <v>0</v>
      </c>
      <c r="DE12" s="551">
        <f>+entero!DE45</f>
        <v>0</v>
      </c>
      <c r="DF12" s="549">
        <f>+entero!DF45</f>
        <v>0</v>
      </c>
      <c r="DG12" s="622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2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2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2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2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2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2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4">
        <f>+entero!DA52</f>
        <v>0</v>
      </c>
      <c r="DB19" s="854">
        <f>+entero!DB52</f>
        <v>0</v>
      </c>
      <c r="DC19" s="854">
        <f>+entero!DC52</f>
        <v>0</v>
      </c>
      <c r="DD19" s="854">
        <f>+entero!DD52</f>
        <v>0</v>
      </c>
      <c r="DE19" s="318">
        <f>+entero!DE52</f>
        <v>0</v>
      </c>
      <c r="DF19" s="30">
        <f>+entero!DF52</f>
        <v>0</v>
      </c>
      <c r="DG19" s="623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448">
        <f>+entero!CZ54</f>
        <v>23780.898036109757</v>
      </c>
      <c r="DA6" s="561">
        <f>+entero!DA54</f>
        <v>23733.175394924623</v>
      </c>
      <c r="DB6" s="561">
        <f>+entero!DB54</f>
        <v>23745.671152945033</v>
      </c>
      <c r="DC6" s="561">
        <f>+entero!DC54</f>
        <v>23721.464403262817</v>
      </c>
      <c r="DD6" s="561">
        <f>+entero!DD54</f>
        <v>23696.32654108206</v>
      </c>
      <c r="DE6" s="562">
        <f>+entero!DE54</f>
        <v>23633.141423447949</v>
      </c>
      <c r="DF6" s="560">
        <f>+entero!DF54</f>
        <v>-147.75661266180759</v>
      </c>
      <c r="DG6" s="866">
        <f>+entero!DG54</f>
        <v>-0.62132478108037903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84.628063952068601</v>
      </c>
      <c r="CY7" s="590">
        <f>+entero!CY55</f>
        <v>84.708605807752804</v>
      </c>
      <c r="CZ7" s="590">
        <f>+entero!CZ55</f>
        <v>84.60467856718455</v>
      </c>
      <c r="DA7" s="592">
        <f>+entero!DA55</f>
        <v>84.61930229803599</v>
      </c>
      <c r="DB7" s="592">
        <f>+entero!DB55</f>
        <v>84.61118605480921</v>
      </c>
      <c r="DC7" s="592">
        <f>+entero!DC55</f>
        <v>84.56161042365342</v>
      </c>
      <c r="DD7" s="592">
        <f>+entero!DD55</f>
        <v>84.581041744059533</v>
      </c>
      <c r="DE7" s="593">
        <f>+entero!DE55</f>
        <v>84.5208565674249</v>
      </c>
      <c r="DF7" s="591">
        <f>+entero!DF55</f>
        <v>-8.3821999759649657E-2</v>
      </c>
      <c r="DG7" s="593">
        <f>+entero!DG55</f>
        <v>-9.9074898905371356E-2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448">
        <f>+entero!CZ56</f>
        <v>22432.67969834882</v>
      </c>
      <c r="DA8" s="561">
        <f>+entero!DA56</f>
        <v>22384.232309025207</v>
      </c>
      <c r="DB8" s="561">
        <f>+entero!DB56</f>
        <v>22396.296688414426</v>
      </c>
      <c r="DC8" s="561">
        <f>+entero!DC56</f>
        <v>22371.836256894014</v>
      </c>
      <c r="DD8" s="561">
        <f>+entero!DD56</f>
        <v>22346.628823662239</v>
      </c>
      <c r="DE8" s="562">
        <f>+entero!DE56</f>
        <v>22285.86480553104</v>
      </c>
      <c r="DF8" s="560">
        <f>+entero!DF56</f>
        <v>-146.81489281777976</v>
      </c>
      <c r="DG8" s="866">
        <f>+entero!DG56</f>
        <v>-0.65446881421209468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83.898384652413071</v>
      </c>
      <c r="CY9" s="590">
        <f>+entero!CY57</f>
        <v>83.932483869600901</v>
      </c>
      <c r="CZ9" s="590">
        <f>+entero!CZ57</f>
        <v>83.836375032779316</v>
      </c>
      <c r="DA9" s="592">
        <f>+entero!DA57</f>
        <v>83.827947069520974</v>
      </c>
      <c r="DB9" s="592">
        <f>+entero!DB57</f>
        <v>83.819978241565678</v>
      </c>
      <c r="DC9" s="592">
        <f>+entero!DC57</f>
        <v>83.767430495333713</v>
      </c>
      <c r="DD9" s="592">
        <f>+entero!DD57</f>
        <v>83.782156234323111</v>
      </c>
      <c r="DE9" s="593">
        <f>+entero!DE57</f>
        <v>83.72062501010835</v>
      </c>
      <c r="DF9" s="591">
        <f>+entero!DF57</f>
        <v>-0.11575002267096579</v>
      </c>
      <c r="DG9" s="593">
        <f>+entero!DG57</f>
        <v>-0.13806658819123241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316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448">
        <f>+entero!CZ59</f>
        <v>4821.8083712863126</v>
      </c>
      <c r="DA11" s="561">
        <f>+entero!DA59</f>
        <v>4836.9854993271301</v>
      </c>
      <c r="DB11" s="561">
        <f>+entero!DB59</f>
        <v>4853.0236249043892</v>
      </c>
      <c r="DC11" s="561">
        <f>+entero!DC59</f>
        <v>4835.1418985137179</v>
      </c>
      <c r="DD11" s="561">
        <f>+entero!DD59</f>
        <v>4804.227882085147</v>
      </c>
      <c r="DE11" s="562">
        <f>+entero!DE59</f>
        <v>4774.2385611988493</v>
      </c>
      <c r="DF11" s="560">
        <f>+entero!DF59</f>
        <v>-47.569810087463338</v>
      </c>
      <c r="DG11" s="866">
        <f>+entero!DG59</f>
        <v>-0.98655538388335851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76.860834493336199</v>
      </c>
      <c r="CY12" s="590">
        <f>+entero!CY60</f>
        <v>76.661240849117434</v>
      </c>
      <c r="CZ12" s="590">
        <f>+entero!CZ60</f>
        <v>76.493604308950509</v>
      </c>
      <c r="DA12" s="592">
        <f>+entero!DA60</f>
        <v>76.720400381917997</v>
      </c>
      <c r="DB12" s="592">
        <f>+entero!DB60</f>
        <v>76.780445537276336</v>
      </c>
      <c r="DC12" s="592">
        <f>+entero!DC60</f>
        <v>76.587748271022619</v>
      </c>
      <c r="DD12" s="592">
        <f>+entero!DD60</f>
        <v>76.709635908734739</v>
      </c>
      <c r="DE12" s="593">
        <f>+entero!DE60</f>
        <v>76.496957336057477</v>
      </c>
      <c r="DF12" s="591">
        <f>+entero!DF60</f>
        <v>3.3530271069679429E-3</v>
      </c>
      <c r="DG12" s="593">
        <f>+entero!DG60</f>
        <v>4.3834084395122375E-3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316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448">
        <f>+entero!CZ62</f>
        <v>7384.2774832858995</v>
      </c>
      <c r="DA14" s="561">
        <f>+entero!DA62</f>
        <v>7322.7087665672398</v>
      </c>
      <c r="DB14" s="561">
        <f>+entero!DB62</f>
        <v>7313.6788116080588</v>
      </c>
      <c r="DC14" s="561">
        <f>+entero!DC62</f>
        <v>7291.7519418966867</v>
      </c>
      <c r="DD14" s="561">
        <f>+entero!DD62</f>
        <v>7289.7589192232163</v>
      </c>
      <c r="DE14" s="562">
        <f>+entero!DE62</f>
        <v>7261.6230549870661</v>
      </c>
      <c r="DF14" s="560">
        <f>+entero!DF62</f>
        <v>-122.65442829883341</v>
      </c>
      <c r="DG14" s="866">
        <f>+entero!DG62</f>
        <v>-1.6610213873524904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76.634121843597569</v>
      </c>
      <c r="CY15" s="590">
        <f>+entero!CY63</f>
        <v>76.852814090720216</v>
      </c>
      <c r="CZ15" s="590">
        <f>+entero!CZ63</f>
        <v>76.78136942659755</v>
      </c>
      <c r="DA15" s="592">
        <f>+entero!DA63</f>
        <v>76.606078656037852</v>
      </c>
      <c r="DB15" s="592">
        <f>+entero!DB63</f>
        <v>76.573694550689154</v>
      </c>
      <c r="DC15" s="592">
        <f>+entero!DC63</f>
        <v>76.469905960632673</v>
      </c>
      <c r="DD15" s="592">
        <f>+entero!DD63</f>
        <v>76.476133708327367</v>
      </c>
      <c r="DE15" s="593">
        <f>+entero!DE63</f>
        <v>76.310828805466798</v>
      </c>
      <c r="DF15" s="591">
        <f>+entero!DF63</f>
        <v>-0.4705406211307519</v>
      </c>
      <c r="DG15" s="593">
        <f>+entero!DG63</f>
        <v>-0.6128317645865744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316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448">
        <f>+entero!CZ65</f>
        <v>9394.6785684285642</v>
      </c>
      <c r="DA17" s="561">
        <f>+entero!DA65</f>
        <v>9392.2224897215692</v>
      </c>
      <c r="DB17" s="561">
        <f>+entero!DB65</f>
        <v>9394.1356683615104</v>
      </c>
      <c r="DC17" s="561">
        <f>+entero!DC65</f>
        <v>9412.435058396497</v>
      </c>
      <c r="DD17" s="561">
        <f>+entero!DD65</f>
        <v>9418.6651100801719</v>
      </c>
      <c r="DE17" s="562">
        <f>+entero!DE65</f>
        <v>9412.0891672157377</v>
      </c>
      <c r="DF17" s="560">
        <f>+entero!DF65</f>
        <v>17.410598787173512</v>
      </c>
      <c r="DG17" s="866">
        <f>+entero!DG65</f>
        <v>0.18532404978370831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94.2273504062711</v>
      </c>
      <c r="CY18" s="590">
        <f>+entero!CY66</f>
        <v>94.184352606146575</v>
      </c>
      <c r="CZ18" s="590">
        <f>+entero!CZ66</f>
        <v>94.259168341746374</v>
      </c>
      <c r="DA18" s="592">
        <f>+entero!DA66</f>
        <v>94.250991747045248</v>
      </c>
      <c r="DB18" s="592">
        <f>+entero!DB66</f>
        <v>94.249073070494759</v>
      </c>
      <c r="DC18" s="592">
        <f>+entero!DC66</f>
        <v>94.262582459540738</v>
      </c>
      <c r="DD18" s="592">
        <f>+entero!DD66</f>
        <v>94.222110950809864</v>
      </c>
      <c r="DE18" s="593">
        <f>+entero!DE66</f>
        <v>94.226363322891544</v>
      </c>
      <c r="DF18" s="591">
        <f>+entero!DF66</f>
        <v>-3.2805018854830337E-2</v>
      </c>
      <c r="DG18" s="593">
        <f>+entero!DG66</f>
        <v>-3.4803000527117156E-2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316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448">
        <f>+entero!CZ68</f>
        <v>831.91527534804459</v>
      </c>
      <c r="DA20" s="561">
        <f>+entero!DA68</f>
        <v>832.31555340926923</v>
      </c>
      <c r="DB20" s="561">
        <f>+entero!DB68</f>
        <v>835.45858354046436</v>
      </c>
      <c r="DC20" s="561">
        <f>+entero!DC68</f>
        <v>832.5073580871117</v>
      </c>
      <c r="DD20" s="561">
        <f>+entero!DD68</f>
        <v>833.97691227370069</v>
      </c>
      <c r="DE20" s="562">
        <f>+entero!DE68</f>
        <v>837.9140221293859</v>
      </c>
      <c r="DF20" s="560">
        <f>+entero!DF68</f>
        <v>5.9987467813413105</v>
      </c>
      <c r="DG20" s="866">
        <f>+entero!DG68</f>
        <v>0.72107664795932891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81.785069951759411</v>
      </c>
      <c r="CY21" s="590">
        <f>+entero!CY69</f>
        <v>81.732236805690462</v>
      </c>
      <c r="CZ21" s="590">
        <f>+entero!CZ69</f>
        <v>81.742882866956549</v>
      </c>
      <c r="DA21" s="592">
        <f>+entero!DA69</f>
        <v>81.742172215606828</v>
      </c>
      <c r="DB21" s="592">
        <f>+entero!DB69</f>
        <v>81.799034470209676</v>
      </c>
      <c r="DC21" s="592">
        <f>+entero!DC69</f>
        <v>81.717908031023867</v>
      </c>
      <c r="DD21" s="592">
        <f>+entero!DD69</f>
        <v>81.549188521088482</v>
      </c>
      <c r="DE21" s="593">
        <f>+entero!DE69</f>
        <v>81.787012748157977</v>
      </c>
      <c r="DF21" s="591">
        <f>+entero!DF69</f>
        <v>4.4129881201428134E-2</v>
      </c>
      <c r="DG21" s="593">
        <f>+entero!DG69</f>
        <v>5.3986206081391153E-2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7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561">
        <f>+entero!DA71</f>
        <v>4966.1283924615327</v>
      </c>
      <c r="DB23" s="561">
        <f>+entero!DB71</f>
        <v>4947.1459833610961</v>
      </c>
      <c r="DC23" s="561">
        <f>+entero!DC71</f>
        <v>4917.0899755506289</v>
      </c>
      <c r="DD23" s="561">
        <f>+entero!DD71</f>
        <v>4905.3373573664376</v>
      </c>
      <c r="DE23" s="562">
        <f>+entero!DE71</f>
        <v>4860.7452764148802</v>
      </c>
      <c r="DF23" s="560">
        <f>+entero!DF71</f>
        <v>-122.2361291221041</v>
      </c>
      <c r="DG23" s="866">
        <f>+entero!DG71</f>
        <v>-2.4530721504655406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7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561">
        <f>+entero!DA72</f>
        <v>1623.0098759861512</v>
      </c>
      <c r="DB24" s="561">
        <f>+entero!DB72</f>
        <v>1610.6178061406706</v>
      </c>
      <c r="DC24" s="561">
        <f>+entero!DC72</f>
        <v>1587.5076217580174</v>
      </c>
      <c r="DD24" s="561">
        <f>+entero!DD72</f>
        <v>1567.7888570276966</v>
      </c>
      <c r="DE24" s="562">
        <f>+entero!DE72</f>
        <v>1525.9013915794465</v>
      </c>
      <c r="DF24" s="560">
        <f>+entero!DF72</f>
        <v>-110.91345695918335</v>
      </c>
      <c r="DG24" s="866">
        <f>+entero!DG72</f>
        <v>-6.7761761239035874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7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561">
        <f>+entero!DA73</f>
        <v>620.05057517201169</v>
      </c>
      <c r="DB25" s="561">
        <f>+entero!DB73</f>
        <v>622.11542856559754</v>
      </c>
      <c r="DC25" s="561">
        <f>+entero!DC73</f>
        <v>622.11968265889197</v>
      </c>
      <c r="DD25" s="561">
        <f>+entero!DD73</f>
        <v>622.12202764868812</v>
      </c>
      <c r="DE25" s="562">
        <f>+entero!DE73</f>
        <v>622.12483974348095</v>
      </c>
      <c r="DF25" s="560">
        <f>+entero!DF73</f>
        <v>2.0829115364839481</v>
      </c>
      <c r="DG25" s="866">
        <f>+entero!DG73</f>
        <v>0.33593075592599497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7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561">
        <f>+entero!DA74</f>
        <v>868.7445389233701</v>
      </c>
      <c r="DB26" s="561">
        <f>+entero!DB74</f>
        <v>857.06505750482779</v>
      </c>
      <c r="DC26" s="561">
        <f>+entero!DC74</f>
        <v>850.08685052372016</v>
      </c>
      <c r="DD26" s="561">
        <f>+entero!DD74</f>
        <v>858.01512021005226</v>
      </c>
      <c r="DE26" s="562">
        <f>+entero!DE74</f>
        <v>855.14187699195338</v>
      </c>
      <c r="DF26" s="560">
        <f>+entero!DF74</f>
        <v>-16.705175339405059</v>
      </c>
      <c r="DG26" s="866">
        <f>+entero!DG74</f>
        <v>-1.9160671926038653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7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561">
        <f>+entero!DA75</f>
        <v>1854.3234023799998</v>
      </c>
      <c r="DB27" s="561">
        <f>+entero!DB75</f>
        <v>1857.3476911500002</v>
      </c>
      <c r="DC27" s="561">
        <f>+entero!DC75</f>
        <v>1857.3758206100001</v>
      </c>
      <c r="DD27" s="561">
        <f>+entero!DD75</f>
        <v>1857.41135248</v>
      </c>
      <c r="DE27" s="562">
        <f>+entero!DE75</f>
        <v>1857.5771680999997</v>
      </c>
      <c r="DF27" s="560">
        <f>+entero!DF75</f>
        <v>3.2995916400002443</v>
      </c>
      <c r="DG27" s="866">
        <f>+entero!DG75</f>
        <v>0.177944860137913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7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561">
        <f>+entero!DA76</f>
        <v>1083.9635295248577</v>
      </c>
      <c r="DB28" s="561">
        <f>+entero!DB76</f>
        <v>1059.6766086015966</v>
      </c>
      <c r="DC28" s="561">
        <f>+entero!DC76</f>
        <v>1027.4232787918008</v>
      </c>
      <c r="DD28" s="561">
        <f>+entero!DD76</f>
        <v>1012.4196139733855</v>
      </c>
      <c r="DE28" s="562">
        <f>+entero!DE76</f>
        <v>968.27461862687585</v>
      </c>
      <c r="DF28" s="560">
        <f>+entero!DF76</f>
        <v>-118.08081325791056</v>
      </c>
      <c r="DG28" s="866">
        <f>+entero!DG76</f>
        <v>-10.86944565215131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7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561">
        <f>+entero!DA77</f>
        <v>738.40869113148744</v>
      </c>
      <c r="DB29" s="561">
        <f>+entero!DB77</f>
        <v>724.48344057676854</v>
      </c>
      <c r="DC29" s="561">
        <f>+entero!DC77</f>
        <v>701.15692739808071</v>
      </c>
      <c r="DD29" s="561">
        <f>+entero!DD77</f>
        <v>680.16565110333306</v>
      </c>
      <c r="DE29" s="562">
        <f>+entero!DE77</f>
        <v>639.36412708492253</v>
      </c>
      <c r="DF29" s="560">
        <f>+entero!DF77</f>
        <v>-108.74579819850533</v>
      </c>
      <c r="DG29" s="866">
        <f>+entero!DG77</f>
        <v>-14.536072109630949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7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561">
        <f>+entero!DA78</f>
        <v>345.55483839337023</v>
      </c>
      <c r="DB30" s="561">
        <f>+entero!DB78</f>
        <v>335.19316802482791</v>
      </c>
      <c r="DC30" s="561">
        <f>+entero!DC78</f>
        <v>326.26635139372007</v>
      </c>
      <c r="DD30" s="561">
        <f>+entero!DD78</f>
        <v>332.25396287005242</v>
      </c>
      <c r="DE30" s="562">
        <f>+entero!DE78</f>
        <v>328.91049154195338</v>
      </c>
      <c r="DF30" s="560">
        <f>+entero!DF78</f>
        <v>-9.335015059405066</v>
      </c>
      <c r="DG30" s="866">
        <f>+entero!DG78</f>
        <v>-2.7598341669640925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7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1">
        <f>+entero!DA79</f>
        <v>0</v>
      </c>
      <c r="DB31" s="561">
        <f>+entero!DB79</f>
        <v>0</v>
      </c>
      <c r="DC31" s="561">
        <f>+entero!DC79</f>
        <v>0</v>
      </c>
      <c r="DD31" s="561">
        <f>+entero!DD79</f>
        <v>0</v>
      </c>
      <c r="DE31" s="562">
        <f>+entero!DE79</f>
        <v>0</v>
      </c>
      <c r="DF31" s="560"/>
      <c r="DG31" s="866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7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448">
        <f>+entero!CZ80</f>
        <v>19865.302795851901</v>
      </c>
      <c r="DA32" s="561">
        <f>+entero!DA80</f>
        <v>19861.901528583679</v>
      </c>
      <c r="DB32" s="561">
        <f>+entero!DB80</f>
        <v>19870.272929774648</v>
      </c>
      <c r="DC32" s="561">
        <f>+entero!DC80</f>
        <v>19856.713126013707</v>
      </c>
      <c r="DD32" s="561">
        <f>+entero!DD80</f>
        <v>19862.785712959772</v>
      </c>
      <c r="DE32" s="562">
        <f>+entero!DE80</f>
        <v>19881.758341357741</v>
      </c>
      <c r="DF32" s="560">
        <f>+entero!DF80</f>
        <v>16.455545505839837</v>
      </c>
      <c r="DG32" s="866">
        <f>+entero!DG80</f>
        <v>8.2835613808396324E-2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316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96.807746765375711</v>
      </c>
      <c r="CY34" s="536">
        <f>+entero!CY82</f>
        <v>96.816839308192613</v>
      </c>
      <c r="CZ34" s="536">
        <f>+entero!CZ82</f>
        <v>96.854950807465499</v>
      </c>
      <c r="DA34" s="538">
        <f>+entero!DA82</f>
        <v>96.860007029040091</v>
      </c>
      <c r="DB34" s="538">
        <f>+entero!DB82</f>
        <v>96.865311615304094</v>
      </c>
      <c r="DC34" s="538">
        <f>+entero!DC82</f>
        <v>96.869290100178901</v>
      </c>
      <c r="DD34" s="538">
        <f>+entero!DD82</f>
        <v>96.869287438465406</v>
      </c>
      <c r="DE34" s="539">
        <f>+entero!DE82</f>
        <v>96.874814495066204</v>
      </c>
      <c r="DF34" s="537">
        <f>+entero!DF82</f>
        <v>1.9863687600704338E-2</v>
      </c>
      <c r="DG34" s="539">
        <f>+entero!DG82</f>
        <v>2.0508696184462494E-2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5"/>
      <c r="CY35" s="89"/>
      <c r="CZ35" s="89"/>
      <c r="DA35" s="89"/>
      <c r="DB35" s="89"/>
      <c r="DC35" s="89"/>
      <c r="DD35" s="875"/>
      <c r="DE35" s="311"/>
      <c r="DF35" s="88"/>
      <c r="DG35" s="596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Y3:CY4"/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45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43" t="s">
        <v>27</v>
      </c>
      <c r="DG3" s="944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6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13">
        <v>42783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5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5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533">
        <f>+entero!DA86</f>
        <v>6.9610848379100609</v>
      </c>
      <c r="DB8" s="533">
        <f>+entero!DB86</f>
        <v>6.9546541161134883</v>
      </c>
      <c r="DC8" s="533">
        <f>+entero!DC86</f>
        <v>6.9694660689567227</v>
      </c>
      <c r="DD8" s="533">
        <f>+entero!DD86</f>
        <v>6.9528644416220065</v>
      </c>
      <c r="DE8" s="554">
        <f>+entero!DE86</f>
        <v>6.9627314712987545</v>
      </c>
      <c r="DF8" s="610">
        <f>+entero!DF86</f>
        <v>1.2291097946540042E-2</v>
      </c>
      <c r="DG8" s="554">
        <f>+entero!DG86</f>
        <v>0.17683912509578459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607"/>
      <c r="DB9" s="607"/>
      <c r="DC9" s="607"/>
      <c r="DD9" s="607"/>
      <c r="DE9" s="856"/>
      <c r="DF9" s="610"/>
      <c r="DG9" s="554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855">
        <f>+entero!DA88</f>
        <v>2.1828099999999999</v>
      </c>
      <c r="DB10" s="855">
        <f>+entero!DB88</f>
        <v>2.1830400000000001</v>
      </c>
      <c r="DC10" s="855">
        <f>+entero!DC88</f>
        <v>2.1832699999999998</v>
      </c>
      <c r="DD10" s="855">
        <f>+entero!DD88</f>
        <v>2.1835</v>
      </c>
      <c r="DE10" s="481">
        <f>+entero!DE88</f>
        <v>2.1837300000000002</v>
      </c>
      <c r="DF10" s="585">
        <f>+entero!DF88</f>
        <v>1.6100000000003334E-3</v>
      </c>
      <c r="DG10" s="480">
        <f>+entero!DG88</f>
        <v>7.3781460231359119E-2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0</v>
      </c>
      <c r="CZ11" s="609">
        <f>+entero!CZ89</f>
        <v>0</v>
      </c>
      <c r="DA11" s="607"/>
      <c r="DB11" s="607"/>
      <c r="DC11" s="607"/>
      <c r="DD11" s="607"/>
      <c r="DE11" s="607"/>
      <c r="DF11" s="611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42788.457831597225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27" t="str">
        <f>entero!CY3</f>
        <v>Semana 1°</v>
      </c>
      <c r="CZ3" s="927" t="str">
        <f>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8" t="str">
        <f>entero!CY3</f>
        <v>Semana 1°</v>
      </c>
      <c r="CZ4" s="928" t="str">
        <f>entero!CZ3</f>
        <v>Semana 2°</v>
      </c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1630.747856</v>
      </c>
      <c r="CX10" s="613">
        <f>+entero!CX91</f>
        <v>1726.9462253921281</v>
      </c>
      <c r="CY10" s="613">
        <f>+entero!CY91</f>
        <v>1738.0880011370261</v>
      </c>
      <c r="CZ10" s="613">
        <f>+entero!CZ91</f>
        <v>1748.1468844752185</v>
      </c>
      <c r="DA10" s="613">
        <f>+entero!DA91</f>
        <v>1748.1468844752185</v>
      </c>
      <c r="DB10" s="613">
        <f>+entero!DB91</f>
        <v>1748.1468844752185</v>
      </c>
      <c r="DC10" s="613">
        <f>+entero!DC91</f>
        <v>1748.1468844752185</v>
      </c>
      <c r="DD10" s="613">
        <f>+entero!DD91</f>
        <v>1748.1468844752185</v>
      </c>
      <c r="DE10" s="613">
        <f>+entero!DE91</f>
        <v>1777.8391254577668</v>
      </c>
      <c r="DF10" s="614">
        <f>+entero!DF91</f>
        <v>29.692240982548356</v>
      </c>
      <c r="DG10" s="867">
        <f>+entero!DG91</f>
        <v>1.6984980636487901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Y3:CY4"/>
    <mergeCell ref="CF3:CF4"/>
    <mergeCell ref="CX3:CX4"/>
    <mergeCell ref="CZ3:CZ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5"/>
      <c r="CZ5" s="899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4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896"/>
      <c r="CZ6" s="896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4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6"/>
      <c r="CZ7" s="896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4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6"/>
      <c r="CZ8" s="896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4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6"/>
      <c r="CZ9" s="896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4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896"/>
      <c r="CZ10" s="896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4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6"/>
      <c r="CZ11" s="896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4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6"/>
      <c r="CZ12" s="896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4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6"/>
      <c r="CZ13" s="896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6"/>
      <c r="CZ14" s="896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6"/>
      <c r="CZ15" s="896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6"/>
      <c r="CZ16" s="896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6"/>
      <c r="CZ17" s="900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8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2017-02-22T15:12:36Z</cp:lastPrinted>
  <dcterms:created xsi:type="dcterms:W3CDTF">2002-08-27T17:11:09Z</dcterms:created>
  <dcterms:modified xsi:type="dcterms:W3CDTF">2017-02-22T15:13:16Z</dcterms:modified>
</cp:coreProperties>
</file>