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5" windowWidth="17490" windowHeight="94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0" i="4" l="1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U16" i="7"/>
  <c r="CT16" i="7"/>
  <c r="CR14" i="7"/>
  <c r="CQ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R9" i="8"/>
  <c r="CQ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S8" i="8"/>
  <c r="CR8" i="8"/>
  <c r="CQ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S7" i="8"/>
  <c r="CR7" i="8"/>
  <c r="CQ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R6" i="8"/>
  <c r="CQ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CU12" i="9"/>
  <c r="CR11" i="9"/>
  <c r="CQ11" i="9"/>
  <c r="CU10" i="9"/>
  <c r="CU9" i="9"/>
  <c r="CT9" i="9"/>
  <c r="CU8" i="9"/>
  <c r="CT8" i="9"/>
  <c r="CU7" i="9"/>
  <c r="CT7" i="9"/>
  <c r="CU6" i="9"/>
  <c r="CP4" i="5"/>
  <c r="CS14" i="7" l="1"/>
  <c r="CU14" i="7"/>
  <c r="CT13" i="7"/>
  <c r="CU11" i="9"/>
  <c r="CT11" i="9"/>
  <c r="CP4" i="9"/>
  <c r="CP4" i="8"/>
  <c r="CP4" i="6"/>
  <c r="CP4" i="10"/>
  <c r="CP4" i="4"/>
  <c r="CP4" i="7"/>
  <c r="CR13" i="7"/>
  <c r="CQ14" i="7"/>
  <c r="CU13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<sst xmlns="http://schemas.openxmlformats.org/spreadsheetml/2006/main" count="440" uniqueCount="238">
  <si>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</si>
  <si>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</si>
  <si>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</si>
  <si>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</si>
  <si>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</si>
  <si>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</si>
  <si>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</si>
  <si>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</si>
  <si>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</si>
  <si>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</si>
  <si>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</si>
  <si>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</si>
  <si>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</si>
  <si>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</si>
  <si>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</si>
  <si>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</si>
  <si>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</si>
  <si>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</si>
  <si>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</si>
  <si>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</si>
  <si>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</si>
  <si>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</si>
  <si>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</si>
  <si>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</si>
  <si>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</si>
  <si>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</si>
  <si>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</si>
  <si>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</si>
  <si>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</si>
  <si>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</si>
  <si>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</si>
  <si>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</si>
  <si>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</si>
  <si>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</si>
  <si>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</si>
  <si>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</si>
  <si>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</si>
  <si>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</si>
  <si>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</si>
  <si>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</si>
  <si>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</si>
  <si>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</si>
  <si>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</si>
  <si>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</si>
  <si>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</si>
  <si>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</si>
  <si>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</si>
  <si>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</si>
  <si>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</si>
  <si>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</si>
  <si>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</si>
  <si>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</si>
  <si>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</si>
  <si>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</si>
  <si>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</si>
  <si>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</si>
  <si>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</si>
  <si>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</si>
  <si>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</si>
  <si>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</si>
  <si>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</si>
  <si>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</si>
  <si>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</si>
  <si>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</si>
  <si>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</si>
  <si>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</si>
  <si>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</si>
  <si>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</si>
  <si>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</si>
  <si>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</si>
  <si>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</si>
  <si>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</si>
  <si>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</si>
  <si>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</si>
  <si>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</si>
  <si>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</si>
  <si>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</si>
  <si>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</si>
  <si>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</si>
  <si>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</si>
  <si>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</si>
  <si>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</si>
  <si>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</si>
  <si>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</si>
  <si>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</si>
  <si>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</si>
  <si>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</si>
  <si>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</si>
  <si>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</si>
  <si>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</si>
  <si>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</si>
  <si>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</si>
  <si>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</si>
  <si>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</si>
  <si>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</si>
  <si>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</si>
  <si>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</si>
  <si>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</si>
  <si>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</si>
  <si>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</si>
  <si>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</si>
  <si>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</si>
  <si>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</si>
  <si>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</si>
  <si>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</si>
  <si>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</si>
  <si>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</si>
  <si>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</si>
  <si>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</si>
  <si>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</si>
  <si>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</si>
  <si>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</si>
  <si>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</si>
  <si>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</si>
  <si>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</si>
  <si>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</si>
  <si>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</si>
  <si>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</si>
  <si>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</si>
  <si>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</si>
  <si>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</si>
  <si>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</si>
  <si>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</si>
  <si>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</si>
  <si>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</si>
  <si>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</si>
  <si>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</si>
  <si>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</si>
  <si>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</si>
  <si>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</si>
  <si>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</si>
  <si>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</si>
  <si>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</si>
  <si>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</si>
  <si>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</si>
  <si>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</si>
  <si>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</si>
  <si>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</si>
  <si>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</si>
  <si>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</si>
  <si>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</si>
  <si>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</si>
  <si>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</si>
  <si>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</si>
  <si>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</si>
  <si>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</si>
  <si>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</si>
  <si>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</si>
  <si>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</si>
  <si>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</si>
  <si>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</si>
  <si>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</si>
  <si>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</si>
  <si>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</si>
  <si>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</si>
  <si>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</si>
  <si>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</si>
  <si>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</si>
  <si>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</si>
  <si>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</si>
  <si>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</si>
  <si>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</si>
  <si>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</si>
  <si>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</si>
  <si>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</si>
  <si>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</si>
  <si>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</si>
  <si>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</si>
  <si>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</si>
  <si>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</si>
  <si>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</si>
  <si>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</si>
  <si>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</si>
  <si>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</si>
  <si>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</si>
  <si>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</si>
  <si>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</si>
  <si>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</si>
  <si>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</si>
  <si>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</si>
  <si>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</si>
  <si>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</si>
  <si>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</si>
  <si>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</si>
  <si>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</si>
  <si>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</si>
  <si>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</si>
  <si>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</si>
  <si>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</si>
  <si>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</si>
  <si>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</si>
  <si>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</si>
  <si>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</si>
  <si>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</si>
  <si>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</si>
  <si>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</si>
  <si>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</si>
  <si>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</si>
  <si>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</si>
  <si>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</si>
  <si>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</si>
  <si>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</si>
  <si>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</si>
  <si>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</si>
  <si>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</si>
  <si>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</si>
  <si>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</si>
  <si>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</si>
  <si>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</si>
  <si>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</si>
  <si>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</si>
  <si>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</si>
  <si>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</si>
  <si>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</si>
  <si>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</si>
  <si>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</si>
  <si>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</si>
  <si>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</si>
  <si>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</si>
  <si>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</si>
  <si>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</si>
  <si>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</si>
  <si>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</si>
  <si>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</si>
  <si>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</si>
  <si>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</si>
  <si>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</si>
  <si>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</si>
  <si>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</si>
  <si>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</si>
  <si>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</si>
  <si>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</si>
  <si>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</si>
  <si>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</si>
  <si>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</si>
  <si>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3*</t>
  </si>
  <si>
    <r>
      <t>19-Feb-16</t>
    </r>
    <r>
      <rPr>
        <vertAlign val="superscript"/>
        <sz val="9"/>
        <rFont val="Arial Narrow"/>
        <family val="2"/>
      </rPr>
      <t xml:space="preserve"> 14</t>
    </r>
  </si>
  <si>
    <r>
      <t>19-Feb-16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</si>
</sst>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92" zoomScaleNormal="92" workbookViewId="0">
      <pane xSplit="4" ySplit="5" topLeftCell="CK73" activePane="bottomRight" state="frozen"/>
      <selection pane="topRight" activeCell="E1" sqref="E1"/>
      <selection pane="bottomLeft" activeCell="A6" sqref="A6"/>
      <selection pane="bottomRight" activeCell="CW1" sqref="CW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85546875" customWidth="1"/>
    <col min="92" max="92" width="8.85546875" style="718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55" t="s">
        <v>117</v>
      </c>
      <c r="E3" s="857" t="s">
        <v>97</v>
      </c>
      <c r="F3" s="857" t="s">
        <v>99</v>
      </c>
      <c r="G3" s="857" t="s">
        <v>100</v>
      </c>
      <c r="H3" s="857" t="s">
        <v>101</v>
      </c>
      <c r="I3" s="857" t="s">
        <v>102</v>
      </c>
      <c r="J3" s="857" t="s">
        <v>104</v>
      </c>
      <c r="K3" s="857" t="s">
        <v>106</v>
      </c>
      <c r="L3" s="840" t="s">
        <v>107</v>
      </c>
      <c r="M3" s="842" t="s">
        <v>108</v>
      </c>
      <c r="N3" s="840" t="s">
        <v>109</v>
      </c>
      <c r="O3" s="840" t="s">
        <v>110</v>
      </c>
      <c r="P3" s="842" t="s">
        <v>111</v>
      </c>
      <c r="Q3" s="840" t="s">
        <v>112</v>
      </c>
      <c r="R3" s="840" t="s">
        <v>113</v>
      </c>
      <c r="S3" s="840" t="s">
        <v>114</v>
      </c>
      <c r="T3" s="840" t="s">
        <v>115</v>
      </c>
      <c r="U3" s="840" t="s">
        <v>123</v>
      </c>
      <c r="V3" s="840" t="s">
        <v>124</v>
      </c>
      <c r="W3" s="840" t="s">
        <v>125</v>
      </c>
      <c r="X3" s="840" t="s">
        <v>126</v>
      </c>
      <c r="Y3" s="840" t="s">
        <v>127</v>
      </c>
      <c r="Z3" s="840" t="s">
        <v>128</v>
      </c>
      <c r="AA3" s="840" t="s">
        <v>129</v>
      </c>
      <c r="AB3" s="840" t="s">
        <v>130</v>
      </c>
      <c r="AC3" s="840" t="s">
        <v>131</v>
      </c>
      <c r="AD3" s="840" t="s">
        <v>132</v>
      </c>
      <c r="AE3" s="840" t="s">
        <v>133</v>
      </c>
      <c r="AF3" s="840" t="s">
        <v>134</v>
      </c>
      <c r="AG3" s="840" t="s">
        <v>135</v>
      </c>
      <c r="AH3" s="840" t="s">
        <v>136</v>
      </c>
      <c r="AI3" s="840" t="s">
        <v>137</v>
      </c>
      <c r="AJ3" s="840" t="s">
        <v>138</v>
      </c>
      <c r="AK3" s="840" t="s">
        <v>139</v>
      </c>
      <c r="AL3" s="840" t="s">
        <v>141</v>
      </c>
      <c r="AM3" s="840" t="s">
        <v>142</v>
      </c>
      <c r="AN3" s="840" t="s">
        <v>143</v>
      </c>
      <c r="AO3" s="840" t="s">
        <v>144</v>
      </c>
      <c r="AP3" s="840" t="s">
        <v>145</v>
      </c>
      <c r="AQ3" s="840" t="s">
        <v>146</v>
      </c>
      <c r="AR3" s="840" t="s">
        <v>147</v>
      </c>
      <c r="AS3" s="840" t="s">
        <v>148</v>
      </c>
      <c r="AT3" s="840" t="s">
        <v>149</v>
      </c>
      <c r="AU3" s="840" t="s">
        <v>150</v>
      </c>
      <c r="AV3" s="842" t="s">
        <v>152</v>
      </c>
      <c r="AW3" s="840" t="s">
        <v>153</v>
      </c>
      <c r="AX3" s="840" t="s">
        <v>154</v>
      </c>
      <c r="AY3" s="840" t="s">
        <v>155</v>
      </c>
      <c r="AZ3" s="840" t="s">
        <v>156</v>
      </c>
      <c r="BA3" s="840" t="s">
        <v>157</v>
      </c>
      <c r="BB3" s="840" t="s">
        <v>163</v>
      </c>
      <c r="BC3" s="840" t="s">
        <v>164</v>
      </c>
      <c r="BD3" s="840" t="s">
        <v>165</v>
      </c>
      <c r="BE3" s="840" t="s">
        <v>166</v>
      </c>
      <c r="BF3" s="840" t="s">
        <v>167</v>
      </c>
      <c r="BG3" s="840" t="s">
        <v>173</v>
      </c>
      <c r="BH3" s="840" t="s">
        <v>174</v>
      </c>
      <c r="BI3" s="840" t="s">
        <v>175</v>
      </c>
      <c r="BJ3" s="840" t="s">
        <v>176</v>
      </c>
      <c r="BK3" s="840" t="s">
        <v>178</v>
      </c>
      <c r="BL3" s="842" t="s">
        <v>179</v>
      </c>
      <c r="BM3" s="840" t="s">
        <v>180</v>
      </c>
      <c r="BN3" s="840" t="s">
        <v>181</v>
      </c>
      <c r="BO3" s="840" t="s">
        <v>182</v>
      </c>
      <c r="BP3" s="840" t="s">
        <v>184</v>
      </c>
      <c r="BQ3" s="840" t="s">
        <v>185</v>
      </c>
      <c r="BR3" s="840" t="s">
        <v>186</v>
      </c>
      <c r="BS3" s="844" t="s">
        <v>187</v>
      </c>
      <c r="BT3" s="844" t="s">
        <v>188</v>
      </c>
      <c r="BU3" s="846" t="s">
        <v>197</v>
      </c>
      <c r="BV3" s="840" t="s">
        <v>199</v>
      </c>
      <c r="BW3" s="840" t="s">
        <v>206</v>
      </c>
      <c r="BX3" s="840" t="s">
        <v>207</v>
      </c>
      <c r="BY3" s="840" t="s">
        <v>211</v>
      </c>
      <c r="BZ3" s="842" t="s">
        <v>215</v>
      </c>
      <c r="CA3" s="842" t="s">
        <v>216</v>
      </c>
      <c r="CB3" s="842" t="s">
        <v>218</v>
      </c>
      <c r="CC3" s="842" t="s">
        <v>220</v>
      </c>
      <c r="CD3" s="842" t="s">
        <v>221</v>
      </c>
      <c r="CE3" s="842" t="s">
        <v>222</v>
      </c>
      <c r="CF3" s="842" t="s">
        <v>223</v>
      </c>
      <c r="CG3" s="842" t="s">
        <v>224</v>
      </c>
      <c r="CH3" s="842" t="s">
        <v>227</v>
      </c>
      <c r="CI3" s="842" t="s">
        <v>228</v>
      </c>
      <c r="CJ3" s="840" t="s">
        <v>229</v>
      </c>
      <c r="CK3" s="840" t="s">
        <v>233</v>
      </c>
      <c r="CL3" s="840" t="s">
        <v>234</v>
      </c>
      <c r="CM3" s="737" t="s">
        <v>183</v>
      </c>
      <c r="CN3" s="737" t="s">
        <v>151</v>
      </c>
      <c r="CO3" s="851" t="s">
        <v>235</v>
      </c>
      <c r="CP3" s="851"/>
      <c r="CQ3" s="851"/>
      <c r="CR3" s="851"/>
      <c r="CS3" s="851"/>
      <c r="CT3" s="849" t="s">
        <v>140</v>
      </c>
      <c r="CU3" s="850"/>
    </row>
    <row r="4" spans="1:102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1"/>
      <c r="M4" s="843"/>
      <c r="N4" s="841"/>
      <c r="O4" s="841"/>
      <c r="P4" s="843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3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3"/>
      <c r="BM4" s="841"/>
      <c r="BN4" s="841"/>
      <c r="BO4" s="841"/>
      <c r="BP4" s="841"/>
      <c r="BQ4" s="841"/>
      <c r="BR4" s="841"/>
      <c r="BS4" s="845"/>
      <c r="BT4" s="845"/>
      <c r="BU4" s="847"/>
      <c r="BV4" s="841"/>
      <c r="BW4" s="841"/>
      <c r="BX4" s="841"/>
      <c r="BY4" s="841"/>
      <c r="BZ4" s="843"/>
      <c r="CA4" s="843"/>
      <c r="CB4" s="843"/>
      <c r="CC4" s="843"/>
      <c r="CD4" s="843"/>
      <c r="CE4" s="843"/>
      <c r="CF4" s="843"/>
      <c r="CG4" s="843"/>
      <c r="CH4" s="843"/>
      <c r="CI4" s="843"/>
      <c r="CJ4" s="841"/>
      <c r="CK4" s="841"/>
      <c r="CL4" s="841"/>
      <c r="CM4" s="738">
        <v>42405</v>
      </c>
      <c r="CN4" s="738">
        <v>42412</v>
      </c>
      <c r="CO4" s="614">
        <v>42415</v>
      </c>
      <c r="CP4" s="377">
        <v>42416</v>
      </c>
      <c r="CQ4" s="377">
        <v>42417</v>
      </c>
      <c r="CR4" s="377">
        <v>42418</v>
      </c>
      <c r="CS4" s="463" t="s">
        <v>236</v>
      </c>
      <c r="CT4" s="376" t="s">
        <v>20</v>
      </c>
      <c r="CU4" s="309" t="s">
        <v>210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436"/>
      <c r="CN5" s="436"/>
      <c r="CO5" s="615"/>
      <c r="CP5" s="318"/>
      <c r="CQ5" s="318"/>
      <c r="CR5" s="822"/>
      <c r="CS5" s="319"/>
      <c r="CT5" s="310"/>
      <c r="CU5" s="205"/>
    </row>
    <row r="6" spans="1:102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740"/>
      <c r="CN6" s="437"/>
      <c r="CO6" s="616"/>
      <c r="CP6" s="424"/>
      <c r="CQ6" s="424"/>
      <c r="CR6" s="424"/>
      <c r="CS6" s="425"/>
      <c r="CT6" s="301"/>
      <c r="CU6" s="302"/>
    </row>
    <row r="7" spans="1:102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12889.54241188</v>
      </c>
      <c r="CN7" s="823">
        <v>12998.66740002</v>
      </c>
      <c r="CO7" s="801">
        <v>12976.681886140002</v>
      </c>
      <c r="CP7" s="779">
        <v>12903.553039570001</v>
      </c>
      <c r="CQ7" s="779">
        <v>12890.01652929</v>
      </c>
      <c r="CR7" s="779">
        <v>12884.484122249998</v>
      </c>
      <c r="CS7" s="823">
        <v>12869.040269990001</v>
      </c>
      <c r="CT7" s="382">
        <v>-129.62713002999953</v>
      </c>
      <c r="CU7" s="532">
        <v>-0.99723399361537624</v>
      </c>
      <c r="CV7" s="531"/>
      <c r="CW7" s="293"/>
      <c r="CX7" s="299"/>
    </row>
    <row r="8" spans="1:102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11059.228687880001</v>
      </c>
      <c r="CN8" s="823">
        <v>11039.975393339999</v>
      </c>
      <c r="CO8" s="801">
        <v>11033.51026384</v>
      </c>
      <c r="CP8" s="779">
        <v>10999.830765820001</v>
      </c>
      <c r="CQ8" s="779">
        <v>10994.924049360001</v>
      </c>
      <c r="CR8" s="779">
        <v>10984.207113809998</v>
      </c>
      <c r="CS8" s="823">
        <v>10929.50432581</v>
      </c>
      <c r="CT8" s="382">
        <v>-110.47106752999935</v>
      </c>
      <c r="CU8" s="532">
        <v>-1.0006459579306903</v>
      </c>
      <c r="CV8" s="531"/>
      <c r="CW8" s="293"/>
      <c r="CX8" s="299"/>
    </row>
    <row r="9" spans="1:102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232.97737995999998</v>
      </c>
      <c r="CN9" s="823">
        <v>234.78016133</v>
      </c>
      <c r="CO9" s="801">
        <v>234.35340348</v>
      </c>
      <c r="CP9" s="779">
        <v>234.35340348</v>
      </c>
      <c r="CQ9" s="779">
        <v>233.06646187000001</v>
      </c>
      <c r="CR9" s="779">
        <v>232.77473287000001</v>
      </c>
      <c r="CS9" s="823">
        <v>232.58635928999999</v>
      </c>
      <c r="CT9" s="382">
        <v>-2.1938020400000084</v>
      </c>
      <c r="CU9" s="532">
        <v>-0.93440690540989024</v>
      </c>
      <c r="CV9" s="531"/>
      <c r="CW9" s="293"/>
      <c r="CX9" s="299"/>
    </row>
    <row r="10" spans="1:102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1584.93450779</v>
      </c>
      <c r="CN10" s="823">
        <v>1711.4124728500001</v>
      </c>
      <c r="CO10" s="801">
        <v>1696.3415663200001</v>
      </c>
      <c r="CP10" s="779">
        <v>1656.8922177699999</v>
      </c>
      <c r="CQ10" s="779">
        <v>1649.61788056</v>
      </c>
      <c r="CR10" s="779">
        <v>1655.1096693200002</v>
      </c>
      <c r="CS10" s="823">
        <v>1694.5670073899998</v>
      </c>
      <c r="CT10" s="382">
        <v>-16.845465460000241</v>
      </c>
      <c r="CU10" s="532">
        <v>-0.9843018984165508</v>
      </c>
      <c r="CV10" s="531"/>
      <c r="CW10" s="293"/>
      <c r="CX10" s="299"/>
    </row>
    <row r="11" spans="1:102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12.401836250000001</v>
      </c>
      <c r="CN11" s="823">
        <v>12.4993725</v>
      </c>
      <c r="CO11" s="801">
        <v>12.4766525</v>
      </c>
      <c r="CP11" s="779">
        <v>12.4766525</v>
      </c>
      <c r="CQ11" s="779">
        <v>12.4081375</v>
      </c>
      <c r="CR11" s="779">
        <v>12.39260625</v>
      </c>
      <c r="CS11" s="823">
        <v>12.3825775</v>
      </c>
      <c r="CT11" s="382">
        <v>-0.11679499999999976</v>
      </c>
      <c r="CU11" s="532">
        <v>-0.93440690722673692</v>
      </c>
      <c r="CV11" s="531"/>
      <c r="CW11" s="293"/>
      <c r="CX11" s="299"/>
    </row>
    <row r="12" spans="1:102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16891.963480093531</v>
      </c>
      <c r="CN12" s="824">
        <v>17027.977942538273</v>
      </c>
      <c r="CO12" s="778">
        <v>16980.504169282282</v>
      </c>
      <c r="CP12" s="779">
        <v>16937.188013644467</v>
      </c>
      <c r="CQ12" s="779">
        <v>16921.609919761104</v>
      </c>
      <c r="CR12" s="779">
        <v>16904.475598914603</v>
      </c>
      <c r="CS12" s="824">
        <v>16879.143940005179</v>
      </c>
      <c r="CT12" s="382">
        <v>-148.83400253309446</v>
      </c>
      <c r="CU12" s="532">
        <v>-0.87405564556956028</v>
      </c>
      <c r="CV12" s="531"/>
      <c r="CW12" s="293"/>
      <c r="CX12" s="299"/>
    </row>
    <row r="13" spans="1:10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12889.617953390001</v>
      </c>
      <c r="CN13" s="790">
        <v>12998.742629479999</v>
      </c>
      <c r="CO13" s="802">
        <v>12976.646191720001</v>
      </c>
      <c r="CP13" s="779">
        <v>12903.51734515</v>
      </c>
      <c r="CQ13" s="779">
        <v>12889.958901669999</v>
      </c>
      <c r="CR13" s="779">
        <v>12884.448825829997</v>
      </c>
      <c r="CS13" s="790">
        <v>12869.03981244</v>
      </c>
      <c r="CT13" s="382">
        <v>-129.70281703999899</v>
      </c>
      <c r="CU13" s="532">
        <v>-0.99781048626845781</v>
      </c>
      <c r="CV13" s="531"/>
      <c r="CW13" s="293"/>
      <c r="CX13" s="299"/>
    </row>
    <row r="14" spans="1:102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2594.5897859052466</v>
      </c>
      <c r="CN14" s="813">
        <v>2621.2889356836731</v>
      </c>
      <c r="CO14" s="780">
        <v>2595.8536790131197</v>
      </c>
      <c r="CP14" s="779">
        <v>2625.6506372653052</v>
      </c>
      <c r="CQ14" s="779">
        <v>2623.5658118556853</v>
      </c>
      <c r="CR14" s="779">
        <v>2611.9163287784259</v>
      </c>
      <c r="CS14" s="813">
        <v>2601.9662729999991</v>
      </c>
      <c r="CT14" s="382">
        <v>-19.322662683674025</v>
      </c>
      <c r="CU14" s="532">
        <v>-0.73714356401669567</v>
      </c>
      <c r="CV14" s="531"/>
      <c r="CW14" s="293"/>
      <c r="CX14" s="299"/>
    </row>
    <row r="15" spans="1:102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556.78135804650003</v>
      </c>
      <c r="CN15" s="813">
        <v>556.85731829429994</v>
      </c>
      <c r="CO15" s="780">
        <v>556.87764600829996</v>
      </c>
      <c r="CP15" s="779">
        <v>556.88238262829998</v>
      </c>
      <c r="CQ15" s="779">
        <v>556.91157537339996</v>
      </c>
      <c r="CR15" s="779">
        <v>556.9224279256</v>
      </c>
      <c r="CS15" s="813">
        <v>556.93328037430001</v>
      </c>
      <c r="CT15" s="382">
        <v>7.5962080000067544E-2</v>
      </c>
      <c r="CU15" s="532">
        <v>1.3641210684411931E-2</v>
      </c>
      <c r="CV15" s="531"/>
      <c r="CW15" s="293"/>
      <c r="CX15" s="299"/>
    </row>
    <row r="16" spans="1:102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850.97438275178001</v>
      </c>
      <c r="CN16" s="813">
        <v>851.08905908029999</v>
      </c>
      <c r="CO16" s="780">
        <v>851.12665254086005</v>
      </c>
      <c r="CP16" s="779">
        <v>851.13764860085996</v>
      </c>
      <c r="CQ16" s="779">
        <v>851.17363086201999</v>
      </c>
      <c r="CR16" s="779">
        <v>851.18801638058005</v>
      </c>
      <c r="CS16" s="813">
        <v>851.20457419087995</v>
      </c>
      <c r="CT16" s="382">
        <v>0.11551511057996322</v>
      </c>
      <c r="CU16" s="532">
        <v>1.3572623140611917E-2</v>
      </c>
      <c r="CV16" s="531"/>
      <c r="CW16" s="293"/>
      <c r="CX16" s="299"/>
    </row>
    <row r="17" spans="1:102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825">
        <v>82.299999999999983</v>
      </c>
      <c r="CM17" s="825">
        <v>27.8</v>
      </c>
      <c r="CN17" s="825">
        <v>12</v>
      </c>
      <c r="CO17" s="803">
        <v>0</v>
      </c>
      <c r="CP17" s="779">
        <v>0</v>
      </c>
      <c r="CQ17" s="779">
        <v>0</v>
      </c>
      <c r="CR17" s="779">
        <v>0</v>
      </c>
      <c r="CS17" s="825">
        <v>0</v>
      </c>
      <c r="CT17" s="838">
        <v>-12</v>
      </c>
      <c r="CU17" s="533">
        <v>-100</v>
      </c>
      <c r="CV17" s="531"/>
      <c r="CW17" s="293"/>
      <c r="CX17" s="299"/>
    </row>
    <row r="18" spans="1:102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825">
        <v>5</v>
      </c>
      <c r="CM18" s="825">
        <v>0</v>
      </c>
      <c r="CN18" s="825">
        <v>0.1</v>
      </c>
      <c r="CO18" s="803">
        <v>0.5</v>
      </c>
      <c r="CP18" s="779">
        <v>0</v>
      </c>
      <c r="CQ18" s="779">
        <v>0</v>
      </c>
      <c r="CR18" s="779">
        <v>0</v>
      </c>
      <c r="CS18" s="825">
        <v>0</v>
      </c>
      <c r="CT18" s="838">
        <v>0.4</v>
      </c>
      <c r="CU18" s="533">
        <v>400</v>
      </c>
      <c r="CV18" s="531"/>
      <c r="CW18" s="293"/>
      <c r="CX18" s="299"/>
    </row>
    <row r="19" spans="1:102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825">
        <v>0</v>
      </c>
      <c r="CM19" s="825">
        <v>0</v>
      </c>
      <c r="CN19" s="825">
        <v>0</v>
      </c>
      <c r="CO19" s="803">
        <v>0</v>
      </c>
      <c r="CP19" s="779">
        <v>0</v>
      </c>
      <c r="CQ19" s="779">
        <v>0</v>
      </c>
      <c r="CR19" s="779">
        <v>0</v>
      </c>
      <c r="CS19" s="825">
        <v>0</v>
      </c>
      <c r="CT19" s="838">
        <v>0</v>
      </c>
      <c r="CU19" s="533" t="e">
        <v>#DIV/0!</v>
      </c>
      <c r="CV19" s="531"/>
      <c r="CW19" s="293"/>
    </row>
    <row r="20" spans="1:102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825">
        <v>0</v>
      </c>
      <c r="CM20" s="825">
        <v>0</v>
      </c>
      <c r="CN20" s="825">
        <v>0</v>
      </c>
      <c r="CO20" s="803">
        <v>0</v>
      </c>
      <c r="CP20" s="779">
        <v>0</v>
      </c>
      <c r="CQ20" s="779">
        <v>0</v>
      </c>
      <c r="CR20" s="779">
        <v>0</v>
      </c>
      <c r="CS20" s="825">
        <v>0</v>
      </c>
      <c r="CT20" s="838">
        <v>0</v>
      </c>
      <c r="CU20" s="533" t="e">
        <v>#DIV/0!</v>
      </c>
      <c r="CV20" s="531"/>
      <c r="CW20" s="293"/>
    </row>
    <row r="21" spans="1:102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806">
        <v>265</v>
      </c>
      <c r="CM21" s="806">
        <v>94</v>
      </c>
      <c r="CN21" s="806">
        <v>35.5</v>
      </c>
      <c r="CO21" s="804">
        <v>0</v>
      </c>
      <c r="CP21" s="805">
        <v>0</v>
      </c>
      <c r="CQ21" s="805">
        <v>0</v>
      </c>
      <c r="CR21" s="805">
        <v>0</v>
      </c>
      <c r="CS21" s="806">
        <v>22</v>
      </c>
      <c r="CT21" s="477">
        <v>-13.5</v>
      </c>
      <c r="CU21" s="532">
        <v>-38.028169014084511</v>
      </c>
      <c r="CV21" s="531"/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809"/>
      <c r="CP22" s="773"/>
      <c r="CQ22" s="810"/>
      <c r="CR22" s="810"/>
      <c r="CS22" s="742"/>
      <c r="CT22" s="756"/>
      <c r="CU22" s="534" t="s">
        <v>3</v>
      </c>
      <c r="CV22" s="531"/>
      <c r="CW22" s="293"/>
    </row>
    <row r="23" spans="1:102" x14ac:dyDescent="0.2">
      <c r="A23" s="227"/>
      <c r="B23" s="85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67294.184754706017</v>
      </c>
      <c r="CN23" s="836">
        <v>64934.960835844162</v>
      </c>
      <c r="CO23" s="835">
        <v>64873.853086005452</v>
      </c>
      <c r="CP23" s="471">
        <v>64411.39067832788</v>
      </c>
      <c r="CQ23" s="471">
        <v>64079.74203662471</v>
      </c>
      <c r="CR23" s="471">
        <v>63604.390431385342</v>
      </c>
      <c r="CS23" s="836">
        <v>64077.584579068163</v>
      </c>
      <c r="CT23" s="447">
        <v>-857.37625677599863</v>
      </c>
      <c r="CU23" s="532">
        <v>-1.3203615521436118</v>
      </c>
      <c r="CV23" s="531"/>
      <c r="CW23" s="293"/>
      <c r="CX23" s="299"/>
    </row>
    <row r="24" spans="1:102" x14ac:dyDescent="0.2">
      <c r="A24" s="227"/>
      <c r="B24" s="85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41453.462138489995</v>
      </c>
      <c r="CN24" s="836">
        <v>41444.596798589999</v>
      </c>
      <c r="CO24" s="835">
        <v>41341.299511489997</v>
      </c>
      <c r="CP24" s="471">
        <v>41253.09486569</v>
      </c>
      <c r="CQ24" s="471">
        <v>41102.237241489995</v>
      </c>
      <c r="CR24" s="471">
        <v>41017.552264290003</v>
      </c>
      <c r="CS24" s="836">
        <v>40891.83580519</v>
      </c>
      <c r="CT24" s="447">
        <v>-552.76099339999928</v>
      </c>
      <c r="CU24" s="532">
        <v>-1.3337347594097104</v>
      </c>
      <c r="CV24" s="531"/>
      <c r="CW24" s="293"/>
      <c r="CX24" s="299"/>
    </row>
    <row r="25" spans="1:102" x14ac:dyDescent="0.2">
      <c r="A25" s="227"/>
      <c r="B25" s="85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-46969.317021553114</v>
      </c>
      <c r="CN25" s="836">
        <v>-47726.777639405198</v>
      </c>
      <c r="CO25" s="835">
        <v>-47678.49336340119</v>
      </c>
      <c r="CP25" s="471">
        <v>-47265.034121823999</v>
      </c>
      <c r="CQ25" s="471">
        <v>-47322.880823738269</v>
      </c>
      <c r="CR25" s="471">
        <v>-47369.766680710542</v>
      </c>
      <c r="CS25" s="836">
        <v>-47389.777308025601</v>
      </c>
      <c r="CT25" s="447">
        <v>337.0003313795969</v>
      </c>
      <c r="CU25" s="532">
        <v>-0.70610325701384591</v>
      </c>
      <c r="CV25" s="531"/>
      <c r="CW25" s="293"/>
      <c r="CX25" s="299"/>
    </row>
    <row r="26" spans="1:102" x14ac:dyDescent="0.2">
      <c r="A26" s="227"/>
      <c r="B26" s="85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-19165.510875359159</v>
      </c>
      <c r="CN26" s="836">
        <v>-19262.816696668873</v>
      </c>
      <c r="CO26" s="835">
        <v>-19304.165606165185</v>
      </c>
      <c r="CP26" s="471">
        <v>-19618.586273036955</v>
      </c>
      <c r="CQ26" s="471">
        <v>-19955.401106645928</v>
      </c>
      <c r="CR26" s="471">
        <v>-20327.198639574301</v>
      </c>
      <c r="CS26" s="836">
        <v>-19694.631497839669</v>
      </c>
      <c r="CT26" s="447">
        <v>-431.81480117079627</v>
      </c>
      <c r="CU26" s="532">
        <v>2.2417012421940941</v>
      </c>
      <c r="CV26" s="531"/>
      <c r="CW26" s="293"/>
      <c r="CX26" s="299"/>
    </row>
    <row r="27" spans="1:102" x14ac:dyDescent="0.2">
      <c r="A27" s="227"/>
      <c r="B27" s="852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5516.7116354031996</v>
      </c>
      <c r="CN27" s="836">
        <v>5515.5899345195994</v>
      </c>
      <c r="CO27" s="835">
        <v>5515.5256420378009</v>
      </c>
      <c r="CP27" s="471">
        <v>5515.4467083248001</v>
      </c>
      <c r="CQ27" s="471">
        <v>5515.4366640338003</v>
      </c>
      <c r="CR27" s="471">
        <v>5514.5260621321995</v>
      </c>
      <c r="CS27" s="836">
        <v>5514.5003399218003</v>
      </c>
      <c r="CT27" s="447">
        <v>-1.0895945977990777</v>
      </c>
      <c r="CU27" s="532">
        <v>-1.9754815182682073E-2</v>
      </c>
      <c r="CV27" s="531"/>
      <c r="CW27" s="293"/>
      <c r="CX27" s="299"/>
    </row>
    <row r="28" spans="1:102" ht="13.5" x14ac:dyDescent="0.2">
      <c r="A28" s="227"/>
      <c r="B28" s="852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5"/>
      <c r="CP28" s="776"/>
      <c r="CQ28" s="776"/>
      <c r="CR28" s="776"/>
      <c r="CS28" s="777"/>
      <c r="CT28" s="771"/>
      <c r="CU28" s="535"/>
      <c r="CV28" s="531"/>
      <c r="CW28" s="293"/>
    </row>
    <row r="29" spans="1:102" x14ac:dyDescent="0.2">
      <c r="A29" s="227"/>
      <c r="B29" s="85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66671.715324124103</v>
      </c>
      <c r="CM29" s="813">
        <v>68987.378143334106</v>
      </c>
      <c r="CN29" s="813">
        <v>69368.951534174121</v>
      </c>
      <c r="CO29" s="780">
        <v>68988.962468904094</v>
      </c>
      <c r="CP29" s="467">
        <v>68762.573784124121</v>
      </c>
      <c r="CQ29" s="467">
        <v>68603.893327534111</v>
      </c>
      <c r="CR29" s="467">
        <v>68247.658455774115</v>
      </c>
      <c r="CS29" s="813">
        <v>68075.739802754106</v>
      </c>
      <c r="CT29" s="447">
        <v>-1293.211731420015</v>
      </c>
      <c r="CU29" s="532">
        <v>-1.8642515171689245</v>
      </c>
      <c r="CV29" s="531"/>
      <c r="CW29" s="293"/>
      <c r="CX29" s="299"/>
    </row>
    <row r="30" spans="1:102" x14ac:dyDescent="0.2">
      <c r="A30" s="227"/>
      <c r="B30" s="85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119716.17842497538</v>
      </c>
      <c r="CM30" s="813">
        <v>120423.39697947538</v>
      </c>
      <c r="CN30" s="813">
        <v>119936.2712874654</v>
      </c>
      <c r="CO30" s="780">
        <v>119147.74656361536</v>
      </c>
      <c r="CP30" s="467">
        <v>118937.9583107754</v>
      </c>
      <c r="CQ30" s="467">
        <v>118687.37070490539</v>
      </c>
      <c r="CR30" s="467">
        <v>118369.29423955538</v>
      </c>
      <c r="CS30" s="813">
        <v>118732.49905412538</v>
      </c>
      <c r="CT30" s="447">
        <v>-1203.7722333400161</v>
      </c>
      <c r="CU30" s="532">
        <v>-1.0036765529043312</v>
      </c>
      <c r="CV30" s="531"/>
      <c r="CW30" s="293"/>
      <c r="CX30" s="299"/>
    </row>
    <row r="31" spans="1:102" x14ac:dyDescent="0.2">
      <c r="A31" s="227"/>
      <c r="B31" s="85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179580.54521309293</v>
      </c>
      <c r="CM31" s="813">
        <v>180366.8547391629</v>
      </c>
      <c r="CN31" s="813">
        <v>179665.02174123292</v>
      </c>
      <c r="CO31" s="780">
        <v>178897.89828413291</v>
      </c>
      <c r="CP31" s="467">
        <v>178592.82779501297</v>
      </c>
      <c r="CQ31" s="467">
        <v>178356.14827984298</v>
      </c>
      <c r="CR31" s="467">
        <v>178074.80058202296</v>
      </c>
      <c r="CS31" s="813">
        <v>178451.95213587294</v>
      </c>
      <c r="CT31" s="447">
        <v>-1213.0696053599822</v>
      </c>
      <c r="CU31" s="532">
        <v>-0.67518406955535681</v>
      </c>
      <c r="CV31" s="531"/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730"/>
      <c r="CP32" s="375"/>
      <c r="CQ32" s="375"/>
      <c r="CR32" s="375"/>
      <c r="CS32" s="811"/>
      <c r="CT32" s="626"/>
      <c r="CU32" s="535"/>
      <c r="CV32" s="531"/>
      <c r="CW32" s="293"/>
    </row>
    <row r="33" spans="1:102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82">
        <v>87.957315883254083</v>
      </c>
      <c r="CM33" s="782">
        <v>88.189285585529035</v>
      </c>
      <c r="CN33" s="782">
        <v>88.044940016925551</v>
      </c>
      <c r="CO33" s="789">
        <v>88.073337368076736</v>
      </c>
      <c r="CP33" s="781">
        <v>87.939830312016312</v>
      </c>
      <c r="CQ33" s="781">
        <v>87.916205051218014</v>
      </c>
      <c r="CR33" s="781">
        <v>87.962236038978304</v>
      </c>
      <c r="CS33" s="782">
        <v>87.820593673996456</v>
      </c>
      <c r="CT33" s="447">
        <v>-0.2243463429290955</v>
      </c>
      <c r="CU33" s="532">
        <v>-0.25480889973457099</v>
      </c>
      <c r="CV33" s="531"/>
      <c r="CW33" s="293"/>
    </row>
    <row r="34" spans="1:102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82">
        <v>83.791480544499578</v>
      </c>
      <c r="CM34" s="782">
        <v>83.727516970598643</v>
      </c>
      <c r="CN34" s="782">
        <v>83.568463811111172</v>
      </c>
      <c r="CO34" s="789">
        <v>83.533672196109379</v>
      </c>
      <c r="CP34" s="781">
        <v>83.435920871849305</v>
      </c>
      <c r="CQ34" s="781">
        <v>83.403352200808683</v>
      </c>
      <c r="CR34" s="781">
        <v>83.421852789710897</v>
      </c>
      <c r="CS34" s="782">
        <v>83.423690275463898</v>
      </c>
      <c r="CT34" s="447">
        <v>-0.1447735356472748</v>
      </c>
      <c r="CU34" s="532">
        <v>-0.17323943631954997</v>
      </c>
      <c r="CV34" s="531"/>
      <c r="CW34" s="293"/>
    </row>
    <row r="35" spans="1:102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82">
        <v>86.361125232876134</v>
      </c>
      <c r="CM35" s="782">
        <v>86.320614073681725</v>
      </c>
      <c r="CN35" s="782">
        <v>86.196774442389682</v>
      </c>
      <c r="CO35" s="789">
        <v>86.210777594708105</v>
      </c>
      <c r="CP35" s="781">
        <v>86.150389142613335</v>
      </c>
      <c r="CQ35" s="781">
        <v>86.140660054388718</v>
      </c>
      <c r="CR35" s="781">
        <v>86.161019662582262</v>
      </c>
      <c r="CS35" s="782">
        <v>86.165336571244438</v>
      </c>
      <c r="CT35" s="447">
        <v>-3.1437871145243435E-2</v>
      </c>
      <c r="CU35" s="532">
        <v>-3.6472212966920381E-2</v>
      </c>
      <c r="CV35" s="531"/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386"/>
      <c r="CP36" s="190"/>
      <c r="CQ36" s="190"/>
      <c r="CR36" s="190"/>
      <c r="CS36" s="812"/>
      <c r="CT36" s="627" t="s">
        <v>3</v>
      </c>
      <c r="CU36" s="536"/>
      <c r="CV36" s="531"/>
      <c r="CW36" s="293"/>
    </row>
    <row r="37" spans="1:102" ht="12.75" customHeight="1" x14ac:dyDescent="0.2">
      <c r="A37" s="227"/>
      <c r="B37" s="85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2770.7892536443142</v>
      </c>
      <c r="CN37" s="813">
        <v>2742.9642332361509</v>
      </c>
      <c r="CO37" s="780">
        <v>2742.9642332361509</v>
      </c>
      <c r="CP37" s="467">
        <v>2742.9642332361509</v>
      </c>
      <c r="CQ37" s="467">
        <v>2742.9642332361509</v>
      </c>
      <c r="CR37" s="467">
        <v>2742.9642332361509</v>
      </c>
      <c r="CS37" s="813">
        <v>2709.9467346938764</v>
      </c>
      <c r="CT37" s="382">
        <v>-33.017498542274552</v>
      </c>
      <c r="CU37" s="532">
        <v>-1.2037159705622691</v>
      </c>
      <c r="CV37" s="531"/>
      <c r="CW37" s="293"/>
      <c r="CX37" s="299"/>
    </row>
    <row r="38" spans="1:102" x14ac:dyDescent="0.2">
      <c r="A38" s="227"/>
      <c r="B38" s="85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1503.102373177843</v>
      </c>
      <c r="CN38" s="813">
        <v>1499.0323090379013</v>
      </c>
      <c r="CO38" s="780">
        <v>1499.0323090379013</v>
      </c>
      <c r="CP38" s="467">
        <v>1499.0323090379013</v>
      </c>
      <c r="CQ38" s="467">
        <v>1499.0323090379013</v>
      </c>
      <c r="CR38" s="467">
        <v>1499.0323090379013</v>
      </c>
      <c r="CS38" s="813">
        <v>1496.8305539358601</v>
      </c>
      <c r="CT38" s="382">
        <v>-2.2017551020412611</v>
      </c>
      <c r="CU38" s="532">
        <v>-0.14687842875477086</v>
      </c>
      <c r="CV38" s="531"/>
      <c r="CW38" s="293"/>
      <c r="CX38" s="299"/>
    </row>
    <row r="39" spans="1:102" ht="12.75" customHeight="1" x14ac:dyDescent="0.2">
      <c r="A39" s="227"/>
      <c r="B39" s="854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10311.282280000003</v>
      </c>
      <c r="CN39" s="813">
        <v>10283.361640000003</v>
      </c>
      <c r="CO39" s="780">
        <v>10283.361640000003</v>
      </c>
      <c r="CP39" s="467">
        <v>10283.361640000003</v>
      </c>
      <c r="CQ39" s="467">
        <v>10283.361640000003</v>
      </c>
      <c r="CR39" s="467">
        <v>10283.361640000003</v>
      </c>
      <c r="CS39" s="813">
        <v>10268.257600000001</v>
      </c>
      <c r="CT39" s="382">
        <v>-15.104040000001987</v>
      </c>
      <c r="CU39" s="532">
        <v>-0.14687842875475976</v>
      </c>
      <c r="CV39" s="531"/>
      <c r="CW39" s="293"/>
      <c r="CX39" s="299"/>
    </row>
    <row r="40" spans="1:102" ht="12.75" customHeight="1" x14ac:dyDescent="0.2">
      <c r="A40" s="227"/>
      <c r="B40" s="854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780">
        <v>0</v>
      </c>
      <c r="CP40" s="467">
        <v>0</v>
      </c>
      <c r="CQ40" s="467">
        <v>0</v>
      </c>
      <c r="CR40" s="467">
        <v>0</v>
      </c>
      <c r="CS40" s="813">
        <v>0</v>
      </c>
      <c r="CT40" s="382">
        <v>0</v>
      </c>
      <c r="CU40" s="532">
        <v>0</v>
      </c>
      <c r="CV40" s="531"/>
      <c r="CW40" s="293"/>
      <c r="CX40" s="299"/>
    </row>
    <row r="41" spans="1:102" x14ac:dyDescent="0.2">
      <c r="A41" s="227"/>
      <c r="B41" s="85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1267.6868804664712</v>
      </c>
      <c r="CN41" s="813">
        <v>1243.9319241982498</v>
      </c>
      <c r="CO41" s="780">
        <v>1243.9319241982498</v>
      </c>
      <c r="CP41" s="467">
        <v>1243.9319241982498</v>
      </c>
      <c r="CQ41" s="467">
        <v>1243.9319241982498</v>
      </c>
      <c r="CR41" s="467">
        <v>1243.9319241982498</v>
      </c>
      <c r="CS41" s="813">
        <v>1213.1161807580165</v>
      </c>
      <c r="CT41" s="382">
        <v>-30.815743440233291</v>
      </c>
      <c r="CU41" s="532">
        <v>-2.4772853594938415</v>
      </c>
      <c r="CV41" s="531"/>
      <c r="CW41" s="293"/>
      <c r="CX41" s="299"/>
    </row>
    <row r="42" spans="1:102" ht="13.5" x14ac:dyDescent="0.2">
      <c r="A42" s="227"/>
      <c r="B42" s="854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8696.3319999999931</v>
      </c>
      <c r="CN42" s="813">
        <v>8533.3729999999941</v>
      </c>
      <c r="CO42" s="780">
        <v>8533.3729999999941</v>
      </c>
      <c r="CP42" s="467">
        <v>8533.3729999999941</v>
      </c>
      <c r="CQ42" s="467">
        <v>8533.3729999999941</v>
      </c>
      <c r="CR42" s="467">
        <v>8533.3729999999941</v>
      </c>
      <c r="CS42" s="813">
        <v>8321.9769999999935</v>
      </c>
      <c r="CT42" s="382">
        <v>-211.39600000000064</v>
      </c>
      <c r="CU42" s="532">
        <v>-2.4772853594938415</v>
      </c>
      <c r="CV42" s="531"/>
      <c r="CW42" s="293"/>
      <c r="CX42" s="299"/>
    </row>
    <row r="43" spans="1:102" ht="12.75" customHeight="1" x14ac:dyDescent="0.2">
      <c r="A43" s="227"/>
      <c r="B43" s="85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1511.9559999999997</v>
      </c>
      <c r="CN43" s="813">
        <v>1506.6229999999998</v>
      </c>
      <c r="CO43" s="780">
        <v>1506.6229999999998</v>
      </c>
      <c r="CP43" s="467">
        <v>1506.6229999999998</v>
      </c>
      <c r="CQ43" s="467">
        <v>1506.6229999999998</v>
      </c>
      <c r="CR43" s="467">
        <v>1506.6229999999998</v>
      </c>
      <c r="CS43" s="813">
        <v>1498.7269999999999</v>
      </c>
      <c r="CT43" s="382">
        <v>-7.8959999999999582</v>
      </c>
      <c r="CU43" s="532">
        <v>-0.52408598567790232</v>
      </c>
      <c r="CV43" s="531"/>
      <c r="CW43" s="293"/>
      <c r="CX43" s="299"/>
    </row>
    <row r="44" spans="1:102" x14ac:dyDescent="0.2">
      <c r="A44" s="227"/>
      <c r="B44" s="85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780">
        <v>0</v>
      </c>
      <c r="CP44" s="467">
        <v>0</v>
      </c>
      <c r="CQ44" s="467">
        <v>0</v>
      </c>
      <c r="CR44" s="467">
        <v>0</v>
      </c>
      <c r="CS44" s="813">
        <v>0</v>
      </c>
      <c r="CT44" s="382">
        <v>0</v>
      </c>
      <c r="CU44" s="532">
        <v>0</v>
      </c>
      <c r="CV44" s="531"/>
      <c r="CW44" s="293"/>
    </row>
    <row r="45" spans="1:102" x14ac:dyDescent="0.2">
      <c r="A45" s="227"/>
      <c r="B45" s="85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0.57492711370262395</v>
      </c>
      <c r="CN45" s="814">
        <v>0.39373177842565593</v>
      </c>
      <c r="CO45" s="766">
        <v>0.39373177842565593</v>
      </c>
      <c r="CP45" s="759">
        <v>0.39373177842565593</v>
      </c>
      <c r="CQ45" s="759">
        <v>0.39373177842565593</v>
      </c>
      <c r="CR45" s="759">
        <v>0.26330903790087462</v>
      </c>
      <c r="CS45" s="814">
        <v>0.26330903790087462</v>
      </c>
      <c r="CT45" s="382">
        <v>-0.13042274052478131</v>
      </c>
      <c r="CU45" s="532">
        <v>-33.124768604220655</v>
      </c>
      <c r="CV45" s="531"/>
      <c r="CW45" s="293"/>
    </row>
    <row r="46" spans="1:102" x14ac:dyDescent="0.2">
      <c r="A46" s="227"/>
      <c r="B46" s="85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0.57492711370262395</v>
      </c>
      <c r="CN46" s="814">
        <v>0.39373177842565593</v>
      </c>
      <c r="CO46" s="766">
        <v>0.39373177842565593</v>
      </c>
      <c r="CP46" s="759">
        <v>0.39373177842565593</v>
      </c>
      <c r="CQ46" s="759">
        <v>0.39373177842565593</v>
      </c>
      <c r="CR46" s="759">
        <v>0.26330903790087462</v>
      </c>
      <c r="CS46" s="814">
        <v>0.26330903790087462</v>
      </c>
      <c r="CT46" s="382">
        <v>-0.13042274052478131</v>
      </c>
      <c r="CU46" s="532">
        <v>-33.124768604220655</v>
      </c>
      <c r="CV46" s="531"/>
      <c r="CW46" s="293"/>
    </row>
    <row r="47" spans="1:102" ht="12.75" customHeight="1" outlineLevel="1" x14ac:dyDescent="0.2">
      <c r="A47" s="227"/>
      <c r="B47" s="85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1.2</v>
      </c>
      <c r="CN47" s="814">
        <v>0.3</v>
      </c>
      <c r="CO47" s="766">
        <v>0.3</v>
      </c>
      <c r="CP47" s="759">
        <v>0.3</v>
      </c>
      <c r="CQ47" s="759">
        <v>0.3</v>
      </c>
      <c r="CR47" s="759">
        <v>0.4</v>
      </c>
      <c r="CS47" s="814">
        <v>0.4</v>
      </c>
      <c r="CT47" s="382">
        <v>0.10000000000000003</v>
      </c>
      <c r="CU47" s="533"/>
      <c r="CV47" s="531"/>
      <c r="CW47" s="293"/>
    </row>
    <row r="48" spans="1:102" ht="12.75" customHeight="1" outlineLevel="1" x14ac:dyDescent="0.2">
      <c r="A48" s="227"/>
      <c r="B48" s="85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0.4</v>
      </c>
      <c r="CN48" s="814">
        <v>0.35</v>
      </c>
      <c r="CO48" s="766">
        <v>0.35</v>
      </c>
      <c r="CP48" s="759">
        <v>0.35</v>
      </c>
      <c r="CQ48" s="759">
        <v>0.35</v>
      </c>
      <c r="CR48" s="759">
        <v>0.20499999999999999</v>
      </c>
      <c r="CS48" s="814">
        <v>0.20499999999999999</v>
      </c>
      <c r="CT48" s="382">
        <v>-0.14499999999999999</v>
      </c>
      <c r="CU48" s="532">
        <v>-41.428571428571423</v>
      </c>
      <c r="CV48" s="531"/>
      <c r="CW48" s="293"/>
    </row>
    <row r="49" spans="1:102" x14ac:dyDescent="0.2">
      <c r="A49" s="227"/>
      <c r="B49" s="85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766">
        <v>0</v>
      </c>
      <c r="CP49" s="759">
        <v>0</v>
      </c>
      <c r="CQ49" s="759">
        <v>0</v>
      </c>
      <c r="CR49" s="759">
        <v>0</v>
      </c>
      <c r="CS49" s="814">
        <v>0</v>
      </c>
      <c r="CT49" s="382">
        <v>0</v>
      </c>
      <c r="CU49" s="533" t="e">
        <v>#DIV/0!</v>
      </c>
      <c r="CV49" s="531"/>
      <c r="CW49" s="293"/>
    </row>
    <row r="50" spans="1:102" ht="12.75" customHeight="1" outlineLevel="1" x14ac:dyDescent="0.2">
      <c r="A50" s="227"/>
      <c r="B50" s="85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766">
        <v>0</v>
      </c>
      <c r="CP50" s="759">
        <v>0</v>
      </c>
      <c r="CQ50" s="759">
        <v>0</v>
      </c>
      <c r="CR50" s="759">
        <v>0</v>
      </c>
      <c r="CS50" s="814">
        <v>0</v>
      </c>
      <c r="CT50" s="382">
        <v>0</v>
      </c>
      <c r="CU50" s="533" t="e">
        <v>#DIV/0!</v>
      </c>
      <c r="CV50" s="531"/>
      <c r="CW50" s="293"/>
    </row>
    <row r="51" spans="1:102" ht="12.75" customHeight="1" outlineLevel="1" x14ac:dyDescent="0.2">
      <c r="A51" s="227"/>
      <c r="B51" s="85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766">
        <v>0</v>
      </c>
      <c r="CP51" s="759">
        <v>0</v>
      </c>
      <c r="CQ51" s="759">
        <v>0</v>
      </c>
      <c r="CR51" s="759">
        <v>0</v>
      </c>
      <c r="CS51" s="814">
        <v>0</v>
      </c>
      <c r="CT51" s="382">
        <v>0</v>
      </c>
      <c r="CU51" s="533" t="e">
        <v>#DIV/0!</v>
      </c>
      <c r="CV51" s="531"/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391"/>
      <c r="CP52" s="191"/>
      <c r="CQ52" s="191"/>
      <c r="CR52" s="191"/>
      <c r="CS52" s="826"/>
      <c r="CT52" s="627"/>
      <c r="CU52" s="536"/>
      <c r="CV52" s="531"/>
      <c r="CW52" s="293"/>
    </row>
    <row r="53" spans="1:102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22425.707131036866</v>
      </c>
      <c r="CM53" s="813">
        <v>22493.111770086431</v>
      </c>
      <c r="CN53" s="813">
        <v>22406.555254627245</v>
      </c>
      <c r="CO53" s="780">
        <v>22324.053434870682</v>
      </c>
      <c r="CP53" s="467">
        <v>22307.19879796544</v>
      </c>
      <c r="CQ53" s="467">
        <v>22299.534459348823</v>
      </c>
      <c r="CR53" s="467">
        <v>22278.797253856115</v>
      </c>
      <c r="CS53" s="813">
        <v>22340.513747213256</v>
      </c>
      <c r="CT53" s="382">
        <v>-66.041507413989166</v>
      </c>
      <c r="CU53" s="532">
        <v>-0.29474190326668204</v>
      </c>
      <c r="CV53" s="531"/>
      <c r="CW53" s="293"/>
    </row>
    <row r="54" spans="1:102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82">
        <v>83.54724653883865</v>
      </c>
      <c r="CM54" s="782">
        <v>83.485320203484875</v>
      </c>
      <c r="CN54" s="782">
        <v>83.430346897352223</v>
      </c>
      <c r="CO54" s="789">
        <v>83.426384674970862</v>
      </c>
      <c r="CP54" s="781">
        <v>83.376590029974452</v>
      </c>
      <c r="CQ54" s="781">
        <v>83.370389881425126</v>
      </c>
      <c r="CR54" s="781">
        <v>83.415718142905178</v>
      </c>
      <c r="CS54" s="782">
        <v>83.358870088772605</v>
      </c>
      <c r="CT54" s="382"/>
      <c r="CU54" s="532"/>
      <c r="CV54" s="531"/>
      <c r="CW54" s="293"/>
    </row>
    <row r="55" spans="1:102" ht="12.75" customHeight="1" x14ac:dyDescent="0.2">
      <c r="A55" s="227"/>
      <c r="B55" s="853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20995.393975701594</v>
      </c>
      <c r="CM55" s="813">
        <v>21061.315344401297</v>
      </c>
      <c r="CN55" s="813">
        <v>20975.53521416078</v>
      </c>
      <c r="CO55" s="780">
        <v>20892.329095482935</v>
      </c>
      <c r="CP55" s="467">
        <v>20875.210634933377</v>
      </c>
      <c r="CQ55" s="467">
        <v>20867.269644684104</v>
      </c>
      <c r="CR55" s="467">
        <v>20846.532318170983</v>
      </c>
      <c r="CS55" s="813">
        <v>20910.643880012092</v>
      </c>
      <c r="CT55" s="382">
        <v>-64.891334148687747</v>
      </c>
      <c r="CU55" s="532">
        <v>-0.30936676221200443</v>
      </c>
      <c r="CV55" s="531"/>
      <c r="CW55" s="293"/>
      <c r="CX55" s="299"/>
    </row>
    <row r="56" spans="1:102" ht="12.75" customHeight="1" x14ac:dyDescent="0.2">
      <c r="A56" s="227"/>
      <c r="B56" s="853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827">
        <v>82.569199725738144</v>
      </c>
      <c r="CM56" s="827">
        <v>82.497328928776511</v>
      </c>
      <c r="CN56" s="827">
        <v>82.407663729411979</v>
      </c>
      <c r="CO56" s="783">
        <v>82.407619320893957</v>
      </c>
      <c r="CP56" s="784">
        <v>82.340490538182507</v>
      </c>
      <c r="CQ56" s="784">
        <v>82.337187957421591</v>
      </c>
      <c r="CR56" s="784">
        <v>82.377937498813367</v>
      </c>
      <c r="CS56" s="827">
        <v>82.320970984218988</v>
      </c>
      <c r="CT56" s="382"/>
      <c r="CU56" s="532"/>
      <c r="CV56" s="531"/>
      <c r="CW56" s="293"/>
      <c r="CX56" s="299"/>
    </row>
    <row r="57" spans="1:102" ht="3" customHeight="1" x14ac:dyDescent="0.2">
      <c r="A57" s="227"/>
      <c r="B57" s="853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828"/>
      <c r="CM57" s="828"/>
      <c r="CN57" s="828"/>
      <c r="CO57" s="785"/>
      <c r="CP57" s="786"/>
      <c r="CQ57" s="786"/>
      <c r="CR57" s="786"/>
      <c r="CS57" s="828"/>
      <c r="CT57" s="382"/>
      <c r="CU57" s="532" t="s">
        <v>3</v>
      </c>
      <c r="CV57" s="531"/>
      <c r="CW57" s="293"/>
      <c r="CX57" s="299"/>
    </row>
    <row r="58" spans="1:102" x14ac:dyDescent="0.2">
      <c r="A58" s="227"/>
      <c r="B58" s="853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4536.3808723533693</v>
      </c>
      <c r="CM58" s="813">
        <v>4825.2400388868955</v>
      </c>
      <c r="CN58" s="813">
        <v>4897.3908691084716</v>
      </c>
      <c r="CO58" s="780">
        <v>4870.6183352454955</v>
      </c>
      <c r="CP58" s="467">
        <v>4864.9695254743619</v>
      </c>
      <c r="CQ58" s="467">
        <v>4868.3986603825242</v>
      </c>
      <c r="CR58" s="467">
        <v>4836.7448362105115</v>
      </c>
      <c r="CS58" s="813">
        <v>4820.8170092950595</v>
      </c>
      <c r="CT58" s="382">
        <v>-76.573859813412128</v>
      </c>
      <c r="CU58" s="532">
        <v>-1.5635643929591381</v>
      </c>
      <c r="CV58" s="531"/>
      <c r="CW58" s="293"/>
      <c r="CX58" s="299"/>
    </row>
    <row r="59" spans="1:102" x14ac:dyDescent="0.2">
      <c r="A59" s="227"/>
      <c r="B59" s="853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829">
        <v>74.199311387270455</v>
      </c>
      <c r="CM59" s="829">
        <v>75.384833955853807</v>
      </c>
      <c r="CN59" s="829">
        <v>75.315291270969382</v>
      </c>
      <c r="CO59" s="787">
        <v>75.374200840632156</v>
      </c>
      <c r="CP59" s="788">
        <v>75.151435620596573</v>
      </c>
      <c r="CQ59" s="788">
        <v>75.177709148241618</v>
      </c>
      <c r="CR59" s="788">
        <v>75.239678099792854</v>
      </c>
      <c r="CS59" s="829">
        <v>74.928880505647697</v>
      </c>
      <c r="CT59" s="382"/>
      <c r="CU59" s="532"/>
      <c r="CV59" s="531"/>
      <c r="CW59" s="293"/>
      <c r="CX59" s="299"/>
    </row>
    <row r="60" spans="1:102" ht="3" customHeight="1" x14ac:dyDescent="0.2">
      <c r="A60" s="227"/>
      <c r="B60" s="853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780"/>
      <c r="CP60" s="467"/>
      <c r="CQ60" s="467"/>
      <c r="CR60" s="467"/>
      <c r="CS60" s="813"/>
      <c r="CT60" s="382"/>
      <c r="CU60" s="532"/>
      <c r="CV60" s="531"/>
      <c r="CW60" s="293"/>
      <c r="CX60" s="299"/>
    </row>
    <row r="61" spans="1:102" x14ac:dyDescent="0.2">
      <c r="A61" s="227"/>
      <c r="B61" s="853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7732.4290234477085</v>
      </c>
      <c r="CM61" s="813">
        <v>7497.9619294666572</v>
      </c>
      <c r="CN61" s="813">
        <v>7371.3294101007668</v>
      </c>
      <c r="CO61" s="780">
        <v>7311.776107100769</v>
      </c>
      <c r="CP61" s="467">
        <v>7314.1959951386689</v>
      </c>
      <c r="CQ61" s="467">
        <v>7300.7984515118469</v>
      </c>
      <c r="CR61" s="467">
        <v>7306.3609014258409</v>
      </c>
      <c r="CS61" s="813">
        <v>7384.3672378092233</v>
      </c>
      <c r="CT61" s="382">
        <v>13.037827708456462</v>
      </c>
      <c r="CU61" s="532">
        <v>0.17687213503971844</v>
      </c>
      <c r="CV61" s="531"/>
      <c r="CW61" s="293"/>
      <c r="CX61" s="299"/>
    </row>
    <row r="62" spans="1:102" x14ac:dyDescent="0.2">
      <c r="A62" s="227"/>
      <c r="B62" s="853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829">
        <v>78.555431924975352</v>
      </c>
      <c r="CM62" s="829">
        <v>77.743272357755799</v>
      </c>
      <c r="CN62" s="829">
        <v>77.427571581109035</v>
      </c>
      <c r="CO62" s="787">
        <v>77.289765055559883</v>
      </c>
      <c r="CP62" s="788">
        <v>77.263563487482926</v>
      </c>
      <c r="CQ62" s="788">
        <v>77.221687273280608</v>
      </c>
      <c r="CR62" s="788">
        <v>77.239482234386998</v>
      </c>
      <c r="CS62" s="829">
        <v>77.514854887652419</v>
      </c>
      <c r="CT62" s="382"/>
      <c r="CU62" s="532"/>
      <c r="CV62" s="531"/>
      <c r="CW62" s="293"/>
      <c r="CX62" s="299"/>
    </row>
    <row r="63" spans="1:102" ht="3.75" customHeight="1" x14ac:dyDescent="0.2">
      <c r="A63" s="227"/>
      <c r="B63" s="853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828"/>
      <c r="CM63" s="828"/>
      <c r="CN63" s="828"/>
      <c r="CO63" s="785"/>
      <c r="CP63" s="786"/>
      <c r="CQ63" s="786"/>
      <c r="CR63" s="786"/>
      <c r="CS63" s="828"/>
      <c r="CT63" s="382"/>
      <c r="CU63" s="532" t="s">
        <v>3</v>
      </c>
      <c r="CV63" s="531"/>
      <c r="CW63" s="293"/>
      <c r="CX63" s="299"/>
    </row>
    <row r="64" spans="1:102" x14ac:dyDescent="0.2">
      <c r="A64" s="227"/>
      <c r="B64" s="853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8066.6913026326465</v>
      </c>
      <c r="CM64" s="813">
        <v>8075.0548204329361</v>
      </c>
      <c r="CN64" s="813">
        <v>8052.2598410626761</v>
      </c>
      <c r="CO64" s="780">
        <v>8041.7935276705484</v>
      </c>
      <c r="CP64" s="467">
        <v>8036.1912286851275</v>
      </c>
      <c r="CQ64" s="467">
        <v>8043.3664621778389</v>
      </c>
      <c r="CR64" s="467">
        <v>8049.3496023134076</v>
      </c>
      <c r="CS64" s="813">
        <v>8051.4365548236119</v>
      </c>
      <c r="CT64" s="382">
        <v>-0.82328623906414578</v>
      </c>
      <c r="CU64" s="532">
        <v>-1.0224288029869744E-2</v>
      </c>
      <c r="CV64" s="531"/>
      <c r="CW64" s="293"/>
      <c r="CX64" s="299"/>
    </row>
    <row r="65" spans="1:104" x14ac:dyDescent="0.2">
      <c r="A65" s="227"/>
      <c r="B65" s="853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829">
        <v>92.547119378077795</v>
      </c>
      <c r="CM65" s="829">
        <v>92.578287348038145</v>
      </c>
      <c r="CN65" s="829">
        <v>92.532811224333244</v>
      </c>
      <c r="CO65" s="787">
        <v>92.600946042055554</v>
      </c>
      <c r="CP65" s="788">
        <v>92.629319667393091</v>
      </c>
      <c r="CQ65" s="788">
        <v>92.661485570552912</v>
      </c>
      <c r="CR65" s="788">
        <v>92.674162815333474</v>
      </c>
      <c r="CS65" s="829">
        <v>92.688732781581265</v>
      </c>
      <c r="CT65" s="382"/>
      <c r="CU65" s="532"/>
      <c r="CV65" s="531"/>
      <c r="CW65" s="293"/>
      <c r="CX65" s="299"/>
    </row>
    <row r="66" spans="1:104" ht="3" customHeight="1" x14ac:dyDescent="0.2">
      <c r="A66" s="227"/>
      <c r="B66" s="853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780"/>
      <c r="CP66" s="467"/>
      <c r="CQ66" s="467"/>
      <c r="CR66" s="467"/>
      <c r="CS66" s="813"/>
      <c r="CT66" s="382"/>
      <c r="CU66" s="532"/>
      <c r="CV66" s="531"/>
      <c r="CW66" s="293"/>
      <c r="CX66" s="299"/>
    </row>
    <row r="67" spans="1:104" x14ac:dyDescent="0.2">
      <c r="A67" s="227"/>
      <c r="B67" s="853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659.89277726786963</v>
      </c>
      <c r="CM67" s="813">
        <v>663.05855561480848</v>
      </c>
      <c r="CN67" s="813">
        <v>654.55509388886094</v>
      </c>
      <c r="CO67" s="780">
        <v>668.14112546612023</v>
      </c>
      <c r="CP67" s="467">
        <v>659.85388563521667</v>
      </c>
      <c r="CQ67" s="467">
        <v>654.70607061189276</v>
      </c>
      <c r="CR67" s="467">
        <v>654.07697822122259</v>
      </c>
      <c r="CS67" s="813">
        <v>654.02307808419619</v>
      </c>
      <c r="CT67" s="382">
        <v>-0.53201580466475207</v>
      </c>
      <c r="CU67" s="532">
        <v>-8.1278995401889986E-2</v>
      </c>
      <c r="CV67" s="531"/>
      <c r="CW67" s="293"/>
      <c r="CX67" s="299"/>
    </row>
    <row r="68" spans="1:104" ht="12.75" customHeight="1" x14ac:dyDescent="0.2">
      <c r="A68" s="227"/>
      <c r="B68" s="853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829">
        <v>78.69811172190073</v>
      </c>
      <c r="CM68" s="829">
        <v>78.763648850593299</v>
      </c>
      <c r="CN68" s="829">
        <v>78.454795110049687</v>
      </c>
      <c r="CO68" s="787">
        <v>78.890207524350942</v>
      </c>
      <c r="CP68" s="788">
        <v>78.568772282010315</v>
      </c>
      <c r="CQ68" s="788">
        <v>78.365836383984956</v>
      </c>
      <c r="CR68" s="788">
        <v>78.26860894179633</v>
      </c>
      <c r="CS68" s="829">
        <v>78.412630222361628</v>
      </c>
      <c r="CT68" s="382"/>
      <c r="CU68" s="532"/>
      <c r="CV68" s="531"/>
      <c r="CW68" s="293"/>
      <c r="CX68" s="299"/>
    </row>
    <row r="69" spans="1:104" s="481" customFormat="1" ht="4.5" customHeight="1" x14ac:dyDescent="0.2">
      <c r="A69" s="227"/>
      <c r="B69" s="853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830"/>
      <c r="CM69" s="830"/>
      <c r="CN69" s="830"/>
      <c r="CO69" s="487"/>
      <c r="CP69" s="488"/>
      <c r="CQ69" s="488"/>
      <c r="CR69" s="488"/>
      <c r="CS69" s="830"/>
      <c r="CT69" s="628"/>
      <c r="CU69" s="537"/>
      <c r="CV69" s="531"/>
      <c r="CW69" s="293"/>
      <c r="CX69" s="489"/>
    </row>
    <row r="70" spans="1:104" ht="12.75" customHeight="1" x14ac:dyDescent="0.2">
      <c r="A70" s="227"/>
      <c r="B70" s="853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6049.8401086231834</v>
      </c>
      <c r="CN70" s="813">
        <v>5749.2568822739468</v>
      </c>
      <c r="CO70" s="780">
        <v>5755.6853304129445</v>
      </c>
      <c r="CP70" s="467">
        <v>5710.6438330560986</v>
      </c>
      <c r="CQ70" s="467">
        <v>5685.3726036630969</v>
      </c>
      <c r="CR70" s="467">
        <v>5626.6323309582267</v>
      </c>
      <c r="CS70" s="813">
        <v>5714.9481364894928</v>
      </c>
      <c r="CT70" s="382">
        <v>-34.308745784454004</v>
      </c>
      <c r="CU70" s="532">
        <v>-0.59675096255020765</v>
      </c>
      <c r="CV70" s="531"/>
      <c r="CW70" s="293"/>
      <c r="CX70" s="299"/>
    </row>
    <row r="71" spans="1:104" x14ac:dyDescent="0.2">
      <c r="A71" s="227"/>
      <c r="B71" s="85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2827.8247802776968</v>
      </c>
      <c r="CN71" s="813">
        <v>2526.6537447543733</v>
      </c>
      <c r="CO71" s="780">
        <v>2507.6296307317784</v>
      </c>
      <c r="CP71" s="467">
        <v>2473.0298213170554</v>
      </c>
      <c r="CQ71" s="467">
        <v>2458.6777314708456</v>
      </c>
      <c r="CR71" s="467">
        <v>2380.9843506129737</v>
      </c>
      <c r="CS71" s="813">
        <v>2483.2364115998544</v>
      </c>
      <c r="CT71" s="382">
        <v>-43.417333154518928</v>
      </c>
      <c r="CU71" s="532">
        <v>-1.7183728971434387</v>
      </c>
      <c r="CV71" s="531"/>
      <c r="CW71" s="293"/>
      <c r="CX71" s="299"/>
    </row>
    <row r="72" spans="1:104" ht="15" x14ac:dyDescent="0.25">
      <c r="A72" s="227"/>
      <c r="B72" s="85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636.46510098833812</v>
      </c>
      <c r="CN72" s="813">
        <v>639.63880773323592</v>
      </c>
      <c r="CO72" s="780">
        <v>639.6513428236151</v>
      </c>
      <c r="CP72" s="467">
        <v>634.82498198833832</v>
      </c>
      <c r="CQ72" s="467">
        <v>634.82837969387754</v>
      </c>
      <c r="CR72" s="467">
        <v>634.83245381632639</v>
      </c>
      <c r="CS72" s="813">
        <v>634.83504073469396</v>
      </c>
      <c r="CT72" s="382">
        <v>-4.8037669985419598</v>
      </c>
      <c r="CU72" s="532">
        <v>-0.75101243709174703</v>
      </c>
      <c r="CV72" s="531"/>
      <c r="CW72" s="293"/>
      <c r="CX72" s="765">
        <v>2362.7015928869205</v>
      </c>
      <c r="CY72">
        <v>6.86</v>
      </c>
      <c r="CZ72">
        <v>344.41714182025078</v>
      </c>
    </row>
    <row r="73" spans="1:104" ht="15" x14ac:dyDescent="0.25">
      <c r="A73" s="227"/>
      <c r="B73" s="85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856.6254945271487</v>
      </c>
      <c r="CN73" s="813">
        <v>854.28831039633837</v>
      </c>
      <c r="CO73" s="780">
        <v>879.73944303755104</v>
      </c>
      <c r="CP73" s="467">
        <v>859.79557849070545</v>
      </c>
      <c r="CQ73" s="467">
        <v>848.76106740837326</v>
      </c>
      <c r="CR73" s="467">
        <v>868.02542781892714</v>
      </c>
      <c r="CS73" s="813">
        <v>854.08518604494463</v>
      </c>
      <c r="CT73" s="382">
        <v>-0.20312435139373974</v>
      </c>
      <c r="CU73" s="532">
        <v>-2.3777025732629742E-2</v>
      </c>
      <c r="CV73" s="531"/>
      <c r="CW73" s="293"/>
      <c r="CX73" s="765">
        <v>2493.2569120313192</v>
      </c>
      <c r="CZ73">
        <v>363.44852945062962</v>
      </c>
    </row>
    <row r="74" spans="1:104" ht="15" x14ac:dyDescent="0.25">
      <c r="A74" s="227"/>
      <c r="B74" s="85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1728.9247328300003</v>
      </c>
      <c r="CN74" s="813">
        <v>1728.67601939</v>
      </c>
      <c r="CO74" s="780">
        <v>1728.6649138199998</v>
      </c>
      <c r="CP74" s="467">
        <v>1742.9934512599993</v>
      </c>
      <c r="CQ74" s="467">
        <v>1743.1054250900002</v>
      </c>
      <c r="CR74" s="467">
        <v>1742.7900987099997</v>
      </c>
      <c r="CS74" s="813">
        <v>1742.7914981099998</v>
      </c>
      <c r="CT74" s="382">
        <v>14.115478719999828</v>
      </c>
      <c r="CU74" s="532">
        <v>0.81654853550758855</v>
      </c>
      <c r="CV74" s="531"/>
      <c r="CW74" s="293"/>
      <c r="CX74" s="765">
        <v>2525.10481538468</v>
      </c>
      <c r="CZ74">
        <v>368.09108095986585</v>
      </c>
    </row>
    <row r="75" spans="1:104" ht="15" x14ac:dyDescent="0.25">
      <c r="A75" s="227"/>
      <c r="B75" s="853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2317.5625299413609</v>
      </c>
      <c r="CN75" s="813">
        <v>2007.4296654238169</v>
      </c>
      <c r="CO75" s="780">
        <v>2013.7148677803677</v>
      </c>
      <c r="CP75" s="467">
        <v>1959.1957802173042</v>
      </c>
      <c r="CQ75" s="467">
        <v>1933.8136504313929</v>
      </c>
      <c r="CR75" s="467">
        <v>1876.7695114354617</v>
      </c>
      <c r="CS75" s="813">
        <v>1970.2306297547266</v>
      </c>
      <c r="CT75" s="382">
        <v>-37.199035669090335</v>
      </c>
      <c r="CU75" s="532">
        <v>-1.8530679460312061</v>
      </c>
      <c r="CV75" s="531"/>
      <c r="CW75" s="293"/>
      <c r="CX75" s="765">
        <v>2672.8627946370407</v>
      </c>
      <c r="CZ75">
        <v>389.63014499082226</v>
      </c>
    </row>
    <row r="76" spans="1:104" x14ac:dyDescent="0.2">
      <c r="A76" s="227"/>
      <c r="B76" s="85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1979.3991267142121</v>
      </c>
      <c r="CN76" s="813">
        <v>1671.8094285474785</v>
      </c>
      <c r="CO76" s="780">
        <v>1655.4537441728166</v>
      </c>
      <c r="CP76" s="467">
        <v>1620.8755558965988</v>
      </c>
      <c r="CQ76" s="467">
        <v>1606.5311529930198</v>
      </c>
      <c r="CR76" s="467">
        <v>1531.9241951265346</v>
      </c>
      <c r="CS76" s="813">
        <v>1637.4867847497819</v>
      </c>
      <c r="CT76" s="382">
        <v>-34.322643797696628</v>
      </c>
      <c r="CU76" s="532">
        <v>-2.0530237006449514</v>
      </c>
      <c r="CV76" s="531"/>
      <c r="CW76" s="293"/>
      <c r="CX76" s="299"/>
    </row>
    <row r="77" spans="1:104" x14ac:dyDescent="0.2">
      <c r="A77" s="227"/>
      <c r="B77" s="85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338.16340322714876</v>
      </c>
      <c r="CN77" s="813">
        <v>335.62023687633831</v>
      </c>
      <c r="CO77" s="780">
        <v>358.26112360755104</v>
      </c>
      <c r="CP77" s="467">
        <v>338.32022432070551</v>
      </c>
      <c r="CQ77" s="467">
        <v>327.2824974383733</v>
      </c>
      <c r="CR77" s="467">
        <v>344.84531630892712</v>
      </c>
      <c r="CS77" s="813">
        <v>332.7438450049446</v>
      </c>
      <c r="CT77" s="382">
        <v>-2.8763918713937073</v>
      </c>
      <c r="CU77" s="532">
        <v>-0.85703767393905395</v>
      </c>
      <c r="CV77" s="531"/>
      <c r="CW77" s="293"/>
      <c r="CX77" s="299"/>
    </row>
    <row r="78" spans="1:104" ht="12.75" customHeight="1" outlineLevel="1" x14ac:dyDescent="0.2">
      <c r="A78" s="227"/>
      <c r="B78" s="85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00">
        <v>0</v>
      </c>
      <c r="CP78" s="472">
        <v>0</v>
      </c>
      <c r="CQ78" s="472">
        <v>0</v>
      </c>
      <c r="CR78" s="472">
        <v>0</v>
      </c>
      <c r="CS78" s="817">
        <v>0</v>
      </c>
      <c r="CT78" s="382"/>
      <c r="CU78" s="532">
        <v>0</v>
      </c>
      <c r="CV78" s="531"/>
      <c r="CW78" s="293"/>
      <c r="CX78" s="299"/>
    </row>
    <row r="79" spans="1:104" x14ac:dyDescent="0.2">
      <c r="A79" s="227"/>
      <c r="B79" s="853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16898.632584118881</v>
      </c>
      <c r="CM79" s="813">
        <v>16840.97463379526</v>
      </c>
      <c r="CN79" s="813">
        <v>16793.184633438115</v>
      </c>
      <c r="CO79" s="780">
        <v>16773.593092866693</v>
      </c>
      <c r="CP79" s="467">
        <v>16772.109247378354</v>
      </c>
      <c r="CQ79" s="467">
        <v>16771.908244031409</v>
      </c>
      <c r="CR79" s="467">
        <v>16782.59935840459</v>
      </c>
      <c r="CS79" s="813">
        <v>16791.508756312753</v>
      </c>
      <c r="CT79" s="382">
        <v>-1.6758771253626037</v>
      </c>
      <c r="CU79" s="532">
        <v>-9.9795075320319171E-3</v>
      </c>
      <c r="CV79" s="531"/>
      <c r="CW79" s="293"/>
      <c r="CX79" s="299"/>
    </row>
    <row r="80" spans="1:104" ht="12.75" hidden="1" customHeight="1" x14ac:dyDescent="0.2">
      <c r="A80" s="227"/>
      <c r="B80" s="85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819"/>
      <c r="CM80" s="819"/>
      <c r="CN80" s="819"/>
      <c r="CO80" s="818"/>
      <c r="CP80" s="529"/>
      <c r="CQ80" s="529">
        <v>14355.068793996428</v>
      </c>
      <c r="CR80" s="529">
        <v>14355.068793996428</v>
      </c>
      <c r="CS80" s="819"/>
      <c r="CT80" s="382">
        <v>0</v>
      </c>
      <c r="CU80" s="532" t="s">
        <v>3</v>
      </c>
      <c r="CV80" s="531"/>
      <c r="CW80" s="293"/>
      <c r="CX80" s="299"/>
    </row>
    <row r="81" spans="1:102" x14ac:dyDescent="0.2">
      <c r="A81" s="227"/>
      <c r="B81" s="853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820">
        <v>95.420816289011569</v>
      </c>
      <c r="CM81" s="820">
        <v>95.433457893303327</v>
      </c>
      <c r="CN81" s="820">
        <v>95.444836832324199</v>
      </c>
      <c r="CO81" s="793">
        <v>95.455343432580491</v>
      </c>
      <c r="CP81" s="612">
        <v>95.460560010392797</v>
      </c>
      <c r="CQ81" s="612">
        <v>95.462188629834401</v>
      </c>
      <c r="CR81" s="612">
        <v>95.472329627808094</v>
      </c>
      <c r="CS81" s="820">
        <v>95.474267406141394</v>
      </c>
      <c r="CT81" s="382">
        <v>2.9430573817194272E-2</v>
      </c>
      <c r="CU81" s="532"/>
      <c r="CV81" s="531"/>
      <c r="CW81" s="293"/>
      <c r="CX81" s="299"/>
    </row>
    <row r="82" spans="1:102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394"/>
      <c r="CP82" s="356"/>
      <c r="CQ82" s="356"/>
      <c r="CR82" s="356"/>
      <c r="CS82" s="831"/>
      <c r="CT82" s="626"/>
      <c r="CU82" s="538"/>
      <c r="CV82" s="531"/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792">
        <v>6.96</v>
      </c>
      <c r="CP83" s="791">
        <v>6.96</v>
      </c>
      <c r="CQ83" s="791">
        <v>6.96</v>
      </c>
      <c r="CR83" s="791">
        <v>6.96</v>
      </c>
      <c r="CS83" s="832">
        <v>6.96</v>
      </c>
      <c r="CT83" s="382">
        <v>0</v>
      </c>
      <c r="CU83" s="532">
        <v>0</v>
      </c>
      <c r="CV83" s="531"/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792">
        <v>6.86</v>
      </c>
      <c r="CP84" s="791">
        <v>6.86</v>
      </c>
      <c r="CQ84" s="791">
        <v>6.86</v>
      </c>
      <c r="CR84" s="791">
        <v>6.86</v>
      </c>
      <c r="CS84" s="832">
        <v>6.86</v>
      </c>
      <c r="CT84" s="382">
        <v>0</v>
      </c>
      <c r="CU84" s="532">
        <v>0</v>
      </c>
      <c r="CV84" s="531"/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33">
        <v>6.952462604510222</v>
      </c>
      <c r="CM85" s="833">
        <v>6.9425840650978126</v>
      </c>
      <c r="CN85" s="833">
        <v>6.9543149511607734</v>
      </c>
      <c r="CO85" s="695">
        <v>6.9471758709735028</v>
      </c>
      <c r="CP85" s="693">
        <v>6.9521955292124709</v>
      </c>
      <c r="CQ85" s="693">
        <v>6.9486851337703266</v>
      </c>
      <c r="CR85" s="693">
        <v>6.9544865624900991</v>
      </c>
      <c r="CS85" s="833">
        <v>6.9590936854881047</v>
      </c>
      <c r="CT85" s="382">
        <v>4.7787343273313354E-3</v>
      </c>
      <c r="CU85" s="532">
        <v>6.8716104474586537E-2</v>
      </c>
      <c r="CV85" s="531"/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60.654042465177184</v>
      </c>
      <c r="CM86" s="411"/>
      <c r="CN86" s="411"/>
      <c r="CO86" s="731"/>
      <c r="CP86" s="359"/>
      <c r="CQ86" s="359"/>
      <c r="CR86" s="359"/>
      <c r="CS86" s="411"/>
      <c r="CT86" s="382"/>
      <c r="CU86" s="532"/>
      <c r="CV86" s="531"/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799">
        <v>2.10514</v>
      </c>
      <c r="CN87" s="799">
        <v>2.1063200000000002</v>
      </c>
      <c r="CO87" s="815">
        <v>2.1067399999999998</v>
      </c>
      <c r="CP87" s="816">
        <v>2.1068799999999999</v>
      </c>
      <c r="CQ87" s="816">
        <v>2.1070199999999999</v>
      </c>
      <c r="CR87" s="816">
        <v>2.1071599999999999</v>
      </c>
      <c r="CS87" s="799">
        <v>2.1073</v>
      </c>
      <c r="CT87" s="382">
        <v>9.7999999999975884E-4</v>
      </c>
      <c r="CU87" s="532">
        <v>4.6526643624877906E-2</v>
      </c>
      <c r="CV87" s="531"/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755"/>
      <c r="CN88" s="411"/>
      <c r="CO88" s="731"/>
      <c r="CP88" s="359"/>
      <c r="CQ88" s="359"/>
      <c r="CR88" s="359"/>
      <c r="CS88" s="411"/>
      <c r="CT88" s="382"/>
      <c r="CU88" s="532"/>
      <c r="CV88" s="531"/>
      <c r="CW88" s="293"/>
      <c r="CX88" s="299"/>
    </row>
    <row r="89" spans="1:10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0"/>
      <c r="CJ89" s="741"/>
      <c r="CK89" s="770"/>
      <c r="CL89" s="741"/>
      <c r="CM89" s="774"/>
      <c r="CN89" s="722"/>
      <c r="CO89" s="732"/>
      <c r="CP89" s="720"/>
      <c r="CQ89" s="720"/>
      <c r="CR89" s="720"/>
      <c r="CS89" s="722"/>
      <c r="CT89" s="628"/>
      <c r="CU89" s="537"/>
      <c r="CV89" s="531"/>
      <c r="CW89" s="293"/>
      <c r="CX89" s="299"/>
    </row>
    <row r="90" spans="1:102" ht="12.75" customHeight="1" thickBot="1" x14ac:dyDescent="0.25">
      <c r="A90" s="227"/>
      <c r="B90" s="852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821">
        <v>1922.6725021763846</v>
      </c>
      <c r="CM90" s="821">
        <v>1922.6725021763846</v>
      </c>
      <c r="CN90" s="821">
        <v>1904.1519814548105</v>
      </c>
      <c r="CO90" s="798">
        <v>1904.1519814548105</v>
      </c>
      <c r="CP90" s="798">
        <v>1904.1519814548105</v>
      </c>
      <c r="CQ90" s="798">
        <v>1904.1519814548105</v>
      </c>
      <c r="CR90" s="798">
        <v>1904.1519814548105</v>
      </c>
      <c r="CS90" s="798">
        <v>2175.1159214358604</v>
      </c>
      <c r="CT90" s="382">
        <v>270.96393998104986</v>
      </c>
      <c r="CU90" s="532">
        <v>14.230163485901359</v>
      </c>
      <c r="CV90" s="531"/>
      <c r="CW90" s="293"/>
      <c r="CX90" s="299"/>
    </row>
    <row r="91" spans="1:102" x14ac:dyDescent="0.2">
      <c r="A91" s="227"/>
      <c r="B91" s="85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9"/>
      <c r="CK91" s="837"/>
      <c r="CL91" s="415"/>
      <c r="CM91" s="443"/>
      <c r="CN91" s="415"/>
      <c r="CO91" s="733"/>
      <c r="CP91" s="412"/>
      <c r="CQ91" s="412"/>
      <c r="CR91" s="412"/>
      <c r="CS91" s="415"/>
      <c r="CT91" s="629"/>
      <c r="CU91" s="415"/>
      <c r="CV91" s="531"/>
      <c r="CW91" s="293"/>
    </row>
    <row r="92" spans="1:102" ht="12.75" customHeight="1" x14ac:dyDescent="0.2">
      <c r="A92" s="227"/>
      <c r="B92" s="852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16"/>
      <c r="CN92" s="416"/>
      <c r="CO92" s="734"/>
      <c r="CP92" s="413"/>
      <c r="CQ92" s="413"/>
      <c r="CR92" s="413"/>
      <c r="CS92" s="416"/>
      <c r="CT92" s="630"/>
      <c r="CU92" s="416"/>
      <c r="CV92" s="531"/>
      <c r="CW92" s="293"/>
    </row>
    <row r="93" spans="1:102" x14ac:dyDescent="0.2">
      <c r="A93" s="227"/>
      <c r="B93" s="852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416"/>
      <c r="CN93" s="416"/>
      <c r="CO93" s="734"/>
      <c r="CP93" s="413"/>
      <c r="CQ93" s="413"/>
      <c r="CR93" s="413"/>
      <c r="CS93" s="416"/>
      <c r="CT93" s="630"/>
      <c r="CU93" s="416"/>
      <c r="CV93" s="531"/>
      <c r="CW93" s="293"/>
    </row>
    <row r="94" spans="1:102" x14ac:dyDescent="0.2">
      <c r="A94" s="227"/>
      <c r="B94" s="852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416"/>
      <c r="CN94" s="416"/>
      <c r="CO94" s="734"/>
      <c r="CP94" s="413"/>
      <c r="CQ94" s="413"/>
      <c r="CR94" s="413"/>
      <c r="CS94" s="416"/>
      <c r="CT94" s="630"/>
      <c r="CU94" s="416"/>
      <c r="CV94" s="531"/>
      <c r="CW94" s="293"/>
    </row>
    <row r="95" spans="1:102" x14ac:dyDescent="0.2">
      <c r="A95" s="227"/>
      <c r="B95" s="852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416"/>
      <c r="CN95" s="416"/>
      <c r="CO95" s="734"/>
      <c r="CP95" s="413"/>
      <c r="CQ95" s="413"/>
      <c r="CR95" s="413"/>
      <c r="CS95" s="416"/>
      <c r="CT95" s="630"/>
      <c r="CU95" s="416"/>
      <c r="CV95" s="531"/>
      <c r="CW95" s="293"/>
    </row>
    <row r="96" spans="1:102" x14ac:dyDescent="0.2">
      <c r="A96" s="227"/>
      <c r="B96" s="852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16"/>
      <c r="CN96" s="416"/>
      <c r="CO96" s="734"/>
      <c r="CP96" s="413"/>
      <c r="CQ96" s="413"/>
      <c r="CR96" s="413"/>
      <c r="CS96" s="416"/>
      <c r="CT96" s="630"/>
      <c r="CU96" s="416"/>
      <c r="CV96" s="531"/>
      <c r="CW96" s="293"/>
    </row>
    <row r="97" spans="1:101" x14ac:dyDescent="0.2">
      <c r="A97" s="227"/>
      <c r="B97" s="852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416"/>
      <c r="CN97" s="416"/>
      <c r="CO97" s="734"/>
      <c r="CP97" s="413"/>
      <c r="CQ97" s="413"/>
      <c r="CR97" s="413"/>
      <c r="CS97" s="416"/>
      <c r="CT97" s="630"/>
      <c r="CU97" s="416"/>
      <c r="CV97" s="531"/>
      <c r="CW97" s="293"/>
    </row>
    <row r="98" spans="1:101" x14ac:dyDescent="0.2">
      <c r="A98" s="227"/>
      <c r="B98" s="852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416"/>
      <c r="CN98" s="416"/>
      <c r="CO98" s="734"/>
      <c r="CP98" s="413"/>
      <c r="CQ98" s="413"/>
      <c r="CR98" s="413"/>
      <c r="CS98" s="416"/>
      <c r="CT98" s="630"/>
      <c r="CU98" s="416"/>
      <c r="CV98" s="531"/>
      <c r="CW98" s="293"/>
    </row>
    <row r="99" spans="1:101" x14ac:dyDescent="0.2">
      <c r="A99" s="227"/>
      <c r="B99" s="852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416"/>
      <c r="CN99" s="416"/>
      <c r="CO99" s="734"/>
      <c r="CP99" s="413"/>
      <c r="CQ99" s="413"/>
      <c r="CR99" s="413"/>
      <c r="CS99" s="416"/>
      <c r="CT99" s="630"/>
      <c r="CU99" s="416"/>
      <c r="CV99" s="531"/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416"/>
      <c r="CN100" s="416"/>
      <c r="CO100" s="734"/>
      <c r="CP100" s="413"/>
      <c r="CQ100" s="413"/>
      <c r="CR100" s="413"/>
      <c r="CS100" s="416"/>
      <c r="CT100" s="630"/>
      <c r="CU100" s="416"/>
      <c r="CV100" s="531"/>
      <c r="CW100" s="293"/>
    </row>
    <row r="101" spans="1:101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416"/>
      <c r="CN101" s="416"/>
      <c r="CO101" s="734"/>
      <c r="CP101" s="413"/>
      <c r="CQ101" s="413"/>
      <c r="CR101" s="413"/>
      <c r="CS101" s="416"/>
      <c r="CT101" s="630"/>
      <c r="CU101" s="416"/>
      <c r="CV101" s="531"/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416"/>
      <c r="CN102" s="416"/>
      <c r="CO102" s="734"/>
      <c r="CP102" s="413"/>
      <c r="CQ102" s="413"/>
      <c r="CR102" s="413"/>
      <c r="CS102" s="416"/>
      <c r="CT102" s="630"/>
      <c r="CU102" s="416"/>
      <c r="CV102" s="531"/>
      <c r="CW102" s="293"/>
    </row>
    <row r="103" spans="1:101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417"/>
      <c r="CN103" s="417"/>
      <c r="CO103" s="735"/>
      <c r="CP103" s="414"/>
      <c r="CQ103" s="414"/>
      <c r="CR103" s="414"/>
      <c r="CS103" s="417"/>
      <c r="CT103" s="630"/>
      <c r="CU103" s="416"/>
      <c r="CV103" s="531"/>
      <c r="CW103" s="293"/>
    </row>
    <row r="104" spans="1:101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733"/>
      <c r="CP104" s="412"/>
      <c r="CQ104" s="412"/>
      <c r="CR104" s="412"/>
      <c r="CS104" s="415"/>
      <c r="CT104" s="631"/>
      <c r="CU104" s="539"/>
      <c r="CV104" s="531"/>
      <c r="CW104" s="293"/>
    </row>
    <row r="105" spans="1:101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61">
        <v>2.5</v>
      </c>
      <c r="CM105" s="761">
        <v>2.5</v>
      </c>
      <c r="CN105" s="761">
        <v>2.5</v>
      </c>
      <c r="CO105" s="767">
        <v>2.5</v>
      </c>
      <c r="CP105" s="760">
        <v>2.5</v>
      </c>
      <c r="CQ105" s="760">
        <v>2.5</v>
      </c>
      <c r="CR105" s="760">
        <v>2.5</v>
      </c>
      <c r="CS105" s="761">
        <v>2.5</v>
      </c>
      <c r="CT105" s="382" t="s">
        <v>3</v>
      </c>
      <c r="CU105" s="532"/>
      <c r="CV105" s="531"/>
      <c r="CW105" s="293"/>
    </row>
    <row r="106" spans="1:101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63">
        <v>4</v>
      </c>
      <c r="CM106" s="763">
        <v>4</v>
      </c>
      <c r="CN106" s="763">
        <v>4</v>
      </c>
      <c r="CO106" s="768">
        <v>4</v>
      </c>
      <c r="CP106" s="762">
        <v>4</v>
      </c>
      <c r="CQ106" s="762">
        <v>4</v>
      </c>
      <c r="CR106" s="762">
        <v>4</v>
      </c>
      <c r="CS106" s="763">
        <v>4</v>
      </c>
      <c r="CT106" s="632" t="s">
        <v>3</v>
      </c>
      <c r="CU106" s="540"/>
      <c r="CV106" s="531"/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07"/>
      <c r="CO107" s="239"/>
      <c r="CP107" s="239"/>
      <c r="CQ107" s="239"/>
      <c r="CR107" s="239"/>
      <c r="CS107" s="239"/>
      <c r="CT107" s="311"/>
      <c r="CU107" s="311"/>
      <c r="CV107" s="531"/>
      <c r="CW107" s="293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08"/>
      <c r="CO108" s="320"/>
      <c r="CP108" s="320"/>
      <c r="CQ108" s="320"/>
      <c r="CR108" s="241"/>
      <c r="CS108" s="320"/>
      <c r="CT108" s="848"/>
      <c r="CU108" s="848"/>
      <c r="CV108" s="531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08"/>
      <c r="CO109" s="320"/>
      <c r="CP109" s="320"/>
      <c r="CQ109" s="320"/>
      <c r="CR109" s="241"/>
      <c r="CS109" s="320"/>
      <c r="CT109" s="312"/>
      <c r="CU109" s="313"/>
      <c r="CV109" s="397"/>
      <c r="CW109" s="293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08"/>
      <c r="CO110" s="320"/>
      <c r="CP110" s="320"/>
      <c r="CQ110" s="320"/>
      <c r="CR110" s="241"/>
      <c r="CS110" s="320"/>
      <c r="CT110" s="312"/>
      <c r="CU110" s="313"/>
      <c r="CV110" s="397"/>
      <c r="CW110" s="293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08"/>
      <c r="CO111" s="320"/>
      <c r="CP111" s="320"/>
      <c r="CQ111" s="320"/>
      <c r="CR111" s="241"/>
      <c r="CS111" s="320"/>
      <c r="CT111" s="312"/>
      <c r="CU111" s="313"/>
      <c r="CV111" s="397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321"/>
      <c r="CP112" s="321"/>
      <c r="CQ112" s="321"/>
      <c r="CR112" s="242"/>
      <c r="CS112" s="321"/>
      <c r="CT112" s="312"/>
      <c r="CU112" s="311"/>
      <c r="CV112" s="397"/>
      <c r="CW112" s="293"/>
    </row>
    <row r="113" spans="3:101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M113" s="148"/>
      <c r="CT113" s="311"/>
      <c r="CU113" s="311"/>
      <c r="CV113" s="397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7"/>
      <c r="CW114" s="293"/>
    </row>
    <row r="115" spans="3:101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64"/>
      <c r="CO115" s="311"/>
      <c r="CP115" s="311"/>
      <c r="CQ115" s="311"/>
      <c r="CR115" s="244"/>
      <c r="CS115" s="311"/>
      <c r="CT115" s="311"/>
      <c r="CU115" s="311"/>
      <c r="CV115" s="397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64"/>
      <c r="CO116" s="311"/>
      <c r="CP116" s="311"/>
      <c r="CQ116" s="311"/>
      <c r="CR116" s="244"/>
      <c r="CS116" s="311"/>
      <c r="CT116" s="311"/>
      <c r="CU116" s="311"/>
      <c r="CV116" s="397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64"/>
      <c r="CO117" s="311"/>
      <c r="CP117" s="311"/>
      <c r="CQ117" s="311"/>
      <c r="CR117" s="244"/>
      <c r="CS117" s="311"/>
      <c r="CT117" s="311"/>
      <c r="CU117" s="311"/>
      <c r="CV117" s="397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64"/>
      <c r="CO118" s="314"/>
      <c r="CP118" s="314"/>
      <c r="CQ118" s="314"/>
      <c r="CR118" s="245"/>
      <c r="CS118" s="314"/>
      <c r="CT118" s="314"/>
      <c r="CU118" s="314"/>
      <c r="CV118" s="397"/>
      <c r="CW118" s="293"/>
    </row>
    <row r="119" spans="3:101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314"/>
      <c r="CP119" s="314"/>
      <c r="CQ119" s="314"/>
      <c r="CR119" s="245"/>
      <c r="CS119" s="314"/>
      <c r="CT119" s="314"/>
      <c r="CU119" s="314"/>
      <c r="CV119" s="397"/>
      <c r="CW119" s="293"/>
    </row>
    <row r="120" spans="3:101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314"/>
      <c r="CP120" s="314"/>
      <c r="CQ120" s="314"/>
      <c r="CR120" s="245"/>
      <c r="CS120" s="314"/>
      <c r="CT120" s="314"/>
      <c r="CU120" s="314"/>
      <c r="CV120" s="397"/>
      <c r="CW120" s="293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314"/>
      <c r="CP121" s="314"/>
      <c r="CQ121" s="314"/>
      <c r="CR121" s="245"/>
      <c r="CS121" s="314"/>
      <c r="CT121" s="314"/>
      <c r="CU121" s="314"/>
      <c r="CV121" s="397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314"/>
      <c r="CP122" s="314"/>
      <c r="CQ122" s="314"/>
      <c r="CR122" s="245"/>
      <c r="CS122" s="314"/>
      <c r="CT122" s="314"/>
      <c r="CU122" s="314"/>
      <c r="CV122" s="397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314"/>
      <c r="CP123" s="314"/>
      <c r="CQ123" s="314"/>
      <c r="CR123" s="245"/>
      <c r="CS123" s="314"/>
      <c r="CT123" s="314"/>
      <c r="CU123" s="314"/>
      <c r="CV123" s="397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314"/>
      <c r="CP124" s="314"/>
      <c r="CQ124" s="314"/>
      <c r="CR124" s="245"/>
      <c r="CS124" s="314"/>
      <c r="CT124" s="314"/>
      <c r="CU124" s="314"/>
      <c r="CV124" s="397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314"/>
      <c r="CP125" s="314"/>
      <c r="CQ125" s="314"/>
      <c r="CR125" s="245"/>
      <c r="CS125" s="314"/>
      <c r="CT125" s="314"/>
      <c r="CU125" s="314"/>
      <c r="CV125" s="397"/>
      <c r="CW125" s="293"/>
    </row>
    <row r="126" spans="3:101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314"/>
      <c r="CP126" s="314"/>
      <c r="CQ126" s="314"/>
      <c r="CR126" s="245"/>
      <c r="CS126" s="314"/>
      <c r="CT126" s="314"/>
      <c r="CU126" s="314"/>
      <c r="CV126" s="397"/>
      <c r="CW126" s="293"/>
    </row>
    <row r="127" spans="3:101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315"/>
      <c r="CP127" s="315"/>
      <c r="CQ127" s="315"/>
      <c r="CR127" s="246"/>
      <c r="CS127" s="315"/>
      <c r="CT127" s="315"/>
      <c r="CU127" s="315"/>
      <c r="CW127" s="293"/>
    </row>
    <row r="128" spans="3:101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315"/>
      <c r="CP128" s="315"/>
      <c r="CQ128" s="315"/>
      <c r="CR128" s="246"/>
      <c r="CS128" s="315"/>
      <c r="CT128" s="315"/>
      <c r="CU128" s="315"/>
      <c r="CW128" s="293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315"/>
      <c r="CP129" s="315"/>
      <c r="CQ129" s="315"/>
      <c r="CR129" s="246"/>
      <c r="CS129" s="315"/>
      <c r="CT129" s="315"/>
      <c r="CU129" s="315"/>
      <c r="CW129" s="293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315"/>
      <c r="CP130" s="315"/>
      <c r="CQ130" s="315"/>
      <c r="CR130" s="246"/>
      <c r="CS130" s="315"/>
      <c r="CT130" s="315"/>
      <c r="CU130" s="315"/>
      <c r="CW130" s="293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315"/>
      <c r="CP131" s="315"/>
      <c r="CQ131" s="315"/>
      <c r="CR131" s="246"/>
      <c r="CS131" s="315"/>
      <c r="CT131" s="315"/>
      <c r="CU131" s="315"/>
      <c r="CW131" s="293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315"/>
      <c r="CP132" s="315"/>
      <c r="CQ132" s="315"/>
      <c r="CR132" s="246"/>
      <c r="CS132" s="315"/>
      <c r="CT132" s="315"/>
      <c r="CU132" s="315"/>
      <c r="CW132" s="293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315"/>
      <c r="CP133" s="315"/>
      <c r="CQ133" s="315"/>
      <c r="CR133" s="246"/>
      <c r="CS133" s="315"/>
      <c r="CT133" s="315"/>
      <c r="CU133" s="315"/>
      <c r="CW133" s="293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315"/>
      <c r="CP134" s="315"/>
      <c r="CQ134" s="315"/>
      <c r="CR134" s="246"/>
      <c r="CS134" s="315"/>
      <c r="CT134" s="315"/>
      <c r="CU134" s="315"/>
      <c r="CW134" s="293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315"/>
      <c r="CP135" s="315"/>
      <c r="CQ135" s="315"/>
      <c r="CR135" s="246"/>
      <c r="CS135" s="315"/>
      <c r="CT135" s="315"/>
      <c r="CU135" s="315"/>
      <c r="CW135" s="293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315"/>
      <c r="CP136" s="315"/>
      <c r="CQ136" s="315"/>
      <c r="CR136" s="246"/>
      <c r="CS136" s="315"/>
      <c r="CT136" s="315"/>
      <c r="CU136" s="315"/>
      <c r="CW136" s="293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315"/>
      <c r="CP137" s="315"/>
      <c r="CQ137" s="315"/>
      <c r="CR137" s="246"/>
      <c r="CS137" s="315"/>
      <c r="CT137" s="315"/>
      <c r="CU137" s="315"/>
      <c r="CW137" s="293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315"/>
      <c r="CP138" s="315"/>
      <c r="CQ138" s="315"/>
      <c r="CR138" s="246"/>
      <c r="CS138" s="315"/>
      <c r="CT138" s="315"/>
      <c r="CU138" s="315"/>
      <c r="CW138" s="293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315"/>
      <c r="CP139" s="315"/>
      <c r="CQ139" s="315"/>
      <c r="CR139" s="246"/>
      <c r="CS139" s="315"/>
      <c r="CT139" s="315"/>
      <c r="CU139" s="315"/>
      <c r="CW139" s="293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315"/>
      <c r="CP140" s="315"/>
      <c r="CQ140" s="315"/>
      <c r="CR140" s="246"/>
      <c r="CS140" s="315"/>
      <c r="CT140" s="315"/>
      <c r="CU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315"/>
      <c r="CP141" s="315"/>
      <c r="CQ141" s="315"/>
      <c r="CR141" s="246"/>
      <c r="CS141" s="315"/>
      <c r="CT141" s="315"/>
      <c r="CU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315"/>
      <c r="CP142" s="315"/>
      <c r="CQ142" s="315"/>
      <c r="CR142" s="246"/>
      <c r="CS142" s="315"/>
      <c r="CT142" s="315"/>
      <c r="CU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315"/>
      <c r="CP143" s="315"/>
      <c r="CQ143" s="315"/>
      <c r="CR143" s="246"/>
      <c r="CS143" s="315"/>
      <c r="CT143" s="315"/>
      <c r="CU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797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240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55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65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 t="s">
        <v>237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7"/>
      <c r="CJ5" s="758"/>
      <c r="CK5" s="772"/>
      <c r="CL5" s="834"/>
      <c r="CM5" s="399"/>
      <c r="CN5" s="839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12889.54241188</v>
      </c>
      <c r="CN6" s="623">
        <f>+entero!CN7</f>
        <v>12998.66740002</v>
      </c>
      <c r="CO6" s="623">
        <f>+entero!CO7</f>
        <v>12976.681886140002</v>
      </c>
      <c r="CP6" s="623">
        <f>+entero!CP7</f>
        <v>12903.553039570001</v>
      </c>
      <c r="CQ6" s="623">
        <f>+entero!CQ7</f>
        <v>12890.01652929</v>
      </c>
      <c r="CR6" s="623">
        <f>+entero!CR7</f>
        <v>12884.484122249998</v>
      </c>
      <c r="CS6" s="623">
        <f>+entero!CS7</f>
        <v>12869.040269990001</v>
      </c>
      <c r="CT6" s="625">
        <f>+entero!CT7</f>
        <v>-129.62713002999953</v>
      </c>
      <c r="CU6" s="541">
        <f>+entero!CU7</f>
        <v>-0.99723399361537624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11059.228687880001</v>
      </c>
      <c r="CN7" s="623">
        <f>+entero!CN8</f>
        <v>11039.975393339999</v>
      </c>
      <c r="CO7" s="623">
        <f>+entero!CO8</f>
        <v>11033.51026384</v>
      </c>
      <c r="CP7" s="623">
        <f>+entero!CP8</f>
        <v>10999.830765820001</v>
      </c>
      <c r="CQ7" s="623">
        <f>+entero!CQ8</f>
        <v>10994.924049360001</v>
      </c>
      <c r="CR7" s="623">
        <f>+entero!CR8</f>
        <v>10984.207113809998</v>
      </c>
      <c r="CS7" s="623">
        <f>+entero!CS8</f>
        <v>10929.50432581</v>
      </c>
      <c r="CT7" s="625">
        <f>+entero!CT8</f>
        <v>-110.47106752999935</v>
      </c>
      <c r="CU7" s="541">
        <f>+entero!CU8</f>
        <v>-1.0006459579306903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232.97737995999998</v>
      </c>
      <c r="CN8" s="623">
        <f>+entero!CN9</f>
        <v>234.78016133</v>
      </c>
      <c r="CO8" s="623">
        <f>+entero!CO9</f>
        <v>234.35340348</v>
      </c>
      <c r="CP8" s="623">
        <f>+entero!CP9</f>
        <v>234.35340348</v>
      </c>
      <c r="CQ8" s="623">
        <f>+entero!CQ9</f>
        <v>233.06646187000001</v>
      </c>
      <c r="CR8" s="623">
        <f>+entero!CR9</f>
        <v>232.77473287000001</v>
      </c>
      <c r="CS8" s="623">
        <f>+entero!CS9</f>
        <v>232.58635928999999</v>
      </c>
      <c r="CT8" s="625">
        <f>+entero!CT9</f>
        <v>-2.1938020400000084</v>
      </c>
      <c r="CU8" s="541">
        <f>+entero!CU9</f>
        <v>-0.93440690540989024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1584.93450779</v>
      </c>
      <c r="CN9" s="623">
        <f>+entero!CN10</f>
        <v>1711.4124728500001</v>
      </c>
      <c r="CO9" s="623">
        <f>+entero!CO10</f>
        <v>1696.3415663200001</v>
      </c>
      <c r="CP9" s="623">
        <f>+entero!CP10</f>
        <v>1656.8922177699999</v>
      </c>
      <c r="CQ9" s="623">
        <f>+entero!CQ10</f>
        <v>1649.61788056</v>
      </c>
      <c r="CR9" s="623">
        <f>+entero!CR10</f>
        <v>1655.1096693200002</v>
      </c>
      <c r="CS9" s="623">
        <f>+entero!CS10</f>
        <v>1694.5670073899998</v>
      </c>
      <c r="CT9" s="625">
        <f>+entero!CT10</f>
        <v>-16.845465460000241</v>
      </c>
      <c r="CU9" s="541">
        <f>+entero!CU10</f>
        <v>-0.9843018984165508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12.401836250000001</v>
      </c>
      <c r="CN10" s="623">
        <f>+entero!CN11</f>
        <v>12.4993725</v>
      </c>
      <c r="CO10" s="623">
        <f>+entero!CO11</f>
        <v>12.4766525</v>
      </c>
      <c r="CP10" s="623">
        <f>+entero!CP11</f>
        <v>12.4766525</v>
      </c>
      <c r="CQ10" s="623">
        <f>+entero!CQ11</f>
        <v>12.4081375</v>
      </c>
      <c r="CR10" s="623">
        <f>+entero!CR11</f>
        <v>12.39260625</v>
      </c>
      <c r="CS10" s="623">
        <f>+entero!CS11</f>
        <v>12.3825775</v>
      </c>
      <c r="CT10" s="625">
        <f>+entero!CT11</f>
        <v>-0.11679499999999976</v>
      </c>
      <c r="CU10" s="541">
        <f>+entero!CU11</f>
        <v>-0.93440690722673692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17054.575299999586</v>
      </c>
      <c r="CL11" s="624">
        <f>+entero!CL12</f>
        <v>16820.443673024078</v>
      </c>
      <c r="CM11" s="624">
        <f>+entero!CM12</f>
        <v>16891.963480093531</v>
      </c>
      <c r="CN11" s="624">
        <f>+entero!CN12</f>
        <v>17027.977942538273</v>
      </c>
      <c r="CO11" s="625">
        <f>+entero!CO12</f>
        <v>16980.504169282282</v>
      </c>
      <c r="CP11" s="625">
        <f>+entero!CP12</f>
        <v>16937.188013644467</v>
      </c>
      <c r="CQ11" s="625">
        <f>+entero!CQ12</f>
        <v>16921.609919761104</v>
      </c>
      <c r="CR11" s="625">
        <f>+entero!CR12</f>
        <v>16904.475598914603</v>
      </c>
      <c r="CS11" s="625">
        <f>+entero!CS12</f>
        <v>16879.143940005179</v>
      </c>
      <c r="CT11" s="625">
        <f>+entero!CT12</f>
        <v>-148.83400253309446</v>
      </c>
      <c r="CU11" s="541">
        <f>+entero!CU12</f>
        <v>-0.87405564556956028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12889.617953390001</v>
      </c>
      <c r="CN12" s="623">
        <f>+entero!CN13</f>
        <v>12998.742629479999</v>
      </c>
      <c r="CO12" s="625">
        <f>+entero!CO13</f>
        <v>12976.646191720001</v>
      </c>
      <c r="CP12" s="625">
        <f>+entero!CP13</f>
        <v>12903.51734515</v>
      </c>
      <c r="CQ12" s="625">
        <f>+entero!CQ13</f>
        <v>12889.958901669999</v>
      </c>
      <c r="CR12" s="625">
        <f>+entero!CR13</f>
        <v>12884.448825829997</v>
      </c>
      <c r="CS12" s="625">
        <f>+entero!CS13</f>
        <v>12869.03981244</v>
      </c>
      <c r="CT12" s="625">
        <f>+entero!CT13</f>
        <v>-129.70281703999899</v>
      </c>
      <c r="CU12" s="541">
        <f>+entero!CU13</f>
        <v>-0.99781048626845781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2615.8716675102041</v>
      </c>
      <c r="CL13" s="624">
        <f>+entero!CL14</f>
        <v>2593.6688546661803</v>
      </c>
      <c r="CM13" s="624">
        <f>+entero!CM14</f>
        <v>2594.5897859052466</v>
      </c>
      <c r="CN13" s="624">
        <f>+entero!CN14</f>
        <v>2621.2889356836731</v>
      </c>
      <c r="CO13" s="624">
        <f>+entero!CO14</f>
        <v>2595.8536790131197</v>
      </c>
      <c r="CP13" s="624">
        <f>+entero!CP14</f>
        <v>2625.6506372653052</v>
      </c>
      <c r="CQ13" s="624">
        <f>+entero!CQ14</f>
        <v>2623.5658118556853</v>
      </c>
      <c r="CR13" s="624">
        <f>+entero!CR14</f>
        <v>2611.9163287784259</v>
      </c>
      <c r="CS13" s="624">
        <f>+entero!CS14</f>
        <v>2601.9662729999991</v>
      </c>
      <c r="CT13" s="625">
        <f>+entero!CT14</f>
        <v>-19.322662683674025</v>
      </c>
      <c r="CU13" s="541">
        <f>+entero!CU14</f>
        <v>-0.73714356401669567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556.78135804650003</v>
      </c>
      <c r="CN14" s="624">
        <f>+entero!CN15</f>
        <v>556.85731829429994</v>
      </c>
      <c r="CO14" s="625">
        <f>+entero!CO15</f>
        <v>556.87764600829996</v>
      </c>
      <c r="CP14" s="625">
        <f>+entero!CP15</f>
        <v>556.88238262829998</v>
      </c>
      <c r="CQ14" s="625">
        <f>+entero!CQ15</f>
        <v>556.91157537339996</v>
      </c>
      <c r="CR14" s="625">
        <f>+entero!CR15</f>
        <v>556.9224279256</v>
      </c>
      <c r="CS14" s="625">
        <f>+entero!CS15</f>
        <v>556.93328037430001</v>
      </c>
      <c r="CT14" s="625">
        <f>+entero!CT15</f>
        <v>7.5962080000067544E-2</v>
      </c>
      <c r="CU14" s="541">
        <f>+entero!CU15</f>
        <v>1.3641210684411931E-2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850.97438275178001</v>
      </c>
      <c r="CN15" s="624">
        <f>+entero!CN16</f>
        <v>851.08905908029999</v>
      </c>
      <c r="CO15" s="625">
        <f>+entero!CO16</f>
        <v>851.12665254086005</v>
      </c>
      <c r="CP15" s="625">
        <f>+entero!CP16</f>
        <v>851.13764860085996</v>
      </c>
      <c r="CQ15" s="625">
        <f>+entero!CQ16</f>
        <v>851.17363086201999</v>
      </c>
      <c r="CR15" s="625">
        <f>+entero!CR16</f>
        <v>851.18801638058005</v>
      </c>
      <c r="CS15" s="625">
        <f>+entero!CS16</f>
        <v>851.20457419087995</v>
      </c>
      <c r="CT15" s="625">
        <f>+entero!CT16</f>
        <v>0.11551511057996322</v>
      </c>
      <c r="CU15" s="541">
        <f>+entero!CU16</f>
        <v>1.3572623140611917E-2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62">
        <f>+entero!CM17</f>
        <v>27.8</v>
      </c>
      <c r="CN16" s="62">
        <f>+entero!CN17</f>
        <v>12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50">
        <f>+entero!CT17</f>
        <v>-12</v>
      </c>
      <c r="CU16" s="542">
        <f>+entero!CU17</f>
        <v>-100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62">
        <f>+entero!CM18</f>
        <v>0</v>
      </c>
      <c r="CN17" s="62">
        <f>+entero!CN18</f>
        <v>0.1</v>
      </c>
      <c r="CO17" s="74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0">
        <f>+entero!CT18</f>
        <v>0.4</v>
      </c>
      <c r="CU17" s="542">
        <f>+entero!CU18</f>
        <v>400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0">
        <f>+entero!CT19</f>
        <v>0</v>
      </c>
      <c r="CU18" s="542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0">
        <f>+entero!CT20</f>
        <v>0</v>
      </c>
      <c r="CU19" s="542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83">
        <f>+entero!CO21</f>
        <v>0</v>
      </c>
      <c r="CP20" s="83">
        <f>+entero!CP21</f>
        <v>0</v>
      </c>
      <c r="CQ20" s="83">
        <f>+entero!CQ21</f>
        <v>0</v>
      </c>
      <c r="CR20" s="83">
        <f>+entero!CR21</f>
        <v>0</v>
      </c>
      <c r="CS20" s="83">
        <f>+entero!CS21</f>
        <v>22</v>
      </c>
      <c r="CT20" s="751">
        <f>+entero!CT21</f>
        <v>-13.5</v>
      </c>
      <c r="CU20" s="752">
        <f>+entero!CU21</f>
        <v>-38.028169014084511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31"/>
      <c r="CP22" s="31"/>
      <c r="CQ22" s="31"/>
      <c r="CR22" s="31"/>
      <c r="CS22" s="31"/>
      <c r="CT22" s="32"/>
      <c r="CU22" s="48">
        <f ca="1">NOW()</f>
        <v>42424.479949421293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796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796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796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796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796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796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796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796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796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796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796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796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796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796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796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796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796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796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796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796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796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796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796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796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796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796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796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796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796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796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796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796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796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796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796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796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796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796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796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796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796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796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796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796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796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796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796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795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795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795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795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795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795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795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795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795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795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79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79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79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79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79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79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79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79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79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79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79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79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79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79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79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79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79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79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79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79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79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79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79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79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79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79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79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79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79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79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79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79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79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79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79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79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79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79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79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79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79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79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79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79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79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79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79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79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79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79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79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79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79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79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79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79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79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79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79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79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79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79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79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79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79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79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79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79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79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79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79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79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79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79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79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79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79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79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79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M18:CM20 CO17:CT17 CM16 CM12 CT13 CM6:CM10 CO6:CT10 I6:AT10 CU6:CU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50"/>
      <c r="CP5" s="37"/>
      <c r="CQ5" s="37"/>
      <c r="CR5" s="37"/>
      <c r="CS5" s="351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5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67294.184754706017</v>
      </c>
      <c r="CN6" s="633">
        <f>+entero!CN23</f>
        <v>64934.960835844162</v>
      </c>
      <c r="CO6" s="634">
        <f>+entero!CO23</f>
        <v>64873.853086005452</v>
      </c>
      <c r="CP6" s="635">
        <f>+entero!CP23</f>
        <v>64411.39067832788</v>
      </c>
      <c r="CQ6" s="635">
        <f>+entero!CQ23</f>
        <v>64079.74203662471</v>
      </c>
      <c r="CR6" s="635">
        <f>+entero!CR23</f>
        <v>63604.390431385342</v>
      </c>
      <c r="CS6" s="636">
        <f>+entero!CS23</f>
        <v>64077.584579068163</v>
      </c>
      <c r="CT6" s="634">
        <f>+entero!CT23</f>
        <v>-857.37625677599863</v>
      </c>
      <c r="CU6" s="543">
        <f>+entero!CU23</f>
        <v>-1.3203615521436118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5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41453.462138489995</v>
      </c>
      <c r="CN7" s="633">
        <f>+entero!CN24</f>
        <v>41444.596798589999</v>
      </c>
      <c r="CO7" s="634">
        <f>+entero!CO24</f>
        <v>41341.299511489997</v>
      </c>
      <c r="CP7" s="635">
        <f>+entero!CP24</f>
        <v>41253.09486569</v>
      </c>
      <c r="CQ7" s="635">
        <f>+entero!CQ24</f>
        <v>41102.237241489995</v>
      </c>
      <c r="CR7" s="635">
        <f>+entero!CR24</f>
        <v>41017.552264290003</v>
      </c>
      <c r="CS7" s="636">
        <f>+entero!CS24</f>
        <v>40891.83580519</v>
      </c>
      <c r="CT7" s="634">
        <f>+entero!CT24</f>
        <v>-552.76099339999928</v>
      </c>
      <c r="CU7" s="543">
        <f>+entero!CU24</f>
        <v>-1.3337347594097104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52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-46969.317021553114</v>
      </c>
      <c r="CN8" s="633">
        <f>+entero!CN25</f>
        <v>-47726.777639405198</v>
      </c>
      <c r="CO8" s="634">
        <f>+entero!CO25</f>
        <v>-47678.49336340119</v>
      </c>
      <c r="CP8" s="635">
        <f>+entero!CP25</f>
        <v>-47265.034121823999</v>
      </c>
      <c r="CQ8" s="635">
        <f>+entero!CQ25</f>
        <v>-47322.880823738269</v>
      </c>
      <c r="CR8" s="635">
        <f>+entero!CR25</f>
        <v>-47369.766680710542</v>
      </c>
      <c r="CS8" s="636">
        <f>+entero!CS25</f>
        <v>-47389.777308025601</v>
      </c>
      <c r="CT8" s="634">
        <f>+entero!CT25</f>
        <v>337.0003313795969</v>
      </c>
      <c r="CU8" s="543">
        <f>+entero!CU25</f>
        <v>-0.70610325701384591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52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-19165.510875359159</v>
      </c>
      <c r="CN9" s="633">
        <f>+entero!CN26</f>
        <v>-19262.816696668873</v>
      </c>
      <c r="CO9" s="634">
        <f>+entero!CO26</f>
        <v>-19304.165606165185</v>
      </c>
      <c r="CP9" s="635">
        <f>+entero!CP26</f>
        <v>-19618.586273036955</v>
      </c>
      <c r="CQ9" s="635">
        <f>+entero!CQ26</f>
        <v>-19955.401106645928</v>
      </c>
      <c r="CR9" s="635">
        <f>+entero!CR26</f>
        <v>-20327.198639574301</v>
      </c>
      <c r="CS9" s="636">
        <f>+entero!CS26</f>
        <v>-19694.631497839669</v>
      </c>
      <c r="CT9" s="634">
        <f>+entero!CT26</f>
        <v>-431.81480117079627</v>
      </c>
      <c r="CU9" s="543">
        <f>+entero!CU26</f>
        <v>2.2417012421940941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52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5516.7116354031996</v>
      </c>
      <c r="CN10" s="633">
        <f>+entero!CN27</f>
        <v>5515.5899345195994</v>
      </c>
      <c r="CO10" s="634">
        <f>+entero!CO27</f>
        <v>5515.5256420378009</v>
      </c>
      <c r="CP10" s="635">
        <f>+entero!CP27</f>
        <v>5515.4467083248001</v>
      </c>
      <c r="CQ10" s="635">
        <f>+entero!CQ27</f>
        <v>5515.4366640338003</v>
      </c>
      <c r="CR10" s="635">
        <f>+entero!CR27</f>
        <v>5514.5260621321995</v>
      </c>
      <c r="CS10" s="636">
        <f>+entero!CS27</f>
        <v>5514.5003399218003</v>
      </c>
      <c r="CT10" s="634">
        <f>+entero!CT27</f>
        <v>-1.0895945977990777</v>
      </c>
      <c r="CU10" s="543">
        <f>+entero!CU27</f>
        <v>-1.9754815182682073E-2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52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8"/>
      <c r="CP11" s="639"/>
      <c r="CQ11" s="639"/>
      <c r="CR11" s="639"/>
      <c r="CS11" s="640"/>
      <c r="CT11" s="634"/>
      <c r="CU11" s="543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52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66671.715324124103</v>
      </c>
      <c r="CM12" s="633">
        <f>+entero!CM29</f>
        <v>68987.378143334106</v>
      </c>
      <c r="CN12" s="633">
        <f>+entero!CN29</f>
        <v>69368.951534174121</v>
      </c>
      <c r="CO12" s="641">
        <f>+entero!CO29</f>
        <v>68988.962468904094</v>
      </c>
      <c r="CP12" s="642">
        <f>+entero!CP29</f>
        <v>68762.573784124121</v>
      </c>
      <c r="CQ12" s="642">
        <f>+entero!CQ29</f>
        <v>68603.893327534111</v>
      </c>
      <c r="CR12" s="642">
        <f>+entero!CR29</f>
        <v>68247.658455774115</v>
      </c>
      <c r="CS12" s="643">
        <f>+entero!CS29</f>
        <v>68075.739802754106</v>
      </c>
      <c r="CT12" s="634">
        <f>+entero!CT29</f>
        <v>-1293.211731420015</v>
      </c>
      <c r="CU12" s="543">
        <f>+entero!CU29</f>
        <v>-1.8642515171689245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52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119716.17842497538</v>
      </c>
      <c r="CM13" s="633">
        <f>+entero!CM30</f>
        <v>120423.39697947538</v>
      </c>
      <c r="CN13" s="633">
        <f>+entero!CN30</f>
        <v>119936.2712874654</v>
      </c>
      <c r="CO13" s="641">
        <f>+entero!CO30</f>
        <v>119147.74656361536</v>
      </c>
      <c r="CP13" s="642">
        <f>+entero!CP30</f>
        <v>118937.9583107754</v>
      </c>
      <c r="CQ13" s="642">
        <f>+entero!CQ30</f>
        <v>118687.37070490539</v>
      </c>
      <c r="CR13" s="642">
        <f>+entero!CR30</f>
        <v>118369.29423955538</v>
      </c>
      <c r="CS13" s="643">
        <f>+entero!CS30</f>
        <v>118732.49905412538</v>
      </c>
      <c r="CT13" s="634">
        <f>+entero!CT30</f>
        <v>-1203.7722333400161</v>
      </c>
      <c r="CU13" s="543">
        <f>+entero!CU30</f>
        <v>-1.0036765529043312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52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179580.54521309293</v>
      </c>
      <c r="CM14" s="633">
        <f>+entero!CM31</f>
        <v>180366.8547391629</v>
      </c>
      <c r="CN14" s="633">
        <f>+entero!CN31</f>
        <v>179665.02174123292</v>
      </c>
      <c r="CO14" s="641">
        <f>+entero!CO31</f>
        <v>178897.89828413291</v>
      </c>
      <c r="CP14" s="642">
        <f>+entero!CP31</f>
        <v>178592.82779501297</v>
      </c>
      <c r="CQ14" s="642">
        <f>+entero!CQ31</f>
        <v>178356.14827984298</v>
      </c>
      <c r="CR14" s="642">
        <f>+entero!CR31</f>
        <v>178074.80058202296</v>
      </c>
      <c r="CS14" s="643">
        <f>+entero!CS31</f>
        <v>178451.95213587294</v>
      </c>
      <c r="CT14" s="634">
        <f>+entero!CT31</f>
        <v>-1213.0696053599822</v>
      </c>
      <c r="CU14" s="543">
        <f>+entero!CU31</f>
        <v>-0.67518406955535681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5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2"/>
      <c r="CP15" s="115"/>
      <c r="CQ15" s="115"/>
      <c r="CR15" s="115"/>
      <c r="CS15" s="353"/>
      <c r="CT15" s="12"/>
      <c r="CU15" s="543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52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87.957315883254083</v>
      </c>
      <c r="CM16" s="644">
        <f>+entero!CM33</f>
        <v>88.189285585529035</v>
      </c>
      <c r="CN16" s="644">
        <f>+entero!CN33</f>
        <v>88.044940016925551</v>
      </c>
      <c r="CO16" s="82">
        <f>+entero!CO33</f>
        <v>88.073337368076736</v>
      </c>
      <c r="CP16" s="599">
        <f>+entero!CP33</f>
        <v>87.939830312016312</v>
      </c>
      <c r="CQ16" s="599">
        <f>+entero!CQ33</f>
        <v>87.916205051218014</v>
      </c>
      <c r="CR16" s="599">
        <f>+entero!CR33</f>
        <v>87.962236038978304</v>
      </c>
      <c r="CS16" s="645">
        <f>+entero!CS33</f>
        <v>87.820593673996456</v>
      </c>
      <c r="CT16" s="95"/>
      <c r="CU16" s="543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52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83.791480544499578</v>
      </c>
      <c r="CM17" s="644">
        <f>+entero!CM34</f>
        <v>83.727516970598643</v>
      </c>
      <c r="CN17" s="644">
        <f>+entero!CN34</f>
        <v>83.568463811111172</v>
      </c>
      <c r="CO17" s="82">
        <f>+entero!CO34</f>
        <v>83.533672196109379</v>
      </c>
      <c r="CP17" s="599">
        <f>+entero!CP34</f>
        <v>83.435920871849305</v>
      </c>
      <c r="CQ17" s="599">
        <f>+entero!CQ34</f>
        <v>83.403352200808683</v>
      </c>
      <c r="CR17" s="599">
        <f>+entero!CR34</f>
        <v>83.421852789710897</v>
      </c>
      <c r="CS17" s="645">
        <f>+entero!CS34</f>
        <v>83.423690275463898</v>
      </c>
      <c r="CT17" s="95"/>
      <c r="CU17" s="543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52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86.361125232876134</v>
      </c>
      <c r="CM18" s="646">
        <f>+entero!CM35</f>
        <v>86.320614073681725</v>
      </c>
      <c r="CN18" s="646">
        <f>+entero!CN35</f>
        <v>86.196774442389682</v>
      </c>
      <c r="CO18" s="90">
        <f>+entero!CO35</f>
        <v>86.210777594708105</v>
      </c>
      <c r="CP18" s="647">
        <f>+entero!CP35</f>
        <v>86.150389142613335</v>
      </c>
      <c r="CQ18" s="647">
        <f>+entero!CQ35</f>
        <v>86.140660054388718</v>
      </c>
      <c r="CR18" s="647">
        <f>+entero!CR35</f>
        <v>86.161019662582262</v>
      </c>
      <c r="CS18" s="648">
        <f>+entero!CS35</f>
        <v>86.165336571244438</v>
      </c>
      <c r="CT18" s="97"/>
      <c r="CU18" s="544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M3:CM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7"/>
      <c r="CP5" s="33"/>
      <c r="CQ5" s="33"/>
      <c r="CR5" s="33"/>
      <c r="CS5" s="338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2770.7892536443142</v>
      </c>
      <c r="CN6" s="649">
        <f>+entero!CN37</f>
        <v>2742.9642332361509</v>
      </c>
      <c r="CO6" s="650">
        <f>+entero!CO37</f>
        <v>2742.9642332361509</v>
      </c>
      <c r="CP6" s="651">
        <f>+entero!CP37</f>
        <v>2742.9642332361509</v>
      </c>
      <c r="CQ6" s="651">
        <f>+entero!CQ37</f>
        <v>2742.9642332361509</v>
      </c>
      <c r="CR6" s="651">
        <f>+entero!CR37</f>
        <v>2742.9642332361509</v>
      </c>
      <c r="CS6" s="652">
        <f>+entero!CS37</f>
        <v>2709.9467346938764</v>
      </c>
      <c r="CT6" s="650">
        <f>+entero!CT37</f>
        <v>-33.017498542274552</v>
      </c>
      <c r="CU6" s="680">
        <f>+entero!CU37</f>
        <v>-1.2037159705622691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1503.102373177843</v>
      </c>
      <c r="CN7" s="623">
        <f>+entero!CN38</f>
        <v>1499.0323090379013</v>
      </c>
      <c r="CO7" s="634">
        <f>+entero!CO38</f>
        <v>1499.0323090379013</v>
      </c>
      <c r="CP7" s="635">
        <f>+entero!CP38</f>
        <v>1499.0323090379013</v>
      </c>
      <c r="CQ7" s="635">
        <f>+entero!CQ38</f>
        <v>1499.0323090379013</v>
      </c>
      <c r="CR7" s="635">
        <f>+entero!CR38</f>
        <v>1499.0323090379013</v>
      </c>
      <c r="CS7" s="636">
        <f>+entero!CS38</f>
        <v>1496.8305539358601</v>
      </c>
      <c r="CT7" s="634">
        <f>+entero!CT38</f>
        <v>-2.2017551020412611</v>
      </c>
      <c r="CU7" s="681">
        <f>+entero!CU38</f>
        <v>-0.14687842875477086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10311.282280000003</v>
      </c>
      <c r="CN8" s="623">
        <f>+entero!CN39</f>
        <v>10283.361640000003</v>
      </c>
      <c r="CO8" s="634">
        <f>+entero!CO39</f>
        <v>10283.361640000003</v>
      </c>
      <c r="CP8" s="635">
        <f>+entero!CP39</f>
        <v>10283.361640000003</v>
      </c>
      <c r="CQ8" s="635">
        <f>+entero!CQ39</f>
        <v>10283.361640000003</v>
      </c>
      <c r="CR8" s="635">
        <f>+entero!CR39</f>
        <v>10283.361640000003</v>
      </c>
      <c r="CS8" s="636">
        <f>+entero!CS39</f>
        <v>10268.257600000001</v>
      </c>
      <c r="CT8" s="634">
        <f>+entero!CT39</f>
        <v>-15.104040000001987</v>
      </c>
      <c r="CU8" s="681">
        <f>+entero!CU39</f>
        <v>-0.14687842875475976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34">
        <f>+entero!CO40</f>
        <v>0</v>
      </c>
      <c r="CP9" s="635">
        <f>+entero!CP40</f>
        <v>0</v>
      </c>
      <c r="CQ9" s="635">
        <f>+entero!CQ40</f>
        <v>0</v>
      </c>
      <c r="CR9" s="635">
        <f>+entero!CR40</f>
        <v>0</v>
      </c>
      <c r="CS9" s="636">
        <f>+entero!CS40</f>
        <v>0</v>
      </c>
      <c r="CT9" s="634">
        <f>+entero!CT40</f>
        <v>0</v>
      </c>
      <c r="CU9" s="681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1267.6868804664712</v>
      </c>
      <c r="CN10" s="623">
        <f>+entero!CN41</f>
        <v>1243.9319241982498</v>
      </c>
      <c r="CO10" s="634">
        <f>+entero!CO41</f>
        <v>1243.9319241982498</v>
      </c>
      <c r="CP10" s="635">
        <f>+entero!CP41</f>
        <v>1243.9319241982498</v>
      </c>
      <c r="CQ10" s="635">
        <f>+entero!CQ41</f>
        <v>1243.9319241982498</v>
      </c>
      <c r="CR10" s="635">
        <f>+entero!CR41</f>
        <v>1243.9319241982498</v>
      </c>
      <c r="CS10" s="636">
        <f>+entero!CS41</f>
        <v>1213.1161807580165</v>
      </c>
      <c r="CT10" s="634">
        <f>+entero!CT41</f>
        <v>-30.815743440233291</v>
      </c>
      <c r="CU10" s="681">
        <f>+entero!CU41</f>
        <v>-2.4772853594938415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8696.3319999999931</v>
      </c>
      <c r="CN11" s="623">
        <f>+entero!CN42</f>
        <v>8533.3729999999941</v>
      </c>
      <c r="CO11" s="634">
        <f>+entero!CO42</f>
        <v>8533.3729999999941</v>
      </c>
      <c r="CP11" s="635">
        <f>+entero!CP42</f>
        <v>8533.3729999999941</v>
      </c>
      <c r="CQ11" s="635">
        <f>+entero!CQ42</f>
        <v>8533.3729999999941</v>
      </c>
      <c r="CR11" s="635">
        <f>+entero!CR42</f>
        <v>8533.3729999999941</v>
      </c>
      <c r="CS11" s="636">
        <f>+entero!CS42</f>
        <v>8321.9769999999935</v>
      </c>
      <c r="CT11" s="634">
        <f>+entero!CT42</f>
        <v>-211.39600000000064</v>
      </c>
      <c r="CU11" s="681">
        <f>+entero!CU42</f>
        <v>-2.4772853594938415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34">
        <f>+entero!CO44</f>
        <v>0</v>
      </c>
      <c r="CP12" s="635">
        <f>+entero!CP44</f>
        <v>0</v>
      </c>
      <c r="CQ12" s="635">
        <f>+entero!CQ44</f>
        <v>0</v>
      </c>
      <c r="CR12" s="635">
        <f>+entero!CR44</f>
        <v>0</v>
      </c>
      <c r="CS12" s="636">
        <f>+entero!CS44</f>
        <v>0</v>
      </c>
      <c r="CT12" s="634">
        <f>+entero!CT44</f>
        <v>0</v>
      </c>
      <c r="CU12" s="681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12">
        <f>+entero!CO45</f>
        <v>0.39373177842565593</v>
      </c>
      <c r="CP13" s="9">
        <f>+entero!CP45</f>
        <v>0.39373177842565593</v>
      </c>
      <c r="CQ13" s="9">
        <f>+entero!CQ45</f>
        <v>0.39373177842565593</v>
      </c>
      <c r="CR13" s="9">
        <f>+entero!CR45</f>
        <v>0.26330903790087462</v>
      </c>
      <c r="CS13" s="348">
        <f>+entero!CS45</f>
        <v>0.26330903790087462</v>
      </c>
      <c r="CT13" s="678">
        <f>+entero!CT45</f>
        <v>-0.13042274052478131</v>
      </c>
      <c r="CU13" s="681">
        <f>+entero!CU45</f>
        <v>-33.124768604220655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12">
        <f>+entero!CO46</f>
        <v>0.39373177842565593</v>
      </c>
      <c r="CP14" s="9">
        <f>+entero!CP46</f>
        <v>0.39373177842565593</v>
      </c>
      <c r="CQ14" s="9">
        <f>+entero!CQ46</f>
        <v>0.39373177842565593</v>
      </c>
      <c r="CR14" s="9">
        <f>+entero!CR46</f>
        <v>0.26330903790087462</v>
      </c>
      <c r="CS14" s="348">
        <f>+entero!CS46</f>
        <v>0.26330903790087462</v>
      </c>
      <c r="CT14" s="678">
        <f>+entero!CT46</f>
        <v>-0.13042274052478131</v>
      </c>
      <c r="CU14" s="681">
        <f>+entero!CU46</f>
        <v>-33.124768604220655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12">
        <f>+entero!CO47</f>
        <v>0.3</v>
      </c>
      <c r="CP15" s="9">
        <f>+entero!CP47</f>
        <v>0.3</v>
      </c>
      <c r="CQ15" s="9">
        <f>+entero!CQ47</f>
        <v>0.3</v>
      </c>
      <c r="CR15" s="9">
        <f>+entero!CR47</f>
        <v>0.4</v>
      </c>
      <c r="CS15" s="348">
        <f>+entero!CS47</f>
        <v>0.4</v>
      </c>
      <c r="CT15" s="678">
        <f>+entero!CT47</f>
        <v>0.10000000000000003</v>
      </c>
      <c r="CU15" s="723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12">
        <f>+entero!CO48</f>
        <v>0.35</v>
      </c>
      <c r="CP16" s="9">
        <f>+entero!CP48</f>
        <v>0.35</v>
      </c>
      <c r="CQ16" s="9">
        <f>+entero!CQ48</f>
        <v>0.35</v>
      </c>
      <c r="CR16" s="9">
        <f>+entero!CR48</f>
        <v>0.20499999999999999</v>
      </c>
      <c r="CS16" s="348">
        <f>+entero!CS48</f>
        <v>0.20499999999999999</v>
      </c>
      <c r="CT16" s="678">
        <f>+entero!CT48</f>
        <v>-0.14499999999999999</v>
      </c>
      <c r="CU16" s="681">
        <f>+entero!CU48</f>
        <v>-41.428571428571423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8">
        <f>+entero!CS49</f>
        <v>0</v>
      </c>
      <c r="CT17" s="678">
        <f>+entero!CT49</f>
        <v>0</v>
      </c>
      <c r="CU17" s="723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8">
        <f>+entero!CS50</f>
        <v>0</v>
      </c>
      <c r="CT18" s="678">
        <f>+entero!CT50</f>
        <v>0</v>
      </c>
      <c r="CU18" s="723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9">
        <f>+entero!CS51</f>
        <v>0</v>
      </c>
      <c r="CT19" s="679">
        <f>+entero!CT51</f>
        <v>0</v>
      </c>
      <c r="CU19" s="724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J3:CJ4"/>
    <mergeCell ref="CI3:CI4"/>
    <mergeCell ref="CF3:CF4"/>
    <mergeCell ref="CT3:CU3"/>
    <mergeCell ref="CO3:CS3"/>
    <mergeCell ref="CM3:CM4"/>
    <mergeCell ref="CN3:CN4"/>
    <mergeCell ref="CL3:CL4"/>
    <mergeCell ref="CK3:CK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4"/>
      <c r="CP5" s="52"/>
      <c r="CQ5" s="52"/>
      <c r="CR5" s="52"/>
      <c r="CS5" s="345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22425.707131036866</v>
      </c>
      <c r="CM6" s="495">
        <f>+entero!CM53</f>
        <v>22493.111770086431</v>
      </c>
      <c r="CN6" s="495">
        <f>+entero!CN53</f>
        <v>22406.555254627245</v>
      </c>
      <c r="CO6" s="653">
        <f>+entero!CO53</f>
        <v>22324.053434870682</v>
      </c>
      <c r="CP6" s="654">
        <f>+entero!CP53</f>
        <v>22307.19879796544</v>
      </c>
      <c r="CQ6" s="654">
        <f>+entero!CQ53</f>
        <v>22299.534459348823</v>
      </c>
      <c r="CR6" s="654">
        <f>+entero!CR53</f>
        <v>22278.797253856115</v>
      </c>
      <c r="CS6" s="655">
        <f>+entero!CS53</f>
        <v>22340.513747213256</v>
      </c>
      <c r="CT6" s="653">
        <f>+entero!CT53</f>
        <v>-66.041507413989166</v>
      </c>
      <c r="CU6" s="545">
        <f>+entero!CU53</f>
        <v>-0.29474190326668204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83.54724653883865</v>
      </c>
      <c r="CM7" s="684">
        <f>+entero!CM54</f>
        <v>83.485320203484875</v>
      </c>
      <c r="CN7" s="684">
        <f>+entero!CN54</f>
        <v>83.430346897352223</v>
      </c>
      <c r="CO7" s="685">
        <f>+entero!CO54</f>
        <v>83.426384674970862</v>
      </c>
      <c r="CP7" s="686">
        <f>+entero!CP54</f>
        <v>83.376590029974452</v>
      </c>
      <c r="CQ7" s="686">
        <f>+entero!CQ54</f>
        <v>83.370389881425126</v>
      </c>
      <c r="CR7" s="686">
        <f>+entero!CR54</f>
        <v>83.415718142905178</v>
      </c>
      <c r="CS7" s="687">
        <f>+entero!CS54</f>
        <v>83.358870088772605</v>
      </c>
      <c r="CT7" s="653"/>
      <c r="CU7" s="545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20995.393975701594</v>
      </c>
      <c r="CM8" s="495">
        <f>+entero!CM55</f>
        <v>21061.315344401297</v>
      </c>
      <c r="CN8" s="495">
        <f>+entero!CN55</f>
        <v>20975.53521416078</v>
      </c>
      <c r="CO8" s="653">
        <f>+entero!CO55</f>
        <v>20892.329095482935</v>
      </c>
      <c r="CP8" s="654">
        <f>+entero!CP55</f>
        <v>20875.210634933377</v>
      </c>
      <c r="CQ8" s="654">
        <f>+entero!CQ55</f>
        <v>20867.269644684104</v>
      </c>
      <c r="CR8" s="654">
        <f>+entero!CR55</f>
        <v>20846.532318170983</v>
      </c>
      <c r="CS8" s="655">
        <f>+entero!CS55</f>
        <v>20910.643880012092</v>
      </c>
      <c r="CT8" s="653">
        <f>+entero!CT55</f>
        <v>-64.891334148687747</v>
      </c>
      <c r="CU8" s="545">
        <f>+entero!CU55</f>
        <v>-0.30936676221200443</v>
      </c>
      <c r="CV8" s="3"/>
      <c r="CW8" s="496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82.569199725738144</v>
      </c>
      <c r="CM9" s="684">
        <f>+entero!CM56</f>
        <v>82.497328928776511</v>
      </c>
      <c r="CN9" s="684">
        <f>+entero!CN56</f>
        <v>82.407663729411979</v>
      </c>
      <c r="CO9" s="685">
        <f>+entero!CO56</f>
        <v>82.407619320893957</v>
      </c>
      <c r="CP9" s="686">
        <f>+entero!CP56</f>
        <v>82.340490538182507</v>
      </c>
      <c r="CQ9" s="686">
        <f>+entero!CQ56</f>
        <v>82.337187957421591</v>
      </c>
      <c r="CR9" s="686">
        <f>+entero!CR56</f>
        <v>82.377937498813367</v>
      </c>
      <c r="CS9" s="687">
        <f>+entero!CS56</f>
        <v>82.320970984218988</v>
      </c>
      <c r="CT9" s="653"/>
      <c r="CU9" s="546"/>
      <c r="CV9" s="3"/>
      <c r="CW9" s="496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6"/>
      <c r="CP10" s="100"/>
      <c r="CQ10" s="100"/>
      <c r="CR10" s="100"/>
      <c r="CS10" s="347"/>
      <c r="CT10" s="653"/>
      <c r="CU10" s="545"/>
      <c r="CV10" s="3"/>
      <c r="CW10" s="496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4536.3808723533693</v>
      </c>
      <c r="CM11" s="495">
        <f>+entero!CM58</f>
        <v>4825.2400388868955</v>
      </c>
      <c r="CN11" s="495">
        <f>+entero!CN58</f>
        <v>4897.3908691084716</v>
      </c>
      <c r="CO11" s="653">
        <f>+entero!CO58</f>
        <v>4870.6183352454955</v>
      </c>
      <c r="CP11" s="654">
        <f>+entero!CP58</f>
        <v>4864.9695254743619</v>
      </c>
      <c r="CQ11" s="654">
        <f>+entero!CQ58</f>
        <v>4868.3986603825242</v>
      </c>
      <c r="CR11" s="654">
        <f>+entero!CR58</f>
        <v>4836.7448362105115</v>
      </c>
      <c r="CS11" s="655">
        <f>+entero!CS58</f>
        <v>4820.8170092950595</v>
      </c>
      <c r="CT11" s="653">
        <f>+entero!CT58</f>
        <v>-76.573859813412128</v>
      </c>
      <c r="CU11" s="545">
        <f>+entero!CU58</f>
        <v>-1.5635643929591381</v>
      </c>
      <c r="CV11" s="3"/>
      <c r="CW11" s="496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74.199311387270455</v>
      </c>
      <c r="CM12" s="684">
        <f>+entero!CM59</f>
        <v>75.384833955853807</v>
      </c>
      <c r="CN12" s="684">
        <f>+entero!CN59</f>
        <v>75.315291270969382</v>
      </c>
      <c r="CO12" s="685">
        <f>+entero!CO59</f>
        <v>75.374200840632156</v>
      </c>
      <c r="CP12" s="686">
        <f>+entero!CP59</f>
        <v>75.151435620596573</v>
      </c>
      <c r="CQ12" s="686">
        <f>+entero!CQ59</f>
        <v>75.177709148241618</v>
      </c>
      <c r="CR12" s="686">
        <f>+entero!CR59</f>
        <v>75.239678099792854</v>
      </c>
      <c r="CS12" s="687">
        <f>+entero!CS59</f>
        <v>74.928880505647697</v>
      </c>
      <c r="CT12" s="653"/>
      <c r="CU12" s="545"/>
      <c r="CV12" s="3"/>
      <c r="CW12" s="496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6"/>
      <c r="CP13" s="100"/>
      <c r="CQ13" s="100"/>
      <c r="CR13" s="100"/>
      <c r="CS13" s="347"/>
      <c r="CT13" s="653"/>
      <c r="CU13" s="545"/>
      <c r="CV13" s="3"/>
      <c r="CW13" s="496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7732.4290234477085</v>
      </c>
      <c r="CM14" s="495">
        <f>+entero!CM61</f>
        <v>7497.9619294666572</v>
      </c>
      <c r="CN14" s="495">
        <f>+entero!CN61</f>
        <v>7371.3294101007668</v>
      </c>
      <c r="CO14" s="653">
        <f>+entero!CO61</f>
        <v>7311.776107100769</v>
      </c>
      <c r="CP14" s="654">
        <f>+entero!CP61</f>
        <v>7314.1959951386689</v>
      </c>
      <c r="CQ14" s="654">
        <f>+entero!CQ61</f>
        <v>7300.7984515118469</v>
      </c>
      <c r="CR14" s="654">
        <f>+entero!CR61</f>
        <v>7306.3609014258409</v>
      </c>
      <c r="CS14" s="655">
        <f>+entero!CS61</f>
        <v>7384.3672378092233</v>
      </c>
      <c r="CT14" s="653">
        <f>+entero!CT61</f>
        <v>13.037827708456462</v>
      </c>
      <c r="CU14" s="545">
        <f>+entero!CU61</f>
        <v>0.17687213503971844</v>
      </c>
      <c r="CV14" s="3"/>
      <c r="CW14" s="496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78.555431924975352</v>
      </c>
      <c r="CM15" s="684">
        <f>+entero!CM62</f>
        <v>77.743272357755799</v>
      </c>
      <c r="CN15" s="684">
        <f>+entero!CN62</f>
        <v>77.427571581109035</v>
      </c>
      <c r="CO15" s="685">
        <f>+entero!CO62</f>
        <v>77.289765055559883</v>
      </c>
      <c r="CP15" s="686">
        <f>+entero!CP62</f>
        <v>77.263563487482926</v>
      </c>
      <c r="CQ15" s="686">
        <f>+entero!CQ62</f>
        <v>77.221687273280608</v>
      </c>
      <c r="CR15" s="686">
        <f>+entero!CR62</f>
        <v>77.239482234386998</v>
      </c>
      <c r="CS15" s="687">
        <f>+entero!CS62</f>
        <v>77.514854887652419</v>
      </c>
      <c r="CT15" s="653"/>
      <c r="CU15" s="545"/>
      <c r="CV15" s="3"/>
      <c r="CW15" s="496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6"/>
      <c r="CP16" s="100"/>
      <c r="CQ16" s="100"/>
      <c r="CR16" s="100"/>
      <c r="CS16" s="347"/>
      <c r="CT16" s="653"/>
      <c r="CU16" s="545"/>
      <c r="CV16" s="3"/>
      <c r="CW16" s="49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8066.6913026326465</v>
      </c>
      <c r="CM17" s="495">
        <f>+entero!CM64</f>
        <v>8075.0548204329361</v>
      </c>
      <c r="CN17" s="495">
        <f>+entero!CN64</f>
        <v>8052.2598410626761</v>
      </c>
      <c r="CO17" s="653">
        <f>+entero!CO64</f>
        <v>8041.7935276705484</v>
      </c>
      <c r="CP17" s="654">
        <f>+entero!CP64</f>
        <v>8036.1912286851275</v>
      </c>
      <c r="CQ17" s="654">
        <f>+entero!CQ64</f>
        <v>8043.3664621778389</v>
      </c>
      <c r="CR17" s="654">
        <f>+entero!CR64</f>
        <v>8049.3496023134076</v>
      </c>
      <c r="CS17" s="655">
        <f>+entero!CS64</f>
        <v>8051.4365548236119</v>
      </c>
      <c r="CT17" s="653">
        <f>+entero!CT64</f>
        <v>-0.82328623906414578</v>
      </c>
      <c r="CU17" s="545">
        <f>+entero!CU64</f>
        <v>-1.0224288029869744E-2</v>
      </c>
      <c r="CV17" s="3"/>
      <c r="CW17" s="49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92.547119378077795</v>
      </c>
      <c r="CM18" s="684">
        <f>+entero!CM65</f>
        <v>92.578287348038145</v>
      </c>
      <c r="CN18" s="684">
        <f>+entero!CN65</f>
        <v>92.532811224333244</v>
      </c>
      <c r="CO18" s="685">
        <f>+entero!CO65</f>
        <v>92.600946042055554</v>
      </c>
      <c r="CP18" s="686">
        <f>+entero!CP65</f>
        <v>92.629319667393091</v>
      </c>
      <c r="CQ18" s="686">
        <f>+entero!CQ65</f>
        <v>92.661485570552912</v>
      </c>
      <c r="CR18" s="686">
        <f>+entero!CR65</f>
        <v>92.674162815333474</v>
      </c>
      <c r="CS18" s="687">
        <f>+entero!CS65</f>
        <v>92.688732781581265</v>
      </c>
      <c r="CT18" s="653"/>
      <c r="CU18" s="545"/>
      <c r="CV18" s="3"/>
      <c r="CW18" s="49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6"/>
      <c r="CP19" s="100"/>
      <c r="CQ19" s="100"/>
      <c r="CR19" s="100"/>
      <c r="CS19" s="347"/>
      <c r="CT19" s="653"/>
      <c r="CU19" s="545"/>
      <c r="CV19" s="3"/>
      <c r="CW19" s="49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659.89277726786963</v>
      </c>
      <c r="CM20" s="495">
        <f>+entero!CM67</f>
        <v>663.05855561480848</v>
      </c>
      <c r="CN20" s="495">
        <f>+entero!CN67</f>
        <v>654.55509388886094</v>
      </c>
      <c r="CO20" s="653">
        <f>+entero!CO67</f>
        <v>668.14112546612023</v>
      </c>
      <c r="CP20" s="654">
        <f>+entero!CP67</f>
        <v>659.85388563521667</v>
      </c>
      <c r="CQ20" s="654">
        <f>+entero!CQ67</f>
        <v>654.70607061189276</v>
      </c>
      <c r="CR20" s="654">
        <f>+entero!CR67</f>
        <v>654.07697822122259</v>
      </c>
      <c r="CS20" s="655">
        <f>+entero!CS67</f>
        <v>654.02307808419619</v>
      </c>
      <c r="CT20" s="653">
        <f>+entero!CT67</f>
        <v>-0.53201580466475207</v>
      </c>
      <c r="CU20" s="545">
        <f>+entero!CU67</f>
        <v>-8.1278995401889986E-2</v>
      </c>
      <c r="CV20" s="3"/>
      <c r="CW20" s="49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78.69811172190073</v>
      </c>
      <c r="CM21" s="684">
        <f>+entero!CM68</f>
        <v>78.763648850593299</v>
      </c>
      <c r="CN21" s="684">
        <f>+entero!CN68</f>
        <v>78.454795110049687</v>
      </c>
      <c r="CO21" s="685">
        <f>+entero!CO68</f>
        <v>78.890207524350942</v>
      </c>
      <c r="CP21" s="686">
        <f>+entero!CP68</f>
        <v>78.568772282010315</v>
      </c>
      <c r="CQ21" s="686">
        <f>+entero!CQ68</f>
        <v>78.365836383984956</v>
      </c>
      <c r="CR21" s="686">
        <f>+entero!CR68</f>
        <v>78.26860894179633</v>
      </c>
      <c r="CS21" s="687">
        <f>+entero!CS68</f>
        <v>78.412630222361628</v>
      </c>
      <c r="CT21" s="653"/>
      <c r="CU21" s="545"/>
      <c r="CV21" s="3"/>
      <c r="CW21" s="496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6"/>
      <c r="CP22" s="100"/>
      <c r="CQ22" s="100"/>
      <c r="CR22" s="100"/>
      <c r="CS22" s="347"/>
      <c r="CT22" s="653"/>
      <c r="CU22" s="545"/>
      <c r="CV22" s="3"/>
      <c r="CW22" s="496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9"/>
      <c r="CT23" s="653"/>
      <c r="CU23" s="545"/>
      <c r="CV23" s="3"/>
      <c r="CW23" s="496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6049.8401086231834</v>
      </c>
      <c r="CN24" s="495">
        <f>+entero!CN70</f>
        <v>5749.2568822739468</v>
      </c>
      <c r="CO24" s="653">
        <f>+entero!CO70</f>
        <v>5755.6853304129445</v>
      </c>
      <c r="CP24" s="654">
        <f>+entero!CP70</f>
        <v>5710.6438330560986</v>
      </c>
      <c r="CQ24" s="654">
        <f>+entero!CQ70</f>
        <v>5685.3726036630969</v>
      </c>
      <c r="CR24" s="654">
        <f>+entero!CR70</f>
        <v>5626.6323309582267</v>
      </c>
      <c r="CS24" s="655">
        <f>+entero!CS70</f>
        <v>5714.9481364894928</v>
      </c>
      <c r="CT24" s="653">
        <f>+entero!CT70</f>
        <v>-34.308745784454004</v>
      </c>
      <c r="CU24" s="545">
        <f>+entero!CU70</f>
        <v>-0.59675096255020765</v>
      </c>
      <c r="CV24" s="3"/>
      <c r="CW24" s="496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2827.8247802776968</v>
      </c>
      <c r="CN25" s="495">
        <f>+entero!CN71</f>
        <v>2526.6537447543733</v>
      </c>
      <c r="CO25" s="653">
        <f>+entero!CO71</f>
        <v>2507.6296307317784</v>
      </c>
      <c r="CP25" s="654">
        <f>+entero!CP71</f>
        <v>2473.0298213170554</v>
      </c>
      <c r="CQ25" s="654">
        <f>+entero!CQ71</f>
        <v>2458.6777314708456</v>
      </c>
      <c r="CR25" s="654">
        <f>+entero!CR71</f>
        <v>2380.9843506129737</v>
      </c>
      <c r="CS25" s="655">
        <f>+entero!CS71</f>
        <v>2483.2364115998544</v>
      </c>
      <c r="CT25" s="653">
        <f>+entero!CT71</f>
        <v>-43.417333154518928</v>
      </c>
      <c r="CU25" s="545">
        <f>+entero!CU71</f>
        <v>-1.7183728971434387</v>
      </c>
      <c r="CV25" s="3"/>
      <c r="CW25" s="496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636.46510098833812</v>
      </c>
      <c r="CN26" s="495">
        <f>+entero!CN72</f>
        <v>639.63880773323592</v>
      </c>
      <c r="CO26" s="653">
        <f>+entero!CO72</f>
        <v>639.6513428236151</v>
      </c>
      <c r="CP26" s="654">
        <f>+entero!CP72</f>
        <v>634.82498198833832</v>
      </c>
      <c r="CQ26" s="654">
        <f>+entero!CQ72</f>
        <v>634.82837969387754</v>
      </c>
      <c r="CR26" s="654">
        <f>+entero!CR72</f>
        <v>634.83245381632639</v>
      </c>
      <c r="CS26" s="655">
        <f>+entero!CS72</f>
        <v>634.83504073469396</v>
      </c>
      <c r="CT26" s="653">
        <f>+entero!CT72</f>
        <v>-4.8037669985419598</v>
      </c>
      <c r="CU26" s="545">
        <f>+entero!CU72</f>
        <v>-0.75101243709174703</v>
      </c>
      <c r="CV26" s="3"/>
      <c r="CW26" s="496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856.6254945271487</v>
      </c>
      <c r="CN27" s="495">
        <f>+entero!CN73</f>
        <v>854.28831039633837</v>
      </c>
      <c r="CO27" s="653">
        <f>+entero!CO73</f>
        <v>879.73944303755104</v>
      </c>
      <c r="CP27" s="654">
        <f>+entero!CP73</f>
        <v>859.79557849070545</v>
      </c>
      <c r="CQ27" s="654">
        <f>+entero!CQ73</f>
        <v>848.76106740837326</v>
      </c>
      <c r="CR27" s="654">
        <f>+entero!CR73</f>
        <v>868.02542781892714</v>
      </c>
      <c r="CS27" s="655">
        <f>+entero!CS73</f>
        <v>854.08518604494463</v>
      </c>
      <c r="CT27" s="653">
        <f>+entero!CT73</f>
        <v>-0.20312435139373974</v>
      </c>
      <c r="CU27" s="545">
        <f>+entero!CU73</f>
        <v>-2.3777025732629742E-2</v>
      </c>
      <c r="CV27" s="3"/>
      <c r="CW27" s="496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1728.9247328300003</v>
      </c>
      <c r="CN28" s="495">
        <f>+entero!CN74</f>
        <v>1728.67601939</v>
      </c>
      <c r="CO28" s="653">
        <f>+entero!CO74</f>
        <v>1728.6649138199998</v>
      </c>
      <c r="CP28" s="654">
        <f>+entero!CP74</f>
        <v>1742.9934512599993</v>
      </c>
      <c r="CQ28" s="654">
        <f>+entero!CQ74</f>
        <v>1743.1054250900002</v>
      </c>
      <c r="CR28" s="654">
        <f>+entero!CR74</f>
        <v>1742.7900987099997</v>
      </c>
      <c r="CS28" s="655">
        <f>+entero!CS74</f>
        <v>1742.7914981099998</v>
      </c>
      <c r="CT28" s="653">
        <f>+entero!CT74</f>
        <v>14.115478719999828</v>
      </c>
      <c r="CU28" s="545">
        <f>+entero!CU74</f>
        <v>0.81654853550758855</v>
      </c>
      <c r="CV28" s="3"/>
      <c r="CW28" s="496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2317.5625299413609</v>
      </c>
      <c r="CN29" s="495">
        <f>+entero!CN75</f>
        <v>2007.4296654238169</v>
      </c>
      <c r="CO29" s="653">
        <f>+entero!CO75</f>
        <v>2013.7148677803677</v>
      </c>
      <c r="CP29" s="654">
        <f>+entero!CP75</f>
        <v>1959.1957802173042</v>
      </c>
      <c r="CQ29" s="654">
        <f>+entero!CQ75</f>
        <v>1933.8136504313929</v>
      </c>
      <c r="CR29" s="654">
        <f>+entero!CR75</f>
        <v>1876.7695114354617</v>
      </c>
      <c r="CS29" s="655">
        <f>+entero!CS75</f>
        <v>1970.2306297547266</v>
      </c>
      <c r="CT29" s="653">
        <f>+entero!CT75</f>
        <v>-37.199035669090335</v>
      </c>
      <c r="CU29" s="545">
        <f>+entero!CU75</f>
        <v>-1.8530679460312061</v>
      </c>
      <c r="CV29" s="3"/>
      <c r="CW29" s="496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1979.3991267142121</v>
      </c>
      <c r="CN30" s="495">
        <f>+entero!CN76</f>
        <v>1671.8094285474785</v>
      </c>
      <c r="CO30" s="653">
        <f>+entero!CO76</f>
        <v>1655.4537441728166</v>
      </c>
      <c r="CP30" s="654">
        <f>+entero!CP76</f>
        <v>1620.8755558965988</v>
      </c>
      <c r="CQ30" s="654">
        <f>+entero!CQ76</f>
        <v>1606.5311529930198</v>
      </c>
      <c r="CR30" s="654">
        <f>+entero!CR76</f>
        <v>1531.9241951265346</v>
      </c>
      <c r="CS30" s="655">
        <f>+entero!CS76</f>
        <v>1637.4867847497819</v>
      </c>
      <c r="CT30" s="653">
        <f>+entero!CT76</f>
        <v>-34.322643797696628</v>
      </c>
      <c r="CU30" s="545">
        <f>+entero!CU76</f>
        <v>-2.0530237006449514</v>
      </c>
      <c r="CV30" s="3"/>
      <c r="CW30" s="496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338.16340322714876</v>
      </c>
      <c r="CN31" s="495">
        <f>+entero!CN77</f>
        <v>335.62023687633831</v>
      </c>
      <c r="CO31" s="653">
        <f>+entero!CO77</f>
        <v>358.26112360755104</v>
      </c>
      <c r="CP31" s="654">
        <f>+entero!CP77</f>
        <v>338.32022432070551</v>
      </c>
      <c r="CQ31" s="654">
        <f>+entero!CQ77</f>
        <v>327.2824974383733</v>
      </c>
      <c r="CR31" s="654">
        <f>+entero!CR77</f>
        <v>344.84531630892712</v>
      </c>
      <c r="CS31" s="655">
        <f>+entero!CS77</f>
        <v>332.7438450049446</v>
      </c>
      <c r="CT31" s="653">
        <f>+entero!CT77</f>
        <v>-2.8763918713937073</v>
      </c>
      <c r="CU31" s="545">
        <f>+entero!CU77</f>
        <v>-0.85703767393905395</v>
      </c>
      <c r="CV31" s="3"/>
      <c r="CW31" s="496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653">
        <f>+entero!CO78</f>
        <v>0</v>
      </c>
      <c r="CP32" s="654">
        <f>+entero!CP78</f>
        <v>0</v>
      </c>
      <c r="CQ32" s="654">
        <f>+entero!CQ78</f>
        <v>0</v>
      </c>
      <c r="CR32" s="654">
        <f>+entero!CR78</f>
        <v>0</v>
      </c>
      <c r="CS32" s="655">
        <f>+entero!CS78</f>
        <v>0</v>
      </c>
      <c r="CT32" s="653"/>
      <c r="CU32" s="545"/>
      <c r="CV32" s="3"/>
      <c r="CW32" s="496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16898.632584118881</v>
      </c>
      <c r="CM33" s="495">
        <f>+entero!CM79</f>
        <v>16840.97463379526</v>
      </c>
      <c r="CN33" s="495">
        <f>+entero!CN79</f>
        <v>16793.184633438115</v>
      </c>
      <c r="CO33" s="653">
        <f>+entero!CO79</f>
        <v>16773.593092866693</v>
      </c>
      <c r="CP33" s="654">
        <f>+entero!CP79</f>
        <v>16772.109247378354</v>
      </c>
      <c r="CQ33" s="654">
        <f>+entero!CQ79</f>
        <v>16771.908244031409</v>
      </c>
      <c r="CR33" s="654">
        <f>+entero!CR79</f>
        <v>16782.59935840459</v>
      </c>
      <c r="CS33" s="655">
        <f>+entero!CS79</f>
        <v>16791.508756312753</v>
      </c>
      <c r="CT33" s="653">
        <f>+entero!CT79</f>
        <v>-1.6758771253626037</v>
      </c>
      <c r="CU33" s="545">
        <f>+entero!CU79</f>
        <v>-9.9795075320319171E-3</v>
      </c>
      <c r="CV33" s="3"/>
      <c r="CW33" s="496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6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7">
        <f>+entero!CS80</f>
        <v>0</v>
      </c>
      <c r="CT34" s="653"/>
      <c r="CU34" s="545"/>
      <c r="CV34" s="3"/>
      <c r="CW34" s="496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95.420816289011569</v>
      </c>
      <c r="CM35" s="619">
        <f>+entero!CM81</f>
        <v>95.433457893303327</v>
      </c>
      <c r="CN35" s="619">
        <f>+entero!CN81</f>
        <v>95.444836832324199</v>
      </c>
      <c r="CO35" s="620">
        <f>+entero!CO81</f>
        <v>95.455343432580491</v>
      </c>
      <c r="CP35" s="621">
        <f>+entero!CP81</f>
        <v>95.460560010392797</v>
      </c>
      <c r="CQ35" s="621">
        <f>+entero!CQ81</f>
        <v>95.462188629834401</v>
      </c>
      <c r="CR35" s="621">
        <f>+entero!CR81</f>
        <v>95.472329627808094</v>
      </c>
      <c r="CS35" s="622">
        <f>+entero!CS81</f>
        <v>95.474267406141394</v>
      </c>
      <c r="CT35" s="653"/>
      <c r="CU35" s="545"/>
      <c r="CV35" s="3"/>
      <c r="CW35" s="496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0"/>
      <c r="CT36" s="101"/>
      <c r="CU36" s="690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74" t="str">
        <f>+entero!CO3</f>
        <v xml:space="preserve">   Semana 3*</v>
      </c>
      <c r="CP3" s="875"/>
      <c r="CQ3" s="875"/>
      <c r="CR3" s="875"/>
      <c r="CS3" s="876"/>
      <c r="CT3" s="872" t="s">
        <v>34</v>
      </c>
      <c r="CU3" s="87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67"/>
      <c r="CN4" s="867"/>
      <c r="CO4" s="202">
        <f>+entero!CO4</f>
        <v>42415</v>
      </c>
      <c r="CP4" s="342">
        <f>+entero!CP4</f>
        <v>42416</v>
      </c>
      <c r="CQ4" s="342">
        <f>+entero!CQ4</f>
        <v>42417</v>
      </c>
      <c r="CR4" s="342">
        <f>+entero!CR4</f>
        <v>42418</v>
      </c>
      <c r="CS4" s="343">
        <v>42419</v>
      </c>
      <c r="CT4" s="204" t="s">
        <v>20</v>
      </c>
      <c r="CU4" s="205" t="s">
        <v>210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6">
        <f>+entero!CT83</f>
        <v>0</v>
      </c>
      <c r="CU6" s="547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6">
        <f>+entero!CT84</f>
        <v>0</v>
      </c>
      <c r="CU7" s="547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599">
        <f>+entero!CO85</f>
        <v>6.9471758709735028</v>
      </c>
      <c r="CP8" s="599">
        <f>+entero!CP85</f>
        <v>6.9521955292124709</v>
      </c>
      <c r="CQ8" s="599">
        <f>+entero!CQ85</f>
        <v>6.9486851337703266</v>
      </c>
      <c r="CR8" s="599">
        <f>+entero!CR85</f>
        <v>6.9544865624900991</v>
      </c>
      <c r="CS8" s="599">
        <f>+entero!CS85</f>
        <v>6.9590936854881047</v>
      </c>
      <c r="CT8" s="706">
        <f>+entero!CT85</f>
        <v>4.7787343273313354E-3</v>
      </c>
      <c r="CU8" s="547">
        <f>+entero!CU85</f>
        <v>6.8716104474586537E-2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03"/>
      <c r="CN9" s="703"/>
      <c r="CO9" s="703"/>
      <c r="CP9" s="703"/>
      <c r="CQ9" s="703"/>
      <c r="CR9" s="703"/>
      <c r="CS9" s="703"/>
      <c r="CT9" s="706" t="s">
        <v>3</v>
      </c>
      <c r="CU9" s="547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14">
        <f>+entero!CO87</f>
        <v>2.1067399999999998</v>
      </c>
      <c r="CP10" s="14">
        <f>+entero!CP87</f>
        <v>2.1068799999999999</v>
      </c>
      <c r="CQ10" s="14">
        <f>+entero!CQ87</f>
        <v>2.1070199999999999</v>
      </c>
      <c r="CR10" s="14">
        <f>+entero!CR87</f>
        <v>2.1071599999999999</v>
      </c>
      <c r="CS10" s="14">
        <f>+entero!CS87</f>
        <v>2.1073</v>
      </c>
      <c r="CT10" s="706">
        <f>+entero!CT87</f>
        <v>9.7999999999975884E-4</v>
      </c>
      <c r="CU10" s="547">
        <f>+entero!CU87</f>
        <v>4.6526643624877906E-2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3"/>
      <c r="CN11" s="703"/>
      <c r="CO11" s="703"/>
      <c r="CP11" s="703"/>
      <c r="CQ11" s="703"/>
      <c r="CR11" s="703"/>
      <c r="CS11" s="703"/>
      <c r="CT11" s="707"/>
      <c r="CU11" s="548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42424.479949421293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M3:CM4"/>
    <mergeCell ref="CN3:CN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476"/>
      <c r="CN3" s="476"/>
      <c r="CO3" s="862" t="str">
        <f>+entero!CO3</f>
        <v xml:space="preserve">   Semana 3*</v>
      </c>
      <c r="CP3" s="863"/>
      <c r="CQ3" s="863"/>
      <c r="CR3" s="863"/>
      <c r="CS3" s="864"/>
      <c r="CT3" s="859" t="s">
        <v>34</v>
      </c>
      <c r="CU3" s="860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4" t="str">
        <f>+entero!CM3</f>
        <v>Semana 1*</v>
      </c>
      <c r="CN4" s="84" t="str">
        <f>+entero!CN3</f>
        <v>Semana 2*</v>
      </c>
      <c r="CO4" s="84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88" t="s">
        <v>20</v>
      </c>
      <c r="CU4" s="108" t="s">
        <v>210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"/>
      <c r="CQ5" s="33"/>
      <c r="CR5" s="33"/>
      <c r="CS5" s="338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9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9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9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9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1922.6725021763846</v>
      </c>
      <c r="CN10" s="709">
        <f>+entero!CN90</f>
        <v>1904.1519814548105</v>
      </c>
      <c r="CO10" s="710">
        <f>+entero!CO90</f>
        <v>1904.1519814548105</v>
      </c>
      <c r="CP10" s="711">
        <f>+entero!CP90</f>
        <v>1904.1519814548105</v>
      </c>
      <c r="CQ10" s="711">
        <f>+entero!CQ90</f>
        <v>1904.1519814548105</v>
      </c>
      <c r="CR10" s="711">
        <f>+entero!CR90</f>
        <v>1904.1519814548105</v>
      </c>
      <c r="CS10" s="712">
        <f>+entero!CS90</f>
        <v>2175.1159214358604</v>
      </c>
      <c r="CT10" s="713">
        <f>+entero!CT90</f>
        <v>270.96393998104986</v>
      </c>
      <c r="CU10" s="548">
        <f>+entero!CU90</f>
        <v>14.230163485901359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68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66" t="str">
        <f>+entero!CM3</f>
        <v>Semana 1*</v>
      </c>
      <c r="CN3" s="866" t="str">
        <f>+entero!CN3</f>
        <v>Semana 2*</v>
      </c>
      <c r="CO3" s="863" t="str">
        <f>+entero!CO3</f>
        <v xml:space="preserve">   Semana 3*</v>
      </c>
      <c r="CP3" s="863"/>
      <c r="CQ3" s="863"/>
      <c r="CR3" s="863"/>
      <c r="CS3" s="864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7"/>
      <c r="CN4" s="867"/>
      <c r="CO4" s="430">
        <f>+entero!CO4</f>
        <v>42415</v>
      </c>
      <c r="CP4" s="78">
        <f>+entero!CP4</f>
        <v>42416</v>
      </c>
      <c r="CQ4" s="78">
        <f>+entero!CQ4</f>
        <v>42417</v>
      </c>
      <c r="CR4" s="78">
        <f>+entero!CR4</f>
        <v>42418</v>
      </c>
      <c r="CS4" s="333">
        <v>42419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5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0"/>
      <c r="CN5" s="400"/>
      <c r="CO5" s="153"/>
      <c r="CP5" s="153"/>
      <c r="CQ5" s="153"/>
      <c r="CR5" s="153"/>
      <c r="CS5" s="334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52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431"/>
      <c r="CN6" s="431"/>
      <c r="CO6" s="42"/>
      <c r="CP6" s="42"/>
      <c r="CQ6" s="42"/>
      <c r="CR6" s="42"/>
      <c r="CS6" s="335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52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1"/>
      <c r="CN7" s="431"/>
      <c r="CO7" s="42"/>
      <c r="CP7" s="42"/>
      <c r="CQ7" s="42"/>
      <c r="CR7" s="42"/>
      <c r="CS7" s="335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52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1"/>
      <c r="CN8" s="431"/>
      <c r="CO8" s="42"/>
      <c r="CP8" s="42"/>
      <c r="CQ8" s="42"/>
      <c r="CR8" s="42"/>
      <c r="CS8" s="335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52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1"/>
      <c r="CN9" s="431"/>
      <c r="CO9" s="42"/>
      <c r="CP9" s="42"/>
      <c r="CQ9" s="42"/>
      <c r="CR9" s="42"/>
      <c r="CS9" s="335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52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431"/>
      <c r="CN10" s="431"/>
      <c r="CO10" s="42"/>
      <c r="CP10" s="42"/>
      <c r="CQ10" s="42"/>
      <c r="CR10" s="42"/>
      <c r="CS10" s="335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52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1"/>
      <c r="CN11" s="431"/>
      <c r="CO11" s="42"/>
      <c r="CP11" s="42"/>
      <c r="CQ11" s="42"/>
      <c r="CR11" s="42"/>
      <c r="CS11" s="335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52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1"/>
      <c r="CN12" s="431"/>
      <c r="CO12" s="42"/>
      <c r="CP12" s="42"/>
      <c r="CQ12" s="42"/>
      <c r="CR12" s="42"/>
      <c r="CS12" s="335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52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1"/>
      <c r="CN13" s="431"/>
      <c r="CO13" s="42"/>
      <c r="CP13" s="42"/>
      <c r="CQ13" s="42"/>
      <c r="CR13" s="42"/>
      <c r="CS13" s="335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1"/>
      <c r="CN14" s="431"/>
      <c r="CO14" s="42"/>
      <c r="CP14" s="42"/>
      <c r="CQ14" s="42"/>
      <c r="CR14" s="42"/>
      <c r="CS14" s="335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1"/>
      <c r="CN15" s="431"/>
      <c r="CO15" s="42"/>
      <c r="CP15" s="42"/>
      <c r="CQ15" s="42"/>
      <c r="CR15" s="42"/>
      <c r="CS15" s="335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1"/>
      <c r="CN16" s="431"/>
      <c r="CO16" s="42"/>
      <c r="CP16" s="42"/>
      <c r="CQ16" s="42"/>
      <c r="CR16" s="42"/>
      <c r="CS16" s="335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1"/>
      <c r="CN17" s="431"/>
      <c r="CO17" s="42"/>
      <c r="CP17" s="42"/>
      <c r="CQ17" s="42"/>
      <c r="CR17" s="42"/>
      <c r="CS17" s="335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6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3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4">
        <f>+entero!CO106</f>
        <v>4</v>
      </c>
      <c r="CP20" s="594">
        <f>+entero!CP106</f>
        <v>4</v>
      </c>
      <c r="CQ20" s="594">
        <f>+entero!CQ106</f>
        <v>4</v>
      </c>
      <c r="CR20" s="594">
        <f>+entero!CR106</f>
        <v>4</v>
      </c>
      <c r="CS20" s="544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T3:BT4"/>
    <mergeCell ref="AW3:AW4"/>
    <mergeCell ref="BI3:BI4"/>
    <mergeCell ref="BO3:BO4"/>
    <mergeCell ref="CM3:CM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  <mergeCell ref="BU3:BU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2016-02-24T15:36:04Z</cp:lastPrinted>
  <dcterms:created xsi:type="dcterms:W3CDTF">2002-08-27T17:11:09Z</dcterms:created>
  <dcterms:modified xsi:type="dcterms:W3CDTF">2016-02-24T15:37:17Z</dcterms:modified>
</cp:coreProperties>
</file>