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entero!$C$1:$AX$131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3" i="10"/>
  <c r="AQ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W14" i="8"/>
  <c r="AX13" i="8"/>
  <c r="AW13" i="8"/>
  <c r="AW12" i="8"/>
  <c r="AQ10" i="8"/>
  <c r="AQ9" i="8"/>
  <c r="AQ8" i="8"/>
  <c r="AQ7" i="8"/>
  <c r="AQ6" i="8"/>
  <c r="AX13" i="7"/>
  <c r="AX18" i="7"/>
  <c r="AX19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Q9" i="9"/>
  <c r="AQ8" i="9"/>
  <c r="AQ7" i="9"/>
  <c r="AQ6" i="9"/>
  <c r="D3" i="9"/>
  <c r="AQ18" i="9"/>
  <c r="AQ17" i="9"/>
  <c r="AQ16" i="9"/>
  <c r="AQ15" i="9"/>
  <c r="AQ13" i="9"/>
  <c r="AQ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X11" i="9"/>
  <c r="AW11" i="9"/>
  <c r="AQ20" i="4"/>
  <c r="AQ19" i="4"/>
  <c r="AQ3" i="4"/>
  <c r="D3" i="5"/>
  <c r="D11" i="5"/>
  <c r="D10" i="5"/>
  <c r="AQ3" i="5"/>
  <c r="AQ10" i="5"/>
  <c r="AQ8" i="5"/>
  <c r="AQ7" i="5"/>
  <c r="AQ6" i="5"/>
  <c r="AX6" i="5"/>
  <c r="AX7" i="5"/>
  <c r="AX8" i="5"/>
  <c r="AX10" i="5"/>
  <c r="AW10" i="5"/>
  <c r="AW7" i="5"/>
  <c r="AW6" i="5"/>
  <c r="AX15" i="5"/>
  <c r="AQ4" i="10"/>
  <c r="AQ4" i="8"/>
  <c r="AQ4" i="7"/>
  <c r="AQ4" i="6"/>
  <c r="AQ4" i="9"/>
  <c r="AQ4" i="4"/>
  <c r="AQ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<sst xmlns="http://schemas.openxmlformats.org/spreadsheetml/2006/main" count="425" uniqueCount="201">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</sst>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1" xfId="0" applyNumberFormat="1" applyFont="1" applyFill="1" applyBorder="1" applyAlignment="1">
      <alignment horizontal="center" vertic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view="pageBreakPreview" topLeftCell="C1" zoomScale="60" zoomScaleNormal="100" workbookViewId="0">
      <pane xSplit="2" ySplit="4" topLeftCell="AQ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2" width="8.85546875" style="211" customWidth="1"/>
    <col min="43" max="43" width="9.28515625" customWidth="1"/>
    <col min="44" max="48" width="9.7109375" style="282" customWidth="1"/>
    <col min="49" max="49" width="9" style="282" customWidth="1"/>
    <col min="50" max="50" width="9.85546875" style="282" customWidth="1"/>
    <col min="52" max="52" width="13.7109375" customWidth="1"/>
  </cols>
  <sheetData>
    <row r="1" spans="1:53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8"/>
      <c r="AR1" s="439"/>
      <c r="AS1" s="439"/>
      <c r="AT1" s="439"/>
      <c r="AU1" s="439"/>
      <c r="AV1" s="439"/>
      <c r="AW1" s="439"/>
      <c r="AX1" s="439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8"/>
      <c r="AR2" s="439"/>
      <c r="AS2" s="439"/>
      <c r="AT2" s="439"/>
      <c r="AU2" s="439"/>
      <c r="AV2" s="439"/>
      <c r="AW2" s="439"/>
      <c r="AX2" s="439"/>
    </row>
    <row r="3" spans="1:53" ht="19.5" customHeight="1" x14ac:dyDescent="0.25">
      <c r="C3" s="16"/>
      <c r="D3" s="559" t="s">
        <v>152</v>
      </c>
      <c r="E3" s="552" t="s">
        <v>132</v>
      </c>
      <c r="F3" s="552" t="s">
        <v>134</v>
      </c>
      <c r="G3" s="552" t="s">
        <v>135</v>
      </c>
      <c r="H3" s="552" t="s">
        <v>136</v>
      </c>
      <c r="I3" s="552" t="s">
        <v>137</v>
      </c>
      <c r="J3" s="552" t="s">
        <v>139</v>
      </c>
      <c r="K3" s="552" t="s">
        <v>141</v>
      </c>
      <c r="L3" s="548" t="s">
        <v>142</v>
      </c>
      <c r="M3" s="554" t="s">
        <v>143</v>
      </c>
      <c r="N3" s="548" t="s">
        <v>144</v>
      </c>
      <c r="O3" s="548" t="s">
        <v>145</v>
      </c>
      <c r="P3" s="554" t="s">
        <v>146</v>
      </c>
      <c r="Q3" s="548" t="s">
        <v>147</v>
      </c>
      <c r="R3" s="548" t="s">
        <v>148</v>
      </c>
      <c r="S3" s="548" t="s">
        <v>149</v>
      </c>
      <c r="T3" s="548" t="s">
        <v>150</v>
      </c>
      <c r="U3" s="548" t="s">
        <v>172</v>
      </c>
      <c r="V3" s="548" t="s">
        <v>173</v>
      </c>
      <c r="W3" s="548" t="s">
        <v>174</v>
      </c>
      <c r="X3" s="548" t="s">
        <v>175</v>
      </c>
      <c r="Y3" s="548" t="s">
        <v>179</v>
      </c>
      <c r="Z3" s="548" t="s">
        <v>181</v>
      </c>
      <c r="AA3" s="548" t="s">
        <v>182</v>
      </c>
      <c r="AB3" s="548" t="s">
        <v>183</v>
      </c>
      <c r="AC3" s="548" t="s">
        <v>184</v>
      </c>
      <c r="AD3" s="548" t="s">
        <v>185</v>
      </c>
      <c r="AE3" s="548" t="s">
        <v>186</v>
      </c>
      <c r="AF3" s="548" t="s">
        <v>187</v>
      </c>
      <c r="AG3" s="548" t="s">
        <v>188</v>
      </c>
      <c r="AH3" s="548" t="s">
        <v>189</v>
      </c>
      <c r="AI3" s="548" t="s">
        <v>190</v>
      </c>
      <c r="AJ3" s="548" t="s">
        <v>191</v>
      </c>
      <c r="AK3" s="548" t="s">
        <v>192</v>
      </c>
      <c r="AL3" s="548" t="s">
        <v>194</v>
      </c>
      <c r="AM3" s="548" t="s">
        <v>196</v>
      </c>
      <c r="AN3" s="548" t="s">
        <v>197</v>
      </c>
      <c r="AO3" s="548" t="s">
        <v>198</v>
      </c>
      <c r="AP3" s="548" t="s">
        <v>199</v>
      </c>
      <c r="AQ3" s="146" t="s">
        <v>126</v>
      </c>
      <c r="AR3" s="550" t="s">
        <v>200</v>
      </c>
      <c r="AS3" s="551"/>
      <c r="AT3" s="551"/>
      <c r="AU3" s="551"/>
      <c r="AV3" s="551"/>
      <c r="AW3" s="546" t="s">
        <v>193</v>
      </c>
      <c r="AX3" s="547"/>
    </row>
    <row r="4" spans="1:53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49"/>
      <c r="M4" s="555"/>
      <c r="N4" s="549"/>
      <c r="O4" s="549"/>
      <c r="P4" s="555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148">
        <v>40942</v>
      </c>
      <c r="AR4" s="497">
        <v>40945</v>
      </c>
      <c r="AS4" s="432">
        <v>40946</v>
      </c>
      <c r="AT4" s="432">
        <v>40947</v>
      </c>
      <c r="AU4" s="432">
        <v>40948</v>
      </c>
      <c r="AV4" s="432">
        <v>40949</v>
      </c>
      <c r="AW4" s="440" t="s">
        <v>25</v>
      </c>
      <c r="AX4" s="441" t="s">
        <v>108</v>
      </c>
    </row>
    <row r="5" spans="1:53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340"/>
      <c r="AR5" s="467"/>
      <c r="AS5" s="450"/>
      <c r="AT5" s="450"/>
      <c r="AU5" s="450"/>
      <c r="AV5" s="451"/>
      <c r="AW5" s="442"/>
      <c r="AX5" s="287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41"/>
      <c r="AR6" s="483"/>
      <c r="AS6" s="452"/>
      <c r="AT6" s="452"/>
      <c r="AU6" s="452"/>
      <c r="AV6" s="453"/>
      <c r="AW6" s="425"/>
      <c r="AX6" s="426"/>
    </row>
    <row r="7" spans="1:53" ht="12.75" customHeight="1" x14ac:dyDescent="0.2">
      <c r="C7" s="78"/>
      <c r="D7" s="30" t="s">
        <v>120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12529.301468629999</v>
      </c>
      <c r="AR7" s="528">
        <v>12519.95274418</v>
      </c>
      <c r="AS7" s="529">
        <v>12493.702877120002</v>
      </c>
      <c r="AT7" s="529">
        <v>12543.12324574</v>
      </c>
      <c r="AU7" s="529">
        <v>12708.429186770001</v>
      </c>
      <c r="AV7" s="529">
        <v>12708.55618362</v>
      </c>
      <c r="AW7" s="487">
        <v>179.25471499000014</v>
      </c>
      <c r="AX7" s="402">
        <v>1.4306840284656452E-2</v>
      </c>
      <c r="AY7" s="413"/>
      <c r="AZ7" s="438"/>
      <c r="BA7" s="423"/>
    </row>
    <row r="8" spans="1:53" ht="12.75" customHeight="1" x14ac:dyDescent="0.2">
      <c r="C8" s="78"/>
      <c r="D8" s="154" t="s">
        <v>121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9867.1696142299988</v>
      </c>
      <c r="AR8" s="528">
        <v>9882.3358055399985</v>
      </c>
      <c r="AS8" s="529">
        <v>9880.0925205700005</v>
      </c>
      <c r="AT8" s="529">
        <v>9892.8272609800006</v>
      </c>
      <c r="AU8" s="529">
        <v>10079.4682987</v>
      </c>
      <c r="AV8" s="529">
        <v>10084.605140720001</v>
      </c>
      <c r="AW8" s="487">
        <v>217.4355264900023</v>
      </c>
      <c r="AX8" s="402">
        <v>2.2036261156028525E-2</v>
      </c>
      <c r="AY8" s="413"/>
      <c r="AZ8" s="438"/>
      <c r="BA8" s="423"/>
    </row>
    <row r="9" spans="1:53" ht="12.75" customHeight="1" x14ac:dyDescent="0.2">
      <c r="C9" s="78"/>
      <c r="D9" s="154" t="s">
        <v>122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255.76106755000001</v>
      </c>
      <c r="AR9" s="528">
        <v>255.87325214000001</v>
      </c>
      <c r="AS9" s="529">
        <v>254.82916897999999</v>
      </c>
      <c r="AT9" s="529">
        <v>255.29257271</v>
      </c>
      <c r="AU9" s="529">
        <v>256.49807000999999</v>
      </c>
      <c r="AV9" s="529">
        <v>256.13527484000002</v>
      </c>
      <c r="AW9" s="487">
        <v>0.37420729000001529</v>
      </c>
      <c r="AX9" s="402">
        <v>1.4631127934545685E-3</v>
      </c>
      <c r="AY9" s="413"/>
      <c r="AZ9" s="438"/>
      <c r="BA9" s="423"/>
    </row>
    <row r="10" spans="1:53" ht="12.75" customHeight="1" x14ac:dyDescent="0.2">
      <c r="C10" s="78"/>
      <c r="D10" s="154" t="s">
        <v>123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2392.6120518499997</v>
      </c>
      <c r="AR10" s="528">
        <v>2367.9789164999997</v>
      </c>
      <c r="AS10" s="529">
        <v>2345.0671825700001</v>
      </c>
      <c r="AT10" s="529">
        <v>2381.2644682999999</v>
      </c>
      <c r="AU10" s="529">
        <v>2358.6589987100001</v>
      </c>
      <c r="AV10" s="529">
        <v>2354.0314730600003</v>
      </c>
      <c r="AW10" s="487">
        <v>-38.580578789999436</v>
      </c>
      <c r="AX10" s="402">
        <v>-1.6124878565318745E-2</v>
      </c>
      <c r="AY10" s="413"/>
      <c r="AZ10" s="438"/>
      <c r="BA10" s="423"/>
    </row>
    <row r="11" spans="1:53" x14ac:dyDescent="0.2">
      <c r="C11" s="78"/>
      <c r="D11" s="154" t="s">
        <v>124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13.758735</v>
      </c>
      <c r="AR11" s="528">
        <v>13.76477</v>
      </c>
      <c r="AS11" s="529">
        <v>13.714004999999998</v>
      </c>
      <c r="AT11" s="529">
        <v>13.738943750000001</v>
      </c>
      <c r="AU11" s="529">
        <v>13.803819349999999</v>
      </c>
      <c r="AV11" s="529">
        <v>13.784295</v>
      </c>
      <c r="AW11" s="487">
        <v>2.5560000000000471E-2</v>
      </c>
      <c r="AX11" s="402">
        <v>1.8577289263874697E-3</v>
      </c>
      <c r="AY11" s="413"/>
      <c r="AZ11" s="438"/>
      <c r="BA11" s="423"/>
    </row>
    <row r="12" spans="1:53" x14ac:dyDescent="0.2">
      <c r="C12" s="26"/>
      <c r="D12" s="222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12529.84173917</v>
      </c>
      <c r="AR12" s="506">
        <v>12520.546058599999</v>
      </c>
      <c r="AS12" s="505">
        <v>12494.377102820001</v>
      </c>
      <c r="AT12" s="505">
        <v>12543.958800840001</v>
      </c>
      <c r="AU12" s="505">
        <v>12708.401301870001</v>
      </c>
      <c r="AV12" s="505">
        <v>12708.3985792</v>
      </c>
      <c r="AW12" s="487">
        <v>178.55684002999988</v>
      </c>
      <c r="AX12" s="402">
        <v>1.4250526363138949E-2</v>
      </c>
      <c r="AY12" s="413"/>
      <c r="AZ12" s="438"/>
      <c r="BA12" s="423"/>
    </row>
    <row r="13" spans="1:53" x14ac:dyDescent="0.2">
      <c r="C13" s="26"/>
      <c r="D13" s="222" t="s">
        <v>177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1017.7235255062197</v>
      </c>
      <c r="AQ13" s="354">
        <v>1025.0831076636543</v>
      </c>
      <c r="AR13" s="504">
        <v>1026.593011803596</v>
      </c>
      <c r="AS13" s="499">
        <v>1027.7101294143833</v>
      </c>
      <c r="AT13" s="499">
        <v>1021.0928007044707</v>
      </c>
      <c r="AU13" s="499">
        <v>1021.3815035834793</v>
      </c>
      <c r="AV13" s="499">
        <v>1011.1298901286691</v>
      </c>
      <c r="AW13" s="487">
        <v>-13.953217534985242</v>
      </c>
      <c r="AX13" s="402">
        <v>-1.3611791503214898E-2</v>
      </c>
      <c r="AY13" s="413"/>
      <c r="AZ13" s="438"/>
      <c r="BA13" s="423"/>
    </row>
    <row r="14" spans="1:53" ht="12.75" customHeight="1" x14ac:dyDescent="0.2">
      <c r="C14" s="26"/>
      <c r="D14" s="222" t="s">
        <v>176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115.06265150145771</v>
      </c>
      <c r="AQ14" s="354">
        <v>113.79691105539362</v>
      </c>
      <c r="AR14" s="504">
        <v>115.42226558163267</v>
      </c>
      <c r="AS14" s="499">
        <v>115.22601779154519</v>
      </c>
      <c r="AT14" s="499">
        <v>116.43980617055394</v>
      </c>
      <c r="AU14" s="499">
        <v>116.9188646705539</v>
      </c>
      <c r="AV14" s="499">
        <v>117.38169770116617</v>
      </c>
      <c r="AW14" s="487">
        <v>3.584786645772553</v>
      </c>
      <c r="AX14" s="402">
        <v>3.1501616454488568E-2</v>
      </c>
      <c r="AY14" s="413"/>
      <c r="AZ14" s="438"/>
      <c r="BA14" s="423"/>
    </row>
    <row r="15" spans="1:53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13621.723733837676</v>
      </c>
      <c r="AQ15" s="354">
        <v>13668.721757889049</v>
      </c>
      <c r="AR15" s="504">
        <v>13662.561335985227</v>
      </c>
      <c r="AS15" s="499">
        <v>13637.313250025929</v>
      </c>
      <c r="AT15" s="499">
        <v>13681.491407715026</v>
      </c>
      <c r="AU15" s="499">
        <v>13846.701670124034</v>
      </c>
      <c r="AV15" s="499">
        <v>13836.910167029837</v>
      </c>
      <c r="AW15" s="487">
        <v>168.18840914078828</v>
      </c>
      <c r="AX15" s="402">
        <v>1.2304618684897628E-2</v>
      </c>
      <c r="AY15" s="413"/>
      <c r="AZ15" s="438"/>
      <c r="BA15" s="423"/>
    </row>
    <row r="16" spans="1:53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</v>
      </c>
      <c r="AR16" s="531">
        <v>0</v>
      </c>
      <c r="AS16" s="530">
        <v>0</v>
      </c>
      <c r="AT16" s="530">
        <v>0</v>
      </c>
      <c r="AU16" s="530">
        <v>0</v>
      </c>
      <c r="AV16" s="530">
        <v>0</v>
      </c>
      <c r="AW16" s="487" t="s">
        <v>3</v>
      </c>
      <c r="AX16" s="402" t="s">
        <v>3</v>
      </c>
      <c r="AY16" s="413"/>
      <c r="AZ16" s="438"/>
      <c r="BA16" s="423"/>
    </row>
    <row r="17" spans="1:54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31">
        <v>0</v>
      </c>
      <c r="AS17" s="530">
        <v>0</v>
      </c>
      <c r="AT17" s="530">
        <v>0</v>
      </c>
      <c r="AU17" s="530">
        <v>0</v>
      </c>
      <c r="AV17" s="530">
        <v>0</v>
      </c>
      <c r="AW17" s="487" t="s">
        <v>3</v>
      </c>
      <c r="AX17" s="402" t="s">
        <v>3</v>
      </c>
      <c r="AY17" s="413"/>
      <c r="AZ17" s="438"/>
      <c r="BA17" s="423"/>
    </row>
    <row r="18" spans="1:54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31">
        <v>0</v>
      </c>
      <c r="AS18" s="530">
        <v>0</v>
      </c>
      <c r="AT18" s="530">
        <v>0</v>
      </c>
      <c r="AU18" s="530">
        <v>0</v>
      </c>
      <c r="AV18" s="530">
        <v>0</v>
      </c>
      <c r="AW18" s="487" t="s">
        <v>3</v>
      </c>
      <c r="AX18" s="402" t="s">
        <v>3</v>
      </c>
      <c r="AY18" s="413"/>
      <c r="AZ18" s="438"/>
      <c r="BA18" s="423"/>
    </row>
    <row r="19" spans="1:54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33">
        <v>0</v>
      </c>
      <c r="AS19" s="532">
        <v>0</v>
      </c>
      <c r="AT19" s="532">
        <v>0</v>
      </c>
      <c r="AU19" s="532">
        <v>0</v>
      </c>
      <c r="AV19" s="532">
        <v>0</v>
      </c>
      <c r="AW19" s="487" t="s">
        <v>3</v>
      </c>
      <c r="AX19" s="402" t="s">
        <v>3</v>
      </c>
      <c r="AY19" s="413"/>
      <c r="AZ19" s="438"/>
      <c r="BA19" s="423"/>
    </row>
    <row r="20" spans="1:54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49"/>
      <c r="AC20" s="270"/>
      <c r="AD20" s="399"/>
      <c r="AE20" s="399"/>
      <c r="AF20" s="399"/>
      <c r="AG20" s="415"/>
      <c r="AH20" s="349"/>
      <c r="AI20" s="270"/>
      <c r="AJ20" s="270"/>
      <c r="AK20" s="437"/>
      <c r="AL20" s="437"/>
      <c r="AM20" s="437"/>
      <c r="AN20" s="399"/>
      <c r="AO20" s="270"/>
      <c r="AP20" s="349"/>
      <c r="AQ20" s="270"/>
      <c r="AR20" s="501"/>
      <c r="AS20" s="502"/>
      <c r="AT20" s="503"/>
      <c r="AU20" s="498"/>
      <c r="AV20" s="498"/>
      <c r="AW20" s="488"/>
      <c r="AX20" s="403" t="s">
        <v>3</v>
      </c>
      <c r="AY20" s="413"/>
      <c r="AZ20" s="438"/>
      <c r="BA20" s="423"/>
      <c r="BB20" s="345"/>
    </row>
    <row r="21" spans="1:54" x14ac:dyDescent="0.2">
      <c r="A21" s="3"/>
      <c r="B21" s="556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30403.324394647541</v>
      </c>
      <c r="W21" s="352">
        <v>29903.289470033258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39810.996526721974</v>
      </c>
      <c r="AR21" s="506">
        <v>40039.302542039615</v>
      </c>
      <c r="AS21" s="505">
        <v>40039.068149492552</v>
      </c>
      <c r="AT21" s="505">
        <v>40418.885504645288</v>
      </c>
      <c r="AU21" s="505">
        <v>40460.461836564034</v>
      </c>
      <c r="AV21" s="507">
        <v>40299.751991023571</v>
      </c>
      <c r="AW21" s="487">
        <v>488.75546430159739</v>
      </c>
      <c r="AX21" s="402">
        <v>1.2276896007200833E-2</v>
      </c>
      <c r="AY21" s="413"/>
      <c r="AZ21" s="438"/>
      <c r="BA21" s="423"/>
    </row>
    <row r="22" spans="1:54" x14ac:dyDescent="0.2">
      <c r="A22" s="3"/>
      <c r="B22" s="556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27963.011197340002</v>
      </c>
      <c r="AR22" s="506">
        <v>27999.190438150003</v>
      </c>
      <c r="AS22" s="505">
        <v>27978.02670482</v>
      </c>
      <c r="AT22" s="505">
        <v>27943.036168049999</v>
      </c>
      <c r="AU22" s="505">
        <v>28004.01221081</v>
      </c>
      <c r="AV22" s="507">
        <v>27972.234425439998</v>
      </c>
      <c r="AW22" s="487">
        <v>9.2232280999960494</v>
      </c>
      <c r="AX22" s="402">
        <v>3.298367273434355E-4</v>
      </c>
      <c r="AY22" s="413"/>
      <c r="AZ22" s="438"/>
      <c r="BA22" s="423"/>
    </row>
    <row r="23" spans="1:54" x14ac:dyDescent="0.2">
      <c r="A23" s="3"/>
      <c r="B23" s="556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-40337.81012964726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-57991.703132960334</v>
      </c>
      <c r="AR23" s="506">
        <v>-57891.755523350352</v>
      </c>
      <c r="AS23" s="505">
        <v>-57733.400220025316</v>
      </c>
      <c r="AT23" s="505">
        <v>-58108.521205644793</v>
      </c>
      <c r="AU23" s="505">
        <v>-59175.620719845865</v>
      </c>
      <c r="AV23" s="507">
        <v>-59207.379827658384</v>
      </c>
      <c r="AW23" s="487">
        <v>-1215.6766946980497</v>
      </c>
      <c r="AX23" s="402">
        <v>2.0962941748939645E-2</v>
      </c>
      <c r="AY23" s="413"/>
      <c r="AZ23" s="438"/>
      <c r="BA23" s="423"/>
    </row>
    <row r="24" spans="1:54" x14ac:dyDescent="0.2">
      <c r="A24" s="3"/>
      <c r="B24" s="556"/>
      <c r="C24" s="18"/>
      <c r="D24" s="23" t="s">
        <v>140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-26187.403905167681</v>
      </c>
      <c r="AR24" s="506">
        <v>-26026.625637572652</v>
      </c>
      <c r="AS24" s="505">
        <v>-26004.15848694092</v>
      </c>
      <c r="AT24" s="505">
        <v>-25686.503987781776</v>
      </c>
      <c r="AU24" s="505">
        <v>-26920.390625024433</v>
      </c>
      <c r="AV24" s="507">
        <v>-26960.531222429483</v>
      </c>
      <c r="AW24" s="487">
        <v>-773.12731726180209</v>
      </c>
      <c r="AX24" s="402">
        <v>2.9522869852297129E-2</v>
      </c>
      <c r="AY24" s="413"/>
      <c r="AZ24" s="438"/>
      <c r="BA24" s="423"/>
    </row>
    <row r="25" spans="1:54" x14ac:dyDescent="0.2">
      <c r="A25" s="3"/>
      <c r="B25" s="556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-16488.943533693175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-20538.276419940281</v>
      </c>
      <c r="AR25" s="506">
        <v>-20733.959812634861</v>
      </c>
      <c r="AS25" s="505">
        <v>-20774.966751366945</v>
      </c>
      <c r="AT25" s="505">
        <v>-21173.537471556756</v>
      </c>
      <c r="AU25" s="505">
        <v>-21152.649231358304</v>
      </c>
      <c r="AV25" s="507">
        <v>-21098.558398284567</v>
      </c>
      <c r="AW25" s="487">
        <v>-560.28197834428647</v>
      </c>
      <c r="AX25" s="402">
        <v>2.7279892766479463E-2</v>
      </c>
      <c r="AY25" s="413"/>
      <c r="AZ25" s="438"/>
      <c r="BA25" s="423"/>
    </row>
    <row r="26" spans="1:54" ht="13.5" x14ac:dyDescent="0.2">
      <c r="A26" s="3"/>
      <c r="B26" s="556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469"/>
      <c r="AS26" s="262"/>
      <c r="AT26" s="262"/>
      <c r="AU26" s="262"/>
      <c r="AV26" s="262"/>
      <c r="AW26" s="489"/>
      <c r="AX26" s="404"/>
      <c r="AY26" s="413"/>
      <c r="AZ26" s="438"/>
      <c r="BA26" s="423"/>
    </row>
    <row r="27" spans="1:54" x14ac:dyDescent="0.2">
      <c r="A27" s="3"/>
      <c r="B27" s="556"/>
      <c r="C27" s="18"/>
      <c r="D27" s="23" t="s">
        <v>93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42046.374470365998</v>
      </c>
      <c r="AR27" s="504">
        <v>42140.853328165998</v>
      </c>
      <c r="AS27" s="499">
        <v>42229.552660596011</v>
      </c>
      <c r="AT27" s="499">
        <v>42349.294715776006</v>
      </c>
      <c r="AU27" s="499">
        <v>42479.974699646002</v>
      </c>
      <c r="AV27" s="499">
        <v>42350.841160885997</v>
      </c>
      <c r="AW27" s="487">
        <v>304.46669051999925</v>
      </c>
      <c r="AX27" s="402">
        <v>7.2412115040878522E-3</v>
      </c>
      <c r="AY27" s="413"/>
      <c r="AZ27" s="438"/>
      <c r="BA27" s="423"/>
    </row>
    <row r="28" spans="1:54" x14ac:dyDescent="0.2">
      <c r="A28" s="3"/>
      <c r="B28" s="556"/>
      <c r="C28" s="18"/>
      <c r="D28" s="23" t="s">
        <v>94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69132.248780448004</v>
      </c>
      <c r="AR28" s="504">
        <v>68978.856083307997</v>
      </c>
      <c r="AS28" s="499">
        <v>69156.07762669801</v>
      </c>
      <c r="AT28" s="499">
        <v>69502.042109688002</v>
      </c>
      <c r="AU28" s="499">
        <v>69632.674714508015</v>
      </c>
      <c r="AV28" s="499">
        <v>69367.22311693801</v>
      </c>
      <c r="AW28" s="487">
        <v>234.97433649000595</v>
      </c>
      <c r="AX28" s="402">
        <v>3.3989106478546915E-3</v>
      </c>
      <c r="AY28" s="413"/>
      <c r="AZ28" s="438"/>
      <c r="BA28" s="423"/>
    </row>
    <row r="29" spans="1:54" x14ac:dyDescent="0.2">
      <c r="A29" s="3"/>
      <c r="B29" s="556"/>
      <c r="C29" s="18"/>
      <c r="D29" s="23" t="s">
        <v>95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98912.237935685698</v>
      </c>
      <c r="AR29" s="504">
        <v>98698.728478735706</v>
      </c>
      <c r="AS29" s="499">
        <v>98931.351840725707</v>
      </c>
      <c r="AT29" s="499">
        <v>99164.790005715709</v>
      </c>
      <c r="AU29" s="499">
        <v>99314.129327885719</v>
      </c>
      <c r="AV29" s="499">
        <v>99153.05044642571</v>
      </c>
      <c r="AW29" s="487">
        <v>240.81251074001193</v>
      </c>
      <c r="AX29" s="402">
        <v>2.4346078479853261E-3</v>
      </c>
      <c r="AY29" s="413"/>
      <c r="AZ29" s="438"/>
      <c r="BA29" s="423"/>
    </row>
    <row r="30" spans="1:54" x14ac:dyDescent="0.2">
      <c r="A30" s="3"/>
      <c r="B30" s="49"/>
      <c r="C30" s="18"/>
      <c r="D30" s="110" t="s">
        <v>67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73"/>
      <c r="AD30" s="273"/>
      <c r="AE30" s="273"/>
      <c r="AF30" s="273"/>
      <c r="AG30" s="416"/>
      <c r="AH30" s="273"/>
      <c r="AI30" s="273"/>
      <c r="AJ30" s="273"/>
      <c r="AK30" s="273"/>
      <c r="AL30" s="273"/>
      <c r="AM30" s="416"/>
      <c r="AN30" s="273"/>
      <c r="AO30" s="273"/>
      <c r="AP30" s="273"/>
      <c r="AQ30" s="273"/>
      <c r="AR30" s="470"/>
      <c r="AS30" s="462"/>
      <c r="AT30" s="462"/>
      <c r="AU30" s="462"/>
      <c r="AV30" s="462"/>
      <c r="AW30" s="489"/>
      <c r="AX30" s="405"/>
      <c r="AY30" s="413"/>
      <c r="AZ30" s="438"/>
      <c r="BA30" s="423"/>
    </row>
    <row r="31" spans="1:54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0">
        <v>0.8225089066532022</v>
      </c>
      <c r="R31" s="420">
        <v>0.81927568861316913</v>
      </c>
      <c r="S31" s="419">
        <v>0.81638520444450058</v>
      </c>
      <c r="T31" s="419">
        <v>0.80484475531175703</v>
      </c>
      <c r="U31" s="421">
        <v>0.7976915632266659</v>
      </c>
      <c r="V31" s="421">
        <v>0.8124999860191191</v>
      </c>
      <c r="W31" s="421">
        <v>0.81129769485730008</v>
      </c>
      <c r="X31" s="421">
        <v>0.81306301571162753</v>
      </c>
      <c r="Y31" s="421">
        <v>0.81579654775284527</v>
      </c>
      <c r="Z31" s="421">
        <v>0.81149994662775515</v>
      </c>
      <c r="AA31" s="421">
        <v>0.81624117510063898</v>
      </c>
      <c r="AB31" s="421">
        <v>0.81744332905222905</v>
      </c>
      <c r="AC31" s="422">
        <v>0.85623815445151996</v>
      </c>
      <c r="AD31" s="421">
        <v>0.84817638345669899</v>
      </c>
      <c r="AE31" s="421">
        <v>0.84625428248052859</v>
      </c>
      <c r="AF31" s="421">
        <v>0.84925337951448288</v>
      </c>
      <c r="AG31" s="421">
        <v>0.83893914683509874</v>
      </c>
      <c r="AH31" s="421">
        <v>0.84274123937736978</v>
      </c>
      <c r="AI31" s="421">
        <v>0.84361712454145399</v>
      </c>
      <c r="AJ31" s="421">
        <v>0.83861764251433435</v>
      </c>
      <c r="AK31" s="421">
        <v>0.84517988940008404</v>
      </c>
      <c r="AL31" s="421">
        <v>0.84968779889232804</v>
      </c>
      <c r="AM31" s="421">
        <v>0.85191258414944571</v>
      </c>
      <c r="AN31" s="421">
        <v>0.85415316012984377</v>
      </c>
      <c r="AO31" s="421">
        <v>0.86620984883321805</v>
      </c>
      <c r="AP31" s="421">
        <v>0.86787777633243812</v>
      </c>
      <c r="AQ31" s="421">
        <v>0.86784651764455367</v>
      </c>
      <c r="AR31" s="539">
        <v>0.86925125261601366</v>
      </c>
      <c r="AS31" s="538">
        <v>0.87167754635519923</v>
      </c>
      <c r="AT31" s="538">
        <v>0.87227683669345646</v>
      </c>
      <c r="AU31" s="538">
        <v>0.87136495278690607</v>
      </c>
      <c r="AV31" s="538">
        <v>0.87071922175924366</v>
      </c>
      <c r="AW31" s="487"/>
      <c r="AX31" s="402"/>
      <c r="AY31" s="413"/>
      <c r="AZ31" s="438"/>
      <c r="BA31" s="423"/>
    </row>
    <row r="32" spans="1:54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0">
        <v>0.70027764353426825</v>
      </c>
      <c r="R32" s="420">
        <v>0.69888354030476585</v>
      </c>
      <c r="S32" s="419">
        <v>0.69300063805834311</v>
      </c>
      <c r="T32" s="419">
        <v>0.68486979081606691</v>
      </c>
      <c r="U32" s="421">
        <v>0.67909697478500453</v>
      </c>
      <c r="V32" s="421">
        <v>0.69074312966741869</v>
      </c>
      <c r="W32" s="421">
        <v>0.69065496355310463</v>
      </c>
      <c r="X32" s="421">
        <v>0.69263524363248463</v>
      </c>
      <c r="Y32" s="421">
        <v>0.69297327798644226</v>
      </c>
      <c r="Z32" s="421">
        <v>0.69002398062227654</v>
      </c>
      <c r="AA32" s="421">
        <v>0.69279211667235363</v>
      </c>
      <c r="AB32" s="421">
        <v>0.7054175762349687</v>
      </c>
      <c r="AC32" s="422">
        <v>0.76688163385785124</v>
      </c>
      <c r="AD32" s="421">
        <v>0.757997296991747</v>
      </c>
      <c r="AE32" s="421">
        <v>0.75668207217578465</v>
      </c>
      <c r="AF32" s="421">
        <v>0.75726016970299692</v>
      </c>
      <c r="AG32" s="421">
        <v>0.74914234966270898</v>
      </c>
      <c r="AH32" s="421">
        <v>0.74983084735644545</v>
      </c>
      <c r="AI32" s="421">
        <v>0.75543147554775603</v>
      </c>
      <c r="AJ32" s="421">
        <v>0.75173900432949747</v>
      </c>
      <c r="AK32" s="421">
        <v>0.76240789956414678</v>
      </c>
      <c r="AL32" s="421">
        <v>0.76788542118766923</v>
      </c>
      <c r="AM32" s="421">
        <v>0.76966477807760636</v>
      </c>
      <c r="AN32" s="421">
        <v>0.77298101648239781</v>
      </c>
      <c r="AO32" s="421">
        <v>0.78549716506310208</v>
      </c>
      <c r="AP32" s="421">
        <v>0.78229925958163871</v>
      </c>
      <c r="AQ32" s="421">
        <v>0.78311072724056063</v>
      </c>
      <c r="AR32" s="539">
        <v>0.78335057790901375</v>
      </c>
      <c r="AS32" s="538">
        <v>0.7854314724340663</v>
      </c>
      <c r="AT32" s="538">
        <v>0.78694273241833435</v>
      </c>
      <c r="AU32" s="538">
        <v>0.78657079355103998</v>
      </c>
      <c r="AV32" s="538">
        <v>0.78560119663685202</v>
      </c>
      <c r="AW32" s="487"/>
      <c r="AX32" s="402"/>
      <c r="AY32" s="413"/>
      <c r="AZ32" s="438"/>
      <c r="BA32" s="423"/>
    </row>
    <row r="33" spans="1:58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0">
        <v>0.59760089924668747</v>
      </c>
      <c r="R33" s="420">
        <v>0.59856096711048457</v>
      </c>
      <c r="S33" s="419">
        <v>0.59692379055945777</v>
      </c>
      <c r="T33" s="419">
        <v>0.59387757288566434</v>
      </c>
      <c r="U33" s="421">
        <v>0.5906805213240458</v>
      </c>
      <c r="V33" s="421">
        <v>0.60112243779597407</v>
      </c>
      <c r="W33" s="421">
        <v>0.60146838598819785</v>
      </c>
      <c r="X33" s="421">
        <v>0.60470932797134846</v>
      </c>
      <c r="Y33" s="421">
        <v>0.60803096908391174</v>
      </c>
      <c r="Z33" s="421">
        <v>0.61085856105438885</v>
      </c>
      <c r="AA33" s="421">
        <v>0.61500583424061739</v>
      </c>
      <c r="AB33" s="421">
        <v>0.62997458270601958</v>
      </c>
      <c r="AC33" s="422">
        <v>0.68088230250139514</v>
      </c>
      <c r="AD33" s="421">
        <v>0.67798041929084463</v>
      </c>
      <c r="AE33" s="421">
        <v>0.68015039925485699</v>
      </c>
      <c r="AF33" s="421">
        <v>0.68389057435262002</v>
      </c>
      <c r="AG33" s="421">
        <v>0.68006842337210127</v>
      </c>
      <c r="AH33" s="421">
        <v>0.68320583847575012</v>
      </c>
      <c r="AI33" s="421">
        <v>0.69206052234517201</v>
      </c>
      <c r="AJ33" s="421">
        <v>0.69368300927787852</v>
      </c>
      <c r="AK33" s="421">
        <v>0.70542907523323917</v>
      </c>
      <c r="AL33" s="421">
        <v>0.71438450074271898</v>
      </c>
      <c r="AM33" s="421">
        <v>0.7190284535460636</v>
      </c>
      <c r="AN33" s="421">
        <v>0.72458132706913569</v>
      </c>
      <c r="AO33" s="421">
        <v>0.7379118997100953</v>
      </c>
      <c r="AP33" s="421">
        <v>0.73856666944264204</v>
      </c>
      <c r="AQ33" s="421">
        <v>0.73962042844368925</v>
      </c>
      <c r="AR33" s="539">
        <v>0.73968188344032004</v>
      </c>
      <c r="AS33" s="538">
        <v>0.74140403273931399</v>
      </c>
      <c r="AT33" s="538">
        <v>0.74234252477621321</v>
      </c>
      <c r="AU33" s="538">
        <v>0.74230725552679477</v>
      </c>
      <c r="AV33" s="538">
        <v>0.74186920518165123</v>
      </c>
      <c r="AW33" s="487"/>
      <c r="AX33" s="402"/>
      <c r="AY33" s="413"/>
      <c r="AZ33" s="438"/>
      <c r="BA33" s="423"/>
    </row>
    <row r="34" spans="1:58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0">
        <v>0.47528352868071588</v>
      </c>
      <c r="R34" s="420">
        <v>0.4826378402168095</v>
      </c>
      <c r="S34" s="419">
        <v>0.48436758880543707</v>
      </c>
      <c r="T34" s="419">
        <v>0.47985195381765899</v>
      </c>
      <c r="U34" s="421">
        <v>0.47303110509328783</v>
      </c>
      <c r="V34" s="421">
        <v>0.48705220800017934</v>
      </c>
      <c r="W34" s="421">
        <v>0.48502395339910687</v>
      </c>
      <c r="X34" s="421">
        <v>0.48667212205744997</v>
      </c>
      <c r="Y34" s="421">
        <v>0.49268624280677115</v>
      </c>
      <c r="Z34" s="421">
        <v>0.49657480226141676</v>
      </c>
      <c r="AA34" s="421">
        <v>0.50010920392071878</v>
      </c>
      <c r="AB34" s="421">
        <v>0.5168846866151765</v>
      </c>
      <c r="AC34" s="422">
        <v>0.56124015105746261</v>
      </c>
      <c r="AD34" s="421">
        <v>0.56412677422388857</v>
      </c>
      <c r="AE34" s="421">
        <v>0.56934003255619259</v>
      </c>
      <c r="AF34" s="421">
        <v>0.57534027061023518</v>
      </c>
      <c r="AG34" s="421">
        <v>0.56681660952817303</v>
      </c>
      <c r="AH34" s="421">
        <v>0.56871784883747101</v>
      </c>
      <c r="AI34" s="421">
        <v>0.58151328177593897</v>
      </c>
      <c r="AJ34" s="421">
        <v>0.5816649977689945</v>
      </c>
      <c r="AK34" s="421">
        <v>0.59948332061404741</v>
      </c>
      <c r="AL34" s="421">
        <v>0.61232514211766098</v>
      </c>
      <c r="AM34" s="421">
        <v>0.61628253616249173</v>
      </c>
      <c r="AN34" s="421">
        <v>0.62718616419154216</v>
      </c>
      <c r="AO34" s="421">
        <v>0.64016751848453446</v>
      </c>
      <c r="AP34" s="421">
        <v>0.64458456807161668</v>
      </c>
      <c r="AQ34" s="421">
        <v>0.6459751683640369</v>
      </c>
      <c r="AR34" s="539">
        <v>0.64534133440890562</v>
      </c>
      <c r="AS34" s="538">
        <v>0.64798301039774897</v>
      </c>
      <c r="AT34" s="538">
        <v>0.64947626573427009</v>
      </c>
      <c r="AU34" s="538">
        <v>0.64948922151734534</v>
      </c>
      <c r="AV34" s="538">
        <v>0.64881435015644096</v>
      </c>
      <c r="AW34" s="487"/>
      <c r="AX34" s="402"/>
      <c r="AY34" s="413"/>
      <c r="AZ34" s="438"/>
      <c r="BA34" s="423"/>
    </row>
    <row r="35" spans="1:58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471"/>
      <c r="AS35" s="264"/>
      <c r="AT35" s="264"/>
      <c r="AU35" s="264"/>
      <c r="AV35" s="264"/>
      <c r="AW35" s="490" t="s">
        <v>3</v>
      </c>
      <c r="AX35" s="406"/>
      <c r="AY35" s="413"/>
      <c r="AZ35" s="438"/>
      <c r="BA35" s="423"/>
    </row>
    <row r="36" spans="1:58" ht="12.75" customHeight="1" x14ac:dyDescent="0.2">
      <c r="A36" s="3"/>
      <c r="B36" s="558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2616.3676844483261</v>
      </c>
      <c r="AN36" s="355">
        <v>2710.8510614518955</v>
      </c>
      <c r="AO36" s="355">
        <v>2685.5678234752186</v>
      </c>
      <c r="AP36" s="355">
        <v>2692.1707673760934</v>
      </c>
      <c r="AQ36" s="355">
        <v>2694.6144140000006</v>
      </c>
      <c r="AR36" s="517">
        <v>2694.6144140000006</v>
      </c>
      <c r="AS36" s="518">
        <v>2694.6144140000006</v>
      </c>
      <c r="AT36" s="518">
        <v>2694.6144140000006</v>
      </c>
      <c r="AU36" s="518">
        <v>2694.6144140000006</v>
      </c>
      <c r="AV36" s="518">
        <v>2701.647348177843</v>
      </c>
      <c r="AW36" s="487">
        <v>7.032934177842435</v>
      </c>
      <c r="AX36" s="402">
        <v>2.6099964957146948E-3</v>
      </c>
      <c r="AY36" s="413"/>
      <c r="AZ36" s="438"/>
      <c r="BA36" s="423"/>
    </row>
    <row r="37" spans="1:58" x14ac:dyDescent="0.2">
      <c r="A37" s="3"/>
      <c r="B37" s="558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1247.8783488002914</v>
      </c>
      <c r="AP37" s="356">
        <v>1234.4469402040816</v>
      </c>
      <c r="AQ37" s="356">
        <v>1228.2987411618076</v>
      </c>
      <c r="AR37" s="519">
        <v>1228.2987411618076</v>
      </c>
      <c r="AS37" s="520">
        <v>1228.2987411618076</v>
      </c>
      <c r="AT37" s="520">
        <v>1228.2987411618076</v>
      </c>
      <c r="AU37" s="520">
        <v>1228.2987411618076</v>
      </c>
      <c r="AV37" s="520">
        <v>1222.3403340670554</v>
      </c>
      <c r="AW37" s="487">
        <v>-5.9584070947521468</v>
      </c>
      <c r="AX37" s="402">
        <v>-4.8509429303137397E-3</v>
      </c>
      <c r="AY37" s="413"/>
      <c r="AZ37" s="438"/>
      <c r="BA37" s="423"/>
    </row>
    <row r="38" spans="1:58" ht="12.75" customHeight="1" x14ac:dyDescent="0.2">
      <c r="A38" s="3"/>
      <c r="B38" s="558"/>
      <c r="C38" s="18"/>
      <c r="D38" s="23" t="s">
        <v>154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8426.129364370001</v>
      </c>
      <c r="AR38" s="504">
        <v>8426.129364370001</v>
      </c>
      <c r="AS38" s="499">
        <v>8426.129364370001</v>
      </c>
      <c r="AT38" s="499">
        <v>8426.129364370001</v>
      </c>
      <c r="AU38" s="499">
        <v>8426.129364370001</v>
      </c>
      <c r="AV38" s="499">
        <v>8385.2546917</v>
      </c>
      <c r="AW38" s="487">
        <v>-40.874672670001019</v>
      </c>
      <c r="AX38" s="402">
        <v>-4.8509429303138507E-3</v>
      </c>
      <c r="AY38" s="413"/>
      <c r="AZ38" s="438"/>
      <c r="BA38" s="423"/>
    </row>
    <row r="39" spans="1:58" ht="12.75" customHeight="1" x14ac:dyDescent="0.2">
      <c r="A39" s="3"/>
      <c r="B39" s="558"/>
      <c r="C39" s="18"/>
      <c r="D39" s="23" t="s">
        <v>155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0</v>
      </c>
      <c r="AP39" s="354">
        <v>0</v>
      </c>
      <c r="AQ39" s="354">
        <v>0</v>
      </c>
      <c r="AR39" s="504">
        <v>0</v>
      </c>
      <c r="AS39" s="499">
        <v>0</v>
      </c>
      <c r="AT39" s="499">
        <v>0</v>
      </c>
      <c r="AU39" s="499">
        <v>0</v>
      </c>
      <c r="AV39" s="499">
        <v>0</v>
      </c>
      <c r="AW39" s="487" t="s">
        <v>3</v>
      </c>
      <c r="AX39" s="402" t="s">
        <v>3</v>
      </c>
      <c r="AY39" s="413"/>
      <c r="AZ39" s="438"/>
      <c r="BA39" s="423"/>
    </row>
    <row r="40" spans="1:58" x14ac:dyDescent="0.2">
      <c r="A40" s="3"/>
      <c r="B40" s="558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1315.81704864483</v>
      </c>
      <c r="AM40" s="356">
        <v>1328.2361888791852</v>
      </c>
      <c r="AN40" s="356">
        <v>1440.7865890524786</v>
      </c>
      <c r="AO40" s="356">
        <v>1437.6894746749274</v>
      </c>
      <c r="AP40" s="356">
        <v>1457.7238271720119</v>
      </c>
      <c r="AQ40" s="356">
        <v>1466.3156728381928</v>
      </c>
      <c r="AR40" s="519">
        <v>1466.3156728381928</v>
      </c>
      <c r="AS40" s="520">
        <v>1466.3156728381928</v>
      </c>
      <c r="AT40" s="520">
        <v>1466.3156728381928</v>
      </c>
      <c r="AU40" s="520">
        <v>1466.3156728381928</v>
      </c>
      <c r="AV40" s="520">
        <v>1479.3070141107873</v>
      </c>
      <c r="AW40" s="487">
        <v>12.991341272594582</v>
      </c>
      <c r="AX40" s="402">
        <v>8.859852972483484E-3</v>
      </c>
      <c r="AY40" s="413"/>
      <c r="AZ40" s="438"/>
      <c r="BA40" s="423"/>
    </row>
    <row r="41" spans="1:58" x14ac:dyDescent="0.2">
      <c r="A41" s="3"/>
      <c r="B41" s="558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9122.9216176000027</v>
      </c>
      <c r="AN41" s="354">
        <v>9883.110000900002</v>
      </c>
      <c r="AO41" s="354">
        <v>9862.549796270001</v>
      </c>
      <c r="AP41" s="354">
        <v>9999.9854544000027</v>
      </c>
      <c r="AQ41" s="354">
        <v>10058.925515670004</v>
      </c>
      <c r="AR41" s="504">
        <v>10058.925515670004</v>
      </c>
      <c r="AS41" s="499">
        <v>10058.925515670004</v>
      </c>
      <c r="AT41" s="499">
        <v>10058.925515670004</v>
      </c>
      <c r="AU41" s="499">
        <v>10058.925515670004</v>
      </c>
      <c r="AV41" s="499">
        <v>10148.046116800002</v>
      </c>
      <c r="AW41" s="487">
        <v>89.120601129998249</v>
      </c>
      <c r="AX41" s="402">
        <v>8.859852972483484E-3</v>
      </c>
      <c r="AY41" s="413"/>
      <c r="AZ41" s="438"/>
      <c r="BA41" s="423"/>
    </row>
    <row r="42" spans="1:58" ht="12.75" customHeight="1" x14ac:dyDescent="0.2">
      <c r="A42" s="3"/>
      <c r="B42" s="558"/>
      <c r="C42" s="18"/>
      <c r="D42" s="23" t="s">
        <v>133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253.83588943999996</v>
      </c>
      <c r="AN42" s="354">
        <v>248.18896321999995</v>
      </c>
      <c r="AO42" s="354">
        <v>250.10363242999995</v>
      </c>
      <c r="AP42" s="354">
        <v>270.26194099999992</v>
      </c>
      <c r="AQ42" s="354">
        <v>267.73916795999992</v>
      </c>
      <c r="AR42" s="504">
        <v>267.73916795999992</v>
      </c>
      <c r="AS42" s="499">
        <v>267.73916795999992</v>
      </c>
      <c r="AT42" s="499">
        <v>267.73916795999992</v>
      </c>
      <c r="AU42" s="499">
        <v>267.73916795999992</v>
      </c>
      <c r="AV42" s="499">
        <v>261.29235569999992</v>
      </c>
      <c r="AW42" s="487">
        <v>-6.4468122600000015</v>
      </c>
      <c r="AX42" s="402">
        <v>-2.4078704319284161E-2</v>
      </c>
      <c r="AY42" s="413"/>
      <c r="AZ42" s="438"/>
      <c r="BA42" s="423"/>
    </row>
    <row r="43" spans="1:58" x14ac:dyDescent="0.2">
      <c r="A43" s="3"/>
      <c r="B43" s="558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521">
        <v>0</v>
      </c>
      <c r="AS43" s="522">
        <v>0</v>
      </c>
      <c r="AT43" s="522">
        <v>0</v>
      </c>
      <c r="AU43" s="522">
        <v>0</v>
      </c>
      <c r="AV43" s="522">
        <v>0</v>
      </c>
      <c r="AW43" s="487" t="s">
        <v>3</v>
      </c>
      <c r="AX43" s="402" t="s">
        <v>3</v>
      </c>
      <c r="AY43" s="413"/>
      <c r="AZ43" s="438"/>
      <c r="BA43" s="423"/>
    </row>
    <row r="44" spans="1:58" x14ac:dyDescent="0.2">
      <c r="A44" s="3"/>
      <c r="B44" s="558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513">
        <v>0</v>
      </c>
      <c r="AS44" s="514">
        <v>0</v>
      </c>
      <c r="AT44" s="514">
        <v>0</v>
      </c>
      <c r="AU44" s="514">
        <v>0</v>
      </c>
      <c r="AV44" s="512">
        <v>0</v>
      </c>
      <c r="AW44" s="487" t="s">
        <v>138</v>
      </c>
      <c r="AX44" s="402" t="s">
        <v>3</v>
      </c>
      <c r="AY44" s="413"/>
      <c r="AZ44" s="438"/>
      <c r="BA44" s="423"/>
    </row>
    <row r="45" spans="1:58" x14ac:dyDescent="0.2">
      <c r="A45" s="3"/>
      <c r="B45" s="558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513">
        <v>0</v>
      </c>
      <c r="AS45" s="514">
        <v>0</v>
      </c>
      <c r="AT45" s="514">
        <v>0</v>
      </c>
      <c r="AU45" s="514">
        <v>0</v>
      </c>
      <c r="AV45" s="512">
        <v>0</v>
      </c>
      <c r="AW45" s="487" t="s">
        <v>3</v>
      </c>
      <c r="AX45" s="402" t="s">
        <v>3</v>
      </c>
      <c r="AY45" s="413"/>
      <c r="AZ45" s="438"/>
      <c r="BA45" s="423"/>
    </row>
    <row r="46" spans="1:58" ht="12.75" hidden="1" customHeight="1" x14ac:dyDescent="0.2">
      <c r="A46" s="3"/>
      <c r="B46" s="558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5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516">
        <v>0</v>
      </c>
      <c r="AS46" s="515">
        <v>0</v>
      </c>
      <c r="AT46" s="515">
        <v>0</v>
      </c>
      <c r="AU46" s="515">
        <v>0</v>
      </c>
      <c r="AV46" s="515">
        <v>0</v>
      </c>
      <c r="AW46" s="491" t="s">
        <v>3</v>
      </c>
      <c r="AX46" s="402" t="s">
        <v>3</v>
      </c>
      <c r="AY46" s="413"/>
      <c r="AZ46" s="438"/>
      <c r="BA46" s="423"/>
      <c r="BF46">
        <v>61286</v>
      </c>
    </row>
    <row r="47" spans="1:58" ht="12.75" hidden="1" customHeight="1" x14ac:dyDescent="0.2">
      <c r="A47" s="3"/>
      <c r="B47" s="558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5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516">
        <v>0</v>
      </c>
      <c r="AS47" s="515">
        <v>0</v>
      </c>
      <c r="AT47" s="515">
        <v>0</v>
      </c>
      <c r="AU47" s="515">
        <v>0</v>
      </c>
      <c r="AV47" s="515">
        <v>0</v>
      </c>
      <c r="AW47" s="487" t="s">
        <v>3</v>
      </c>
      <c r="AX47" s="402" t="s">
        <v>3</v>
      </c>
      <c r="AY47" s="413"/>
      <c r="AZ47" s="438"/>
      <c r="BA47" s="423"/>
      <c r="BF47">
        <v>6.1286E-2</v>
      </c>
    </row>
    <row r="48" spans="1:58" collapsed="1" x14ac:dyDescent="0.2">
      <c r="A48" s="3"/>
      <c r="B48" s="558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513">
        <v>0</v>
      </c>
      <c r="AS48" s="514">
        <v>0</v>
      </c>
      <c r="AT48" s="514">
        <v>0</v>
      </c>
      <c r="AU48" s="514">
        <v>0</v>
      </c>
      <c r="AV48" s="512">
        <v>0</v>
      </c>
      <c r="AW48" s="487" t="s">
        <v>3</v>
      </c>
      <c r="AX48" s="402" t="s">
        <v>3</v>
      </c>
      <c r="AY48" s="413"/>
      <c r="AZ48" s="438"/>
      <c r="BA48" s="423"/>
    </row>
    <row r="49" spans="1:53" ht="12.75" hidden="1" customHeight="1" x14ac:dyDescent="0.2">
      <c r="A49" s="3"/>
      <c r="B49" s="558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48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48">
        <v>0</v>
      </c>
      <c r="AP49" s="348">
        <v>0</v>
      </c>
      <c r="AQ49" s="348">
        <v>0</v>
      </c>
      <c r="AR49" s="472">
        <v>0</v>
      </c>
      <c r="AS49" s="466">
        <v>0</v>
      </c>
      <c r="AT49" s="466">
        <v>0</v>
      </c>
      <c r="AU49" s="466">
        <v>0</v>
      </c>
      <c r="AV49" s="466">
        <v>0</v>
      </c>
      <c r="AW49" s="487" t="s">
        <v>3</v>
      </c>
      <c r="AX49" s="402" t="s">
        <v>3</v>
      </c>
      <c r="AY49" s="413"/>
      <c r="AZ49" s="438"/>
      <c r="BA49" s="423"/>
    </row>
    <row r="50" spans="1:53" ht="12.75" hidden="1" customHeight="1" x14ac:dyDescent="0.2">
      <c r="A50" s="3"/>
      <c r="B50" s="558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48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48">
        <v>0</v>
      </c>
      <c r="AP50" s="348">
        <v>0</v>
      </c>
      <c r="AQ50" s="348">
        <v>0</v>
      </c>
      <c r="AR50" s="472">
        <v>0</v>
      </c>
      <c r="AS50" s="466">
        <v>0</v>
      </c>
      <c r="AT50" s="466">
        <v>0</v>
      </c>
      <c r="AU50" s="466">
        <v>0</v>
      </c>
      <c r="AV50" s="466">
        <v>0</v>
      </c>
      <c r="AW50" s="487" t="s">
        <v>3</v>
      </c>
      <c r="AX50" s="402" t="s">
        <v>3</v>
      </c>
      <c r="AY50" s="413"/>
      <c r="AZ50" s="438"/>
      <c r="BA50" s="423"/>
    </row>
    <row r="51" spans="1:53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473"/>
      <c r="AS51" s="265"/>
      <c r="AT51" s="265"/>
      <c r="AU51" s="265"/>
      <c r="AV51" s="265"/>
      <c r="AW51" s="490"/>
      <c r="AX51" s="406"/>
      <c r="AY51" s="413"/>
      <c r="AZ51" s="438"/>
      <c r="BA51" s="423"/>
    </row>
    <row r="52" spans="1:53" ht="12.75" customHeight="1" x14ac:dyDescent="0.2">
      <c r="A52" s="3"/>
      <c r="B52" s="557" t="s">
        <v>3</v>
      </c>
      <c r="C52" s="19"/>
      <c r="D52" s="23" t="s">
        <v>157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10727.057022528574</v>
      </c>
      <c r="AQ52" s="354">
        <v>10770.623860818658</v>
      </c>
      <c r="AR52" s="504">
        <v>10726.972079223906</v>
      </c>
      <c r="AS52" s="499">
        <v>10760.0965591</v>
      </c>
      <c r="AT52" s="499">
        <v>10792.324740251603</v>
      </c>
      <c r="AU52" s="499">
        <v>10811.717609681635</v>
      </c>
      <c r="AV52" s="499">
        <v>10792.869053400293</v>
      </c>
      <c r="AW52" s="487">
        <v>22.24519258163491</v>
      </c>
      <c r="AX52" s="402">
        <v>2.0653578538341044E-3</v>
      </c>
      <c r="AY52" s="413"/>
      <c r="AZ52" s="438"/>
      <c r="BA52" s="423"/>
    </row>
    <row r="53" spans="1:53" ht="12.75" customHeight="1" x14ac:dyDescent="0.2">
      <c r="A53" s="3"/>
      <c r="B53" s="557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8854.6541059819265</v>
      </c>
      <c r="AQ53" s="354">
        <v>8905.5122401058306</v>
      </c>
      <c r="AR53" s="504">
        <v>8864.1063515868791</v>
      </c>
      <c r="AS53" s="499">
        <v>8896.0598592093302</v>
      </c>
      <c r="AT53" s="499">
        <v>8926.579411184548</v>
      </c>
      <c r="AU53" s="499">
        <v>8943.7981892997104</v>
      </c>
      <c r="AV53" s="499">
        <v>8924.6339730941709</v>
      </c>
      <c r="AW53" s="487">
        <v>19.121732988340227</v>
      </c>
      <c r="AX53" s="402">
        <v>2.1471794628753482E-3</v>
      </c>
      <c r="AY53" s="413"/>
      <c r="AZ53" s="438"/>
      <c r="BA53" s="423"/>
    </row>
    <row r="54" spans="1:53" ht="12.75" customHeight="1" x14ac:dyDescent="0.2">
      <c r="A54" s="3"/>
      <c r="B54" s="557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19">
        <v>0.50288293424223196</v>
      </c>
      <c r="AA54" s="419">
        <v>0.5065716981479319</v>
      </c>
      <c r="AB54" s="419">
        <v>0.52253095942869898</v>
      </c>
      <c r="AC54" s="419">
        <v>0.56895856808562451</v>
      </c>
      <c r="AD54" s="419">
        <v>0.57079702021351697</v>
      </c>
      <c r="AE54" s="419">
        <v>0.57668686719746409</v>
      </c>
      <c r="AF54" s="419">
        <v>0.58246204436107019</v>
      </c>
      <c r="AG54" s="419">
        <v>0.57094845009413675</v>
      </c>
      <c r="AH54" s="419">
        <v>0.57196917820368298</v>
      </c>
      <c r="AI54" s="419">
        <v>0.58500788322317043</v>
      </c>
      <c r="AJ54" s="419">
        <v>0.58373800906876583</v>
      </c>
      <c r="AK54" s="419">
        <v>0.60278238053194277</v>
      </c>
      <c r="AL54" s="419">
        <v>0.61671629211771628</v>
      </c>
      <c r="AM54" s="419">
        <v>0.6205859827490362</v>
      </c>
      <c r="AN54" s="419">
        <v>0.63227722412449006</v>
      </c>
      <c r="AO54" s="419">
        <v>0.64496445601778929</v>
      </c>
      <c r="AP54" s="419">
        <v>0.64983211372836114</v>
      </c>
      <c r="AQ54" s="419">
        <v>0.65189391695250754</v>
      </c>
      <c r="AR54" s="540">
        <v>0.65125403962643114</v>
      </c>
      <c r="AS54" s="541">
        <v>0.65446856988984159</v>
      </c>
      <c r="AT54" s="541">
        <v>0.65627373292509461</v>
      </c>
      <c r="AU54" s="541">
        <v>0.6562392219844343</v>
      </c>
      <c r="AV54" s="541">
        <v>0.65547874337600975</v>
      </c>
      <c r="AW54" s="487" t="s">
        <v>3</v>
      </c>
      <c r="AX54" s="407" t="s">
        <v>3</v>
      </c>
      <c r="AY54" s="413"/>
      <c r="AZ54" s="438"/>
      <c r="BA54" s="423"/>
    </row>
    <row r="55" spans="1:53" x14ac:dyDescent="0.2">
      <c r="A55" s="3"/>
      <c r="B55" s="557"/>
      <c r="C55" s="18"/>
      <c r="D55" s="23" t="s">
        <v>85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2459.6034473084546</v>
      </c>
      <c r="AR55" s="504">
        <v>2459.6901389381919</v>
      </c>
      <c r="AS55" s="499">
        <v>2472.7265089061225</v>
      </c>
      <c r="AT55" s="499">
        <v>2488.450854390087</v>
      </c>
      <c r="AU55" s="499">
        <v>2503.0886785416915</v>
      </c>
      <c r="AV55" s="499">
        <v>2489.56325893965</v>
      </c>
      <c r="AW55" s="487">
        <v>29.959811631195407</v>
      </c>
      <c r="AX55" s="402">
        <v>1.2180748756056792E-2</v>
      </c>
      <c r="AY55" s="413"/>
      <c r="AZ55" s="438"/>
      <c r="BA55" s="423"/>
    </row>
    <row r="56" spans="1:53" x14ac:dyDescent="0.2">
      <c r="A56" s="3"/>
      <c r="B56" s="557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19">
        <v>0.57089233959771701</v>
      </c>
      <c r="AA56" s="419">
        <v>0.58217546502120754</v>
      </c>
      <c r="AB56" s="419">
        <v>0.58199094705573928</v>
      </c>
      <c r="AC56" s="419">
        <v>0.63627524685789394</v>
      </c>
      <c r="AD56" s="419">
        <v>0.63010428941067687</v>
      </c>
      <c r="AE56" s="419">
        <v>0.63415976930395623</v>
      </c>
      <c r="AF56" s="419">
        <v>0.64384363779714437</v>
      </c>
      <c r="AG56" s="419">
        <v>0.6032328255991467</v>
      </c>
      <c r="AH56" s="419">
        <v>0.60562477852595076</v>
      </c>
      <c r="AI56" s="419">
        <v>0.6082512347812018</v>
      </c>
      <c r="AJ56" s="419">
        <v>0.59000647985949561</v>
      </c>
      <c r="AK56" s="419">
        <v>0.61137419008556759</v>
      </c>
      <c r="AL56" s="419">
        <v>0.61776514736811194</v>
      </c>
      <c r="AM56" s="419">
        <v>0.6203159394130775</v>
      </c>
      <c r="AN56" s="419">
        <v>0.63960070966003135</v>
      </c>
      <c r="AO56" s="419">
        <v>0.65373038216091273</v>
      </c>
      <c r="AP56" s="419">
        <v>0.66395130713119832</v>
      </c>
      <c r="AQ56" s="419">
        <v>0.66447007756222065</v>
      </c>
      <c r="AR56" s="540">
        <v>0.66731701258527987</v>
      </c>
      <c r="AS56" s="541">
        <v>0.67456906375069747</v>
      </c>
      <c r="AT56" s="541">
        <v>0.6771992765112268</v>
      </c>
      <c r="AU56" s="541">
        <v>0.67582212941815156</v>
      </c>
      <c r="AV56" s="541">
        <v>0.67338924348579943</v>
      </c>
      <c r="AW56" s="487" t="s">
        <v>3</v>
      </c>
      <c r="AX56" s="402" t="s">
        <v>3</v>
      </c>
      <c r="AY56" s="413"/>
      <c r="AZ56" s="438"/>
      <c r="BA56" s="423"/>
    </row>
    <row r="57" spans="1:53" x14ac:dyDescent="0.2">
      <c r="A57" s="3"/>
      <c r="B57" s="557"/>
      <c r="C57" s="18"/>
      <c r="D57" s="23" t="s">
        <v>86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3022.5297959172021</v>
      </c>
      <c r="AQ57" s="354">
        <v>3061.2033463224493</v>
      </c>
      <c r="AR57" s="504">
        <v>3028.6318649667633</v>
      </c>
      <c r="AS57" s="499">
        <v>3040.6534924157436</v>
      </c>
      <c r="AT57" s="499">
        <v>3073.0509515586009</v>
      </c>
      <c r="AU57" s="499">
        <v>3073.1519370688052</v>
      </c>
      <c r="AV57" s="499">
        <v>3052.0702130527707</v>
      </c>
      <c r="AW57" s="487">
        <v>-9.1331332696786376</v>
      </c>
      <c r="AX57" s="402">
        <v>-2.9835108081436301E-3</v>
      </c>
      <c r="AY57" s="413"/>
      <c r="AZ57" s="438"/>
      <c r="BA57" s="423"/>
    </row>
    <row r="58" spans="1:53" x14ac:dyDescent="0.2">
      <c r="A58" s="3"/>
      <c r="B58" s="557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19">
        <v>0.51626948542899187</v>
      </c>
      <c r="AA58" s="419">
        <v>0.51085525657197761</v>
      </c>
      <c r="AB58" s="419">
        <v>0.53470982731775463</v>
      </c>
      <c r="AC58" s="419">
        <v>0.60866568358039208</v>
      </c>
      <c r="AD58" s="419">
        <v>0.60167696666346204</v>
      </c>
      <c r="AE58" s="419">
        <v>0.60347454245633658</v>
      </c>
      <c r="AF58" s="419">
        <v>0.59888519010901509</v>
      </c>
      <c r="AG58" s="419">
        <v>0.59232430982585127</v>
      </c>
      <c r="AH58" s="419">
        <v>0.5850556114984593</v>
      </c>
      <c r="AI58" s="419">
        <v>0.60268872891625491</v>
      </c>
      <c r="AJ58" s="419">
        <v>0.59339728901538091</v>
      </c>
      <c r="AK58" s="419">
        <v>0.61355351307676931</v>
      </c>
      <c r="AL58" s="419">
        <v>0.62520210994059222</v>
      </c>
      <c r="AM58" s="419">
        <v>0.62010474081036782</v>
      </c>
      <c r="AN58" s="419">
        <v>0.62542553462117456</v>
      </c>
      <c r="AO58" s="419">
        <v>0.63834411174427441</v>
      </c>
      <c r="AP58" s="419">
        <v>0.62270383100300386</v>
      </c>
      <c r="AQ58" s="419">
        <v>0.62755020424517793</v>
      </c>
      <c r="AR58" s="540">
        <v>0.62366787136275326</v>
      </c>
      <c r="AS58" s="541">
        <v>0.62601717085287467</v>
      </c>
      <c r="AT58" s="541">
        <v>0.63102416881168244</v>
      </c>
      <c r="AU58" s="541">
        <v>0.63105568269540946</v>
      </c>
      <c r="AV58" s="541">
        <v>0.62854862452163385</v>
      </c>
      <c r="AW58" s="487" t="s">
        <v>3</v>
      </c>
      <c r="AX58" s="402" t="s">
        <v>3</v>
      </c>
      <c r="AY58" s="413"/>
      <c r="AZ58" s="438"/>
      <c r="BA58" s="423"/>
    </row>
    <row r="59" spans="1:53" x14ac:dyDescent="0.2">
      <c r="A59" s="3"/>
      <c r="B59" s="557"/>
      <c r="C59" s="18"/>
      <c r="D59" s="23" t="s">
        <v>87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3201.8517340107874</v>
      </c>
      <c r="AQ59" s="354">
        <v>3197.2670346099126</v>
      </c>
      <c r="AR59" s="504">
        <v>3188.7530091798831</v>
      </c>
      <c r="AS59" s="499">
        <v>3196.5289740472303</v>
      </c>
      <c r="AT59" s="499">
        <v>3178.6339426405248</v>
      </c>
      <c r="AU59" s="499">
        <v>3182.5271498912539</v>
      </c>
      <c r="AV59" s="499">
        <v>3188.3234979495633</v>
      </c>
      <c r="AW59" s="487">
        <v>-8.9435366603493094</v>
      </c>
      <c r="AX59" s="402">
        <v>-2.7972441974777329E-3</v>
      </c>
      <c r="AY59" s="413"/>
      <c r="AZ59" s="438"/>
      <c r="BA59" s="423"/>
    </row>
    <row r="60" spans="1:53" x14ac:dyDescent="0.2">
      <c r="A60" s="3"/>
      <c r="B60" s="557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19">
        <v>0.44214168097286238</v>
      </c>
      <c r="AA60" s="419">
        <v>0.45157564473387568</v>
      </c>
      <c r="AB60" s="419">
        <v>0.47105411985281714</v>
      </c>
      <c r="AC60" s="419">
        <v>0.48753630449120533</v>
      </c>
      <c r="AD60" s="419">
        <v>0.50133179485141344</v>
      </c>
      <c r="AE60" s="419">
        <v>0.51087909981725899</v>
      </c>
      <c r="AF60" s="419">
        <v>0.52337670348024046</v>
      </c>
      <c r="AG60" s="419">
        <v>0.52976903908614204</v>
      </c>
      <c r="AH60" s="419">
        <v>0.54076704730810976</v>
      </c>
      <c r="AI60" s="419">
        <v>0.55505674722363285</v>
      </c>
      <c r="AJ60" s="419">
        <v>0.57732065732455962</v>
      </c>
      <c r="AK60" s="419">
        <v>0.59381320583022701</v>
      </c>
      <c r="AL60" s="419">
        <v>0.61566033518996677</v>
      </c>
      <c r="AM60" s="419">
        <v>0.62648028093934416</v>
      </c>
      <c r="AN60" s="419">
        <v>0.64009683792964822</v>
      </c>
      <c r="AO60" s="419">
        <v>0.64797908083621703</v>
      </c>
      <c r="AP60" s="419">
        <v>0.66797556717601259</v>
      </c>
      <c r="AQ60" s="419">
        <v>0.66979710330264297</v>
      </c>
      <c r="AR60" s="540">
        <v>0.66906597362127096</v>
      </c>
      <c r="AS60" s="541">
        <v>0.67035763509301094</v>
      </c>
      <c r="AT60" s="541">
        <v>0.66856060193905742</v>
      </c>
      <c r="AU60" s="541">
        <v>0.66900020081656675</v>
      </c>
      <c r="AV60" s="541">
        <v>0.66983631101892982</v>
      </c>
      <c r="AW60" s="487" t="s">
        <v>3</v>
      </c>
      <c r="AX60" s="402" t="s">
        <v>3</v>
      </c>
      <c r="AY60" s="413"/>
      <c r="AZ60" s="438"/>
      <c r="BA60" s="423"/>
    </row>
    <row r="61" spans="1:53" x14ac:dyDescent="0.2">
      <c r="A61" s="3"/>
      <c r="B61" s="557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188.20284152099129</v>
      </c>
      <c r="AQ61" s="261">
        <v>187.43841186501459</v>
      </c>
      <c r="AR61" s="521">
        <v>187.03133850204077</v>
      </c>
      <c r="AS61" s="522">
        <v>186.15088384023321</v>
      </c>
      <c r="AT61" s="522">
        <v>186.44366259533524</v>
      </c>
      <c r="AU61" s="522">
        <v>185.0304237979592</v>
      </c>
      <c r="AV61" s="522">
        <v>194.67700315218659</v>
      </c>
      <c r="AW61" s="487">
        <v>7.2385912871719995</v>
      </c>
      <c r="AX61" s="402">
        <v>3.8618505220717081E-2</v>
      </c>
      <c r="AY61" s="413"/>
      <c r="AZ61" s="438"/>
      <c r="BA61" s="423"/>
    </row>
    <row r="62" spans="1:53" x14ac:dyDescent="0.2">
      <c r="A62" s="3"/>
      <c r="B62" s="557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19">
        <v>0.39600682609298221</v>
      </c>
      <c r="AA62" s="419">
        <v>0.32793812347912848</v>
      </c>
      <c r="AB62" s="419">
        <v>0.36049793626319498</v>
      </c>
      <c r="AC62" s="419">
        <v>0.35831615413531037</v>
      </c>
      <c r="AD62" s="419">
        <v>0.34561108080938702</v>
      </c>
      <c r="AE62" s="419">
        <v>0.35266362778495774</v>
      </c>
      <c r="AF62" s="419">
        <v>0.35229883620090952</v>
      </c>
      <c r="AG62" s="419">
        <v>0.43126664830099543</v>
      </c>
      <c r="AH62" s="419">
        <v>0.37036815559856873</v>
      </c>
      <c r="AI62" s="419">
        <v>0.42421535698996965</v>
      </c>
      <c r="AJ62" s="419">
        <v>0.37786192279277542</v>
      </c>
      <c r="AK62" s="419">
        <v>0.39340440120427267</v>
      </c>
      <c r="AL62" s="419">
        <v>0.40932665071455049</v>
      </c>
      <c r="AM62" s="419">
        <v>0.50553056616682812</v>
      </c>
      <c r="AN62" s="419">
        <v>0.49988020650522563</v>
      </c>
      <c r="AO62" s="419">
        <v>0.59021393347400375</v>
      </c>
      <c r="AP62" s="419">
        <v>0.58775397746433478</v>
      </c>
      <c r="AQ62" s="419">
        <v>0.57454030977322346</v>
      </c>
      <c r="AR62" s="540">
        <v>0.57793799782953681</v>
      </c>
      <c r="AS62" s="541">
        <v>0.57484036652162296</v>
      </c>
      <c r="AT62" s="541">
        <v>0.58016368553762498</v>
      </c>
      <c r="AU62" s="541">
        <v>0.58610672095163441</v>
      </c>
      <c r="AV62" s="541">
        <v>0.60873748849736353</v>
      </c>
      <c r="AW62" s="487" t="s">
        <v>3</v>
      </c>
      <c r="AX62" s="402" t="s">
        <v>3</v>
      </c>
      <c r="AY62" s="413"/>
      <c r="AZ62" s="438"/>
      <c r="BA62" s="423"/>
    </row>
    <row r="63" spans="1:53" ht="12.75" customHeight="1" x14ac:dyDescent="0.2">
      <c r="A63" s="3"/>
      <c r="B63" s="557"/>
      <c r="C63" s="18"/>
      <c r="D63" s="23" t="s">
        <v>83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1872.4029165466472</v>
      </c>
      <c r="AQ63" s="354">
        <v>1865.1116207128277</v>
      </c>
      <c r="AR63" s="504">
        <v>1862.8657276370261</v>
      </c>
      <c r="AS63" s="499">
        <v>1864.0366998906704</v>
      </c>
      <c r="AT63" s="499">
        <v>1865.7453290670555</v>
      </c>
      <c r="AU63" s="499">
        <v>1867.9194203819241</v>
      </c>
      <c r="AV63" s="499">
        <v>1868.2350803061227</v>
      </c>
      <c r="AW63" s="487">
        <v>3.1234595932949105</v>
      </c>
      <c r="AX63" s="402">
        <v>1.6746770319844284E-3</v>
      </c>
      <c r="AY63" s="413"/>
      <c r="AZ63" s="438"/>
      <c r="BA63" s="423"/>
    </row>
    <row r="64" spans="1:53" ht="12.75" customHeight="1" x14ac:dyDescent="0.2">
      <c r="A64" s="3"/>
      <c r="B64" s="557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19">
        <v>0.4712653327573304</v>
      </c>
      <c r="AA64" s="419">
        <v>0.47371485246702993</v>
      </c>
      <c r="AB64" s="419">
        <v>0.4944357725584681</v>
      </c>
      <c r="AC64" s="419">
        <v>0.52857027697219339</v>
      </c>
      <c r="AD64" s="419">
        <v>0.53536853560659825</v>
      </c>
      <c r="AE64" s="419">
        <v>0.53743547195176344</v>
      </c>
      <c r="AF64" s="419">
        <v>0.54641635522178633</v>
      </c>
      <c r="AG64" s="419">
        <v>0.55173922871178804</v>
      </c>
      <c r="AH64" s="419">
        <v>0.55987755196963829</v>
      </c>
      <c r="AI64" s="419">
        <v>0.5705692297199414</v>
      </c>
      <c r="AJ64" s="419">
        <v>0.57667179103894306</v>
      </c>
      <c r="AK64" s="419">
        <v>0.5890264473906347</v>
      </c>
      <c r="AL64" s="419">
        <v>0.59525747909663229</v>
      </c>
      <c r="AM64" s="419">
        <v>0.60246793287634337</v>
      </c>
      <c r="AN64" s="419">
        <v>0.60683149185233853</v>
      </c>
      <c r="AO64" s="419">
        <v>0.62019460888623001</v>
      </c>
      <c r="AP64" s="419">
        <v>0.62250468273892956</v>
      </c>
      <c r="AQ64" s="419">
        <v>0.62111223624306655</v>
      </c>
      <c r="AR64" s="540">
        <v>0.62067366515635891</v>
      </c>
      <c r="AS64" s="541">
        <v>0.62069215750558082</v>
      </c>
      <c r="AT64" s="541">
        <v>0.62066946732534367</v>
      </c>
      <c r="AU64" s="541">
        <v>0.62092014735224565</v>
      </c>
      <c r="AV64" s="541">
        <v>0.62089508770154067</v>
      </c>
      <c r="AW64" s="487" t="s">
        <v>3</v>
      </c>
      <c r="AX64" s="402" t="s">
        <v>3</v>
      </c>
      <c r="AY64" s="413"/>
      <c r="AZ64" s="438"/>
      <c r="BA64" s="423"/>
    </row>
    <row r="65" spans="1:53" ht="3" customHeight="1" x14ac:dyDescent="0.2">
      <c r="A65" s="3"/>
      <c r="B65" s="557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0.4634439452783542</v>
      </c>
      <c r="AR65" s="474">
        <v>0.46421064961270542</v>
      </c>
      <c r="AS65" s="398">
        <v>0.46585231055525966</v>
      </c>
      <c r="AT65" s="398">
        <v>0.46466908882450209</v>
      </c>
      <c r="AU65" s="398">
        <v>0.46443495688673853</v>
      </c>
      <c r="AV65" s="398">
        <v>0.4634439452783542</v>
      </c>
      <c r="AW65" s="487"/>
      <c r="AX65" s="407"/>
      <c r="AY65" s="413"/>
      <c r="AZ65" s="438"/>
      <c r="BA65" s="423"/>
    </row>
    <row r="66" spans="1:53" ht="12.75" customHeight="1" x14ac:dyDescent="0.2">
      <c r="A66" s="3"/>
      <c r="B66" s="557"/>
      <c r="C66" s="18"/>
      <c r="D66" s="23" t="s">
        <v>160</v>
      </c>
      <c r="E66" s="362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2290.421282798834</v>
      </c>
      <c r="AR66" s="504">
        <v>2318.6797376093291</v>
      </c>
      <c r="AS66" s="499">
        <v>2321.0776967930028</v>
      </c>
      <c r="AT66" s="499">
        <v>2380.9002915451892</v>
      </c>
      <c r="AU66" s="499">
        <v>2378.8180758017488</v>
      </c>
      <c r="AV66" s="499">
        <v>2366.3524781341107</v>
      </c>
      <c r="AW66" s="487">
        <v>75.931195335276698</v>
      </c>
      <c r="AX66" s="402">
        <v>3.3151628438629732E-2</v>
      </c>
      <c r="AY66" s="413"/>
      <c r="AZ66" s="438"/>
      <c r="BA66" s="423"/>
    </row>
    <row r="67" spans="1:53" x14ac:dyDescent="0.2">
      <c r="A67" s="3"/>
      <c r="B67" s="557"/>
      <c r="C67" s="18"/>
      <c r="D67" s="23" t="s">
        <v>54</v>
      </c>
      <c r="E67" s="362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847.8739067055393</v>
      </c>
      <c r="AR67" s="504">
        <v>879.09227405247805</v>
      </c>
      <c r="AS67" s="499">
        <v>882.45218658892111</v>
      </c>
      <c r="AT67" s="499">
        <v>942.23877551020405</v>
      </c>
      <c r="AU67" s="499">
        <v>945.56967930029134</v>
      </c>
      <c r="AV67" s="499">
        <v>933.0186588921282</v>
      </c>
      <c r="AW67" s="487">
        <v>85.144752186588903</v>
      </c>
      <c r="AX67" s="402">
        <v>0.10042147955398639</v>
      </c>
      <c r="AY67" s="413"/>
      <c r="AZ67" s="438"/>
      <c r="BA67" s="423"/>
    </row>
    <row r="68" spans="1:53" x14ac:dyDescent="0.2">
      <c r="A68" s="3"/>
      <c r="B68" s="557"/>
      <c r="C68" s="18"/>
      <c r="D68" s="23" t="s">
        <v>55</v>
      </c>
      <c r="E68" s="362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320.42463556851317</v>
      </c>
      <c r="AR68" s="504">
        <v>320.65262390670546</v>
      </c>
      <c r="AS68" s="499">
        <v>320.86793002915448</v>
      </c>
      <c r="AT68" s="499">
        <v>320.88746355685129</v>
      </c>
      <c r="AU68" s="499">
        <v>320.90583090379005</v>
      </c>
      <c r="AV68" s="499">
        <v>320.75349854227397</v>
      </c>
      <c r="AW68" s="487">
        <v>0.3288629737608062</v>
      </c>
      <c r="AX68" s="402">
        <v>1.0263348608552381E-3</v>
      </c>
      <c r="AY68" s="413"/>
      <c r="AZ68" s="438"/>
      <c r="BA68" s="423"/>
    </row>
    <row r="69" spans="1:53" x14ac:dyDescent="0.2">
      <c r="A69" s="3"/>
      <c r="B69" s="557"/>
      <c r="C69" s="18"/>
      <c r="D69" s="23" t="s">
        <v>56</v>
      </c>
      <c r="E69" s="362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716.99912536443139</v>
      </c>
      <c r="AR69" s="504">
        <v>712.94402332361517</v>
      </c>
      <c r="AS69" s="499">
        <v>711.97405247813401</v>
      </c>
      <c r="AT69" s="499">
        <v>711.96209912536438</v>
      </c>
      <c r="AU69" s="499">
        <v>706.53323615160332</v>
      </c>
      <c r="AV69" s="499">
        <v>707.59300291545185</v>
      </c>
      <c r="AW69" s="487">
        <v>-9.406122448979545</v>
      </c>
      <c r="AX69" s="402">
        <v>-1.3118736294411293E-2</v>
      </c>
      <c r="AY69" s="413"/>
      <c r="AZ69" s="438"/>
      <c r="BA69" s="423"/>
    </row>
    <row r="70" spans="1:53" x14ac:dyDescent="0.2">
      <c r="A70" s="3"/>
      <c r="B70" s="557"/>
      <c r="C70" s="18"/>
      <c r="D70" s="23" t="s">
        <v>57</v>
      </c>
      <c r="E70" s="362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405.12361516034986</v>
      </c>
      <c r="AR70" s="504">
        <v>405.99081632653053</v>
      </c>
      <c r="AS70" s="499">
        <v>405.78352769679293</v>
      </c>
      <c r="AT70" s="499">
        <v>405.81195335276965</v>
      </c>
      <c r="AU70" s="499">
        <v>405.80932944606411</v>
      </c>
      <c r="AV70" s="499">
        <v>404.9873177842565</v>
      </c>
      <c r="AW70" s="487">
        <v>-0.1362973760933528</v>
      </c>
      <c r="AX70" s="402">
        <v>-3.3643404381500375E-4</v>
      </c>
      <c r="AY70" s="413"/>
      <c r="AZ70" s="438"/>
      <c r="BA70" s="423"/>
    </row>
    <row r="71" spans="1:53" x14ac:dyDescent="0.2">
      <c r="A71" s="3"/>
      <c r="B71" s="557"/>
      <c r="C71" s="18"/>
      <c r="D71" s="23" t="s">
        <v>73</v>
      </c>
      <c r="E71" s="362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926.48148688046638</v>
      </c>
      <c r="AR71" s="504">
        <v>957.94781341107876</v>
      </c>
      <c r="AS71" s="499">
        <v>960.35481049562668</v>
      </c>
      <c r="AT71" s="499">
        <v>1027.737463556851</v>
      </c>
      <c r="AU71" s="499">
        <v>1020.084693877551</v>
      </c>
      <c r="AV71" s="499">
        <v>1010.9024781341109</v>
      </c>
      <c r="AW71" s="487">
        <v>84.420991253644502</v>
      </c>
      <c r="AX71" s="402">
        <v>9.1119998023809767E-2</v>
      </c>
      <c r="AY71" s="413"/>
      <c r="AZ71" s="438"/>
      <c r="BA71" s="423"/>
    </row>
    <row r="72" spans="1:53" x14ac:dyDescent="0.2">
      <c r="A72" s="3"/>
      <c r="B72" s="557"/>
      <c r="C72" s="18"/>
      <c r="D72" s="23" t="s">
        <v>74</v>
      </c>
      <c r="E72" s="362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670.95364431486871</v>
      </c>
      <c r="AR72" s="504">
        <v>703.34241982507285</v>
      </c>
      <c r="AS72" s="499">
        <v>708.88323615160334</v>
      </c>
      <c r="AT72" s="499">
        <v>770.78294460641382</v>
      </c>
      <c r="AU72" s="499">
        <v>770.2911078717201</v>
      </c>
      <c r="AV72" s="499">
        <v>757.8348396501458</v>
      </c>
      <c r="AW72" s="487">
        <v>86.881195335277084</v>
      </c>
      <c r="AX72" s="402">
        <v>0.12948911757382908</v>
      </c>
      <c r="AY72" s="413"/>
      <c r="AZ72" s="438"/>
      <c r="BA72" s="423"/>
    </row>
    <row r="73" spans="1:53" x14ac:dyDescent="0.2">
      <c r="A73" s="3"/>
      <c r="B73" s="557"/>
      <c r="C73" s="18"/>
      <c r="D73" s="23" t="s">
        <v>75</v>
      </c>
      <c r="E73" s="362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255.52784256559764</v>
      </c>
      <c r="AR73" s="504">
        <v>254.60539358600587</v>
      </c>
      <c r="AS73" s="499">
        <v>251.47157434402334</v>
      </c>
      <c r="AT73" s="499">
        <v>256.95451895043726</v>
      </c>
      <c r="AU73" s="499">
        <v>249.79358600583086</v>
      </c>
      <c r="AV73" s="499">
        <v>253.06763848396506</v>
      </c>
      <c r="AW73" s="487">
        <v>-2.4602040816325825</v>
      </c>
      <c r="AX73" s="402">
        <v>-9.6279296100619804E-3</v>
      </c>
      <c r="AY73" s="413"/>
      <c r="AZ73" s="438"/>
      <c r="BA73" s="423"/>
    </row>
    <row r="74" spans="1:53" ht="12.75" hidden="1" customHeight="1" x14ac:dyDescent="0.2">
      <c r="A74" s="3"/>
      <c r="B74" s="557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1">
        <v>0</v>
      </c>
      <c r="AF74" s="280">
        <v>0</v>
      </c>
      <c r="AG74" s="280">
        <v>0</v>
      </c>
      <c r="AH74" s="280">
        <v>0</v>
      </c>
      <c r="AI74" s="280">
        <v>0</v>
      </c>
      <c r="AJ74" s="401">
        <v>0</v>
      </c>
      <c r="AK74" s="401">
        <v>0</v>
      </c>
      <c r="AL74" s="401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526">
        <v>0</v>
      </c>
      <c r="AS74" s="527">
        <v>0</v>
      </c>
      <c r="AT74" s="527">
        <v>0</v>
      </c>
      <c r="AU74" s="527">
        <v>0</v>
      </c>
      <c r="AV74" s="527">
        <v>0</v>
      </c>
      <c r="AW74" s="487">
        <v>0</v>
      </c>
      <c r="AX74" s="402" t="e">
        <v>#DIV/0!</v>
      </c>
      <c r="AY74" s="413"/>
      <c r="AZ74" s="438"/>
      <c r="BA74" s="423"/>
    </row>
    <row r="75" spans="1:53" ht="13.5" collapsed="1" x14ac:dyDescent="0.2">
      <c r="A75" s="3"/>
      <c r="B75" s="557"/>
      <c r="C75" s="20"/>
      <c r="D75" s="23" t="s">
        <v>156</v>
      </c>
      <c r="E75" s="365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64">
        <v>8591.7096209912525</v>
      </c>
      <c r="AO75" s="354">
        <v>8781.0134110787167</v>
      </c>
      <c r="AP75" s="357">
        <v>8776.0422487994238</v>
      </c>
      <c r="AQ75" s="354">
        <v>8747.8483597236191</v>
      </c>
      <c r="AR75" s="534">
        <v>8730.0267559845543</v>
      </c>
      <c r="AS75" s="535">
        <v>8720.9826187586077</v>
      </c>
      <c r="AT75" s="535">
        <v>8713.7138215399482</v>
      </c>
      <c r="AU75" s="499">
        <v>8718.6426384714323</v>
      </c>
      <c r="AV75" s="499">
        <v>8717.2757654247853</v>
      </c>
      <c r="AW75" s="487">
        <v>-30.572594298833792</v>
      </c>
      <c r="AX75" s="402">
        <v>-3.4948701716863706E-3</v>
      </c>
      <c r="AY75" s="413"/>
      <c r="AZ75" s="438"/>
      <c r="BA75" s="423"/>
    </row>
    <row r="76" spans="1:53" x14ac:dyDescent="0.2">
      <c r="A76" s="3"/>
      <c r="B76" s="557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7">
        <v>0.36173353153697546</v>
      </c>
      <c r="R76" s="417">
        <v>0.37749027678100827</v>
      </c>
      <c r="S76" s="418">
        <v>0.39047462691947754</v>
      </c>
      <c r="T76" s="418">
        <v>0.40164326624133856</v>
      </c>
      <c r="U76" s="418">
        <v>0.41386999897889681</v>
      </c>
      <c r="V76" s="418">
        <v>0.4264015538804749</v>
      </c>
      <c r="W76" s="418">
        <v>0.44143677057881658</v>
      </c>
      <c r="X76" s="418">
        <v>0.46190836414484715</v>
      </c>
      <c r="Y76" s="418">
        <v>0.47680347171617499</v>
      </c>
      <c r="Z76" s="418">
        <v>0.49253967293088785</v>
      </c>
      <c r="AA76" s="418">
        <v>0.51073586586405917</v>
      </c>
      <c r="AB76" s="418">
        <v>0.52839953474603174</v>
      </c>
      <c r="AC76" s="418">
        <v>0.53931794154738188</v>
      </c>
      <c r="AD76" s="418">
        <v>0.54909236121749805</v>
      </c>
      <c r="AE76" s="418">
        <v>0.56083483493577402</v>
      </c>
      <c r="AF76" s="418">
        <v>0.57453736309297876</v>
      </c>
      <c r="AG76" s="418">
        <v>0.58468451948022249</v>
      </c>
      <c r="AH76" s="418">
        <v>0.59150388174796298</v>
      </c>
      <c r="AI76" s="418">
        <v>0.60309444681084312</v>
      </c>
      <c r="AJ76" s="418">
        <v>0.61517471788703004</v>
      </c>
      <c r="AK76" s="418">
        <v>0.62823507325614436</v>
      </c>
      <c r="AL76" s="418">
        <v>0.64018143404491001</v>
      </c>
      <c r="AM76" s="418">
        <v>0.65003923605820013</v>
      </c>
      <c r="AN76" s="465">
        <v>0.65979161487282179</v>
      </c>
      <c r="AO76" s="418">
        <v>0.67209789328163927</v>
      </c>
      <c r="AP76" s="418">
        <v>0.67680428759048394</v>
      </c>
      <c r="AQ76" s="418">
        <v>0.6764819948161126</v>
      </c>
      <c r="AR76" s="537">
        <v>0.67684174794862995</v>
      </c>
      <c r="AS76" s="536">
        <v>0.67733124759586916</v>
      </c>
      <c r="AT76" s="536">
        <v>0.6774009921566384</v>
      </c>
      <c r="AU76" s="536">
        <v>0.67742641195942421</v>
      </c>
      <c r="AV76" s="536">
        <v>0.67758386014762528</v>
      </c>
      <c r="AW76" s="487" t="s">
        <v>3</v>
      </c>
      <c r="AX76" s="402" t="s">
        <v>3</v>
      </c>
      <c r="AY76" s="413"/>
      <c r="AZ76" s="438"/>
      <c r="BA76" s="423"/>
    </row>
    <row r="77" spans="1:53" x14ac:dyDescent="0.2">
      <c r="A77" s="3"/>
      <c r="B77" s="557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7">
        <v>0.38306670212239397</v>
      </c>
      <c r="R77" s="417">
        <v>0.39986762721665947</v>
      </c>
      <c r="S77" s="418">
        <v>0.41064646940109806</v>
      </c>
      <c r="T77" s="418">
        <v>0.42342656598905476</v>
      </c>
      <c r="U77" s="418">
        <v>0.43572688008915472</v>
      </c>
      <c r="V77" s="418">
        <v>0.44808511726655698</v>
      </c>
      <c r="W77" s="418">
        <v>0.46357567383133913</v>
      </c>
      <c r="X77" s="418">
        <v>0.48373946587274036</v>
      </c>
      <c r="Y77" s="418">
        <v>0.49859874790246794</v>
      </c>
      <c r="Z77" s="418">
        <v>0.51683463297641663</v>
      </c>
      <c r="AA77" s="418">
        <v>0.53376790136114927</v>
      </c>
      <c r="AB77" s="418">
        <v>0.54541545254009816</v>
      </c>
      <c r="AC77" s="418">
        <v>0.56341096802057367</v>
      </c>
      <c r="AD77" s="418">
        <v>0.57417729339317491</v>
      </c>
      <c r="AE77" s="418">
        <v>0.5843290870165998</v>
      </c>
      <c r="AF77" s="418">
        <v>0.59861206922535526</v>
      </c>
      <c r="AG77" s="418">
        <v>0.60797900266522209</v>
      </c>
      <c r="AH77" s="418">
        <v>0.61495206089760734</v>
      </c>
      <c r="AI77" s="418">
        <v>0.62670093944298133</v>
      </c>
      <c r="AJ77" s="418">
        <v>0.63844262937802509</v>
      </c>
      <c r="AK77" s="418">
        <v>0.64769906237451635</v>
      </c>
      <c r="AL77" s="418">
        <v>0.66227678482755914</v>
      </c>
      <c r="AM77" s="418">
        <v>0.67255134555120677</v>
      </c>
      <c r="AN77" s="465">
        <v>0.68292402089416893</v>
      </c>
      <c r="AO77" s="418">
        <v>0.69420330256415874</v>
      </c>
      <c r="AP77" s="418">
        <v>0.69989067733614552</v>
      </c>
      <c r="AQ77" s="418">
        <v>0.69963424987628275</v>
      </c>
      <c r="AR77" s="537">
        <v>0.69963424987628275</v>
      </c>
      <c r="AS77" s="536">
        <v>0.69963424987628275</v>
      </c>
      <c r="AT77" s="536">
        <v>0.69963424987628275</v>
      </c>
      <c r="AU77" s="536">
        <v>0.69963424987628275</v>
      </c>
      <c r="AV77" s="536">
        <v>0.69963424987628275</v>
      </c>
      <c r="AW77" s="487"/>
      <c r="AX77" s="402"/>
      <c r="AY77" s="413"/>
      <c r="AZ77" s="438"/>
      <c r="BA77" s="423"/>
    </row>
    <row r="78" spans="1:53" x14ac:dyDescent="0.2">
      <c r="A78" s="3"/>
      <c r="B78" s="557"/>
      <c r="C78" s="20"/>
      <c r="D78" s="23" t="s">
        <v>131</v>
      </c>
      <c r="E78" s="365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64">
        <v>6826.7460641399412</v>
      </c>
      <c r="AO78" s="354">
        <v>6974.1969387755098</v>
      </c>
      <c r="AP78" s="357">
        <v>6968.2375247629807</v>
      </c>
      <c r="AQ78" s="354">
        <v>6938.3487198329494</v>
      </c>
      <c r="AR78" s="534">
        <v>6922.2319935661872</v>
      </c>
      <c r="AS78" s="535">
        <v>6912.8875884903873</v>
      </c>
      <c r="AT78" s="535">
        <v>6905.1375577921344</v>
      </c>
      <c r="AU78" s="499">
        <v>6909.1026604874687</v>
      </c>
      <c r="AV78" s="499">
        <v>6908.210207181346</v>
      </c>
      <c r="AW78" s="487">
        <v>-30.138512651603378</v>
      </c>
      <c r="AX78" s="402">
        <v>-4.3437587052166382E-3</v>
      </c>
      <c r="AY78" s="413"/>
      <c r="AZ78" s="438"/>
      <c r="BA78" s="423"/>
    </row>
    <row r="79" spans="1:53" x14ac:dyDescent="0.2">
      <c r="A79" s="3"/>
      <c r="B79" s="557"/>
      <c r="C79" s="20"/>
      <c r="D79" s="23" t="s">
        <v>18</v>
      </c>
      <c r="E79" s="365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64">
        <v>1764.963556851312</v>
      </c>
      <c r="AO79" s="354">
        <v>1806.8164723032069</v>
      </c>
      <c r="AP79" s="357">
        <v>1807.8047240364433</v>
      </c>
      <c r="AQ79" s="354">
        <v>1809.4996398906701</v>
      </c>
      <c r="AR79" s="534">
        <v>1807.7947624183673</v>
      </c>
      <c r="AS79" s="535">
        <v>1808.0950302682209</v>
      </c>
      <c r="AT79" s="535">
        <v>1808.5762637478138</v>
      </c>
      <c r="AU79" s="499">
        <v>1809.539977983964</v>
      </c>
      <c r="AV79" s="499">
        <v>1809.0655582434399</v>
      </c>
      <c r="AW79" s="487">
        <v>-0.43408164723018672</v>
      </c>
      <c r="AX79" s="402">
        <v>-2.3989043029393198E-4</v>
      </c>
      <c r="AY79" s="413"/>
      <c r="AZ79" s="438"/>
      <c r="BA79" s="423"/>
    </row>
    <row r="80" spans="1:53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/>
      <c r="AR80" s="475">
        <v>8.06</v>
      </c>
      <c r="AS80" s="344">
        <v>8.06</v>
      </c>
      <c r="AT80" s="344"/>
      <c r="AU80" s="344"/>
      <c r="AV80" s="344"/>
      <c r="AW80" s="489"/>
      <c r="AX80" s="408"/>
      <c r="AY80" s="413"/>
      <c r="AZ80" s="438"/>
      <c r="BA80" s="423"/>
    </row>
    <row r="81" spans="1:53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508">
        <v>6.96</v>
      </c>
      <c r="AS81" s="509">
        <v>6.96</v>
      </c>
      <c r="AT81" s="509">
        <v>6.96</v>
      </c>
      <c r="AU81" s="509">
        <v>6.96</v>
      </c>
      <c r="AV81" s="500">
        <v>6.96</v>
      </c>
      <c r="AW81" s="487">
        <v>0</v>
      </c>
      <c r="AX81" s="402">
        <v>0</v>
      </c>
      <c r="AY81" s="413"/>
      <c r="AZ81" s="438"/>
      <c r="BA81" s="423"/>
    </row>
    <row r="82" spans="1:53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508">
        <v>6.86</v>
      </c>
      <c r="AS82" s="509">
        <v>6.86</v>
      </c>
      <c r="AT82" s="509">
        <v>6.86</v>
      </c>
      <c r="AU82" s="509">
        <v>6.86</v>
      </c>
      <c r="AV82" s="500">
        <v>6.86</v>
      </c>
      <c r="AW82" s="487">
        <v>0</v>
      </c>
      <c r="AX82" s="402">
        <v>0</v>
      </c>
      <c r="AY82" s="413"/>
      <c r="AZ82" s="438"/>
      <c r="BA82" s="423"/>
    </row>
    <row r="83" spans="1:53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6.9067062832628068</v>
      </c>
      <c r="AR83" s="292">
        <v>6.9184856596472502</v>
      </c>
      <c r="AS83" s="542">
        <v>6.9194811638856786</v>
      </c>
      <c r="AT83" s="542">
        <v>6.920772923220941</v>
      </c>
      <c r="AU83" s="542">
        <v>6.9227351702940485</v>
      </c>
      <c r="AV83" s="542">
        <v>6.9199991353999861</v>
      </c>
      <c r="AW83" s="487">
        <v>1.3292852137179345E-2</v>
      </c>
      <c r="AX83" s="402">
        <v>1.9246297137887058E-3</v>
      </c>
      <c r="AY83" s="413"/>
      <c r="AZ83" s="438"/>
      <c r="BA83" s="423"/>
    </row>
    <row r="84" spans="1:53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89.382709018393868</v>
      </c>
      <c r="AE84" s="291">
        <v>88.616309347812575</v>
      </c>
      <c r="AF84" s="291">
        <v>88.452588409830284</v>
      </c>
      <c r="AG84" s="291">
        <v>90.329386471152304</v>
      </c>
      <c r="AH84" s="291">
        <v>89.99200033149431</v>
      </c>
      <c r="AI84" s="291">
        <v>90.374259007041559</v>
      </c>
      <c r="AJ84" s="291">
        <v>90.256140013553917</v>
      </c>
      <c r="AK84" s="291">
        <v>89.890543401517888</v>
      </c>
      <c r="AL84" s="291">
        <v>85.894731132174471</v>
      </c>
      <c r="AM84" s="291">
        <v>87.990029458842045</v>
      </c>
      <c r="AN84" s="291">
        <v>85.956893258314238</v>
      </c>
      <c r="AO84" s="291">
        <v>85.199617656474018</v>
      </c>
      <c r="AP84" s="291">
        <v>87.140049020875878</v>
      </c>
      <c r="AQ84" s="272"/>
      <c r="AR84" s="476"/>
      <c r="AS84" s="263"/>
      <c r="AT84" s="263"/>
      <c r="AU84" s="263"/>
      <c r="AV84" s="263"/>
      <c r="AW84" s="487"/>
      <c r="AX84" s="407"/>
      <c r="AY84" s="413"/>
      <c r="AZ84" s="438"/>
      <c r="BA84" s="423"/>
    </row>
    <row r="85" spans="1:53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1.72959</v>
      </c>
      <c r="AR85" s="485">
        <v>1.73058</v>
      </c>
      <c r="AS85" s="486">
        <v>1.7309099999999999</v>
      </c>
      <c r="AT85" s="486">
        <v>1.7312399999999999</v>
      </c>
      <c r="AU85" s="486">
        <v>1.7315700000000001</v>
      </c>
      <c r="AV85" s="486">
        <v>1.7319</v>
      </c>
      <c r="AW85" s="487">
        <v>2.3100000000000342E-3</v>
      </c>
      <c r="AX85" s="402">
        <v>1.3355766395504176E-3</v>
      </c>
      <c r="AY85" s="413"/>
      <c r="AZ85" s="438"/>
      <c r="BA85" s="423"/>
    </row>
    <row r="86" spans="1:53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72"/>
      <c r="AR86" s="476"/>
      <c r="AS86" s="263"/>
      <c r="AT86" s="263"/>
      <c r="AU86" s="263"/>
      <c r="AV86" s="263"/>
      <c r="AW86" s="487"/>
      <c r="AX86" s="402"/>
      <c r="AY86" s="413"/>
      <c r="AZ86" s="438"/>
      <c r="BA86" s="423"/>
    </row>
    <row r="87" spans="1:53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471"/>
      <c r="AS87" s="264"/>
      <c r="AT87" s="264"/>
      <c r="AU87" s="264"/>
      <c r="AV87" s="264"/>
      <c r="AW87" s="490"/>
      <c r="AX87" s="406"/>
      <c r="AY87" s="413"/>
      <c r="AZ87" s="438"/>
      <c r="BA87" s="423"/>
    </row>
    <row r="88" spans="1:53" s="330" customFormat="1" x14ac:dyDescent="0.2">
      <c r="A88" s="328"/>
      <c r="B88" s="556" t="s">
        <v>3</v>
      </c>
      <c r="C88" s="329"/>
      <c r="D88" s="332" t="s">
        <v>69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3521.7058867000001</v>
      </c>
      <c r="AQ88" s="358">
        <v>3523.0140948000003</v>
      </c>
      <c r="AR88" s="510">
        <v>3522.8429816600001</v>
      </c>
      <c r="AS88" s="511">
        <v>3523.5551753499999</v>
      </c>
      <c r="AT88" s="511">
        <v>3522.90226248</v>
      </c>
      <c r="AU88" s="511">
        <v>3526.5024439299996</v>
      </c>
      <c r="AV88" s="511">
        <v>3525.5428765500001</v>
      </c>
      <c r="AW88" s="487">
        <v>2.52878174999978</v>
      </c>
      <c r="AX88" s="402">
        <v>7.1778927984778029E-4</v>
      </c>
      <c r="AY88" s="413"/>
      <c r="AZ88" s="438"/>
      <c r="BA88" s="423"/>
    </row>
    <row r="89" spans="1:53" s="330" customFormat="1" x14ac:dyDescent="0.2">
      <c r="A89" s="328"/>
      <c r="B89" s="556"/>
      <c r="C89" s="329"/>
      <c r="D89" s="333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2640.7511841800001</v>
      </c>
      <c r="AQ89" s="358">
        <v>2641.8371531500002</v>
      </c>
      <c r="AR89" s="510">
        <v>2642.0344446200002</v>
      </c>
      <c r="AS89" s="511">
        <v>2642.9738215699999</v>
      </c>
      <c r="AT89" s="511">
        <v>2641.5565130800001</v>
      </c>
      <c r="AU89" s="511">
        <v>2645.1007057299998</v>
      </c>
      <c r="AV89" s="511">
        <v>2644.4925960300002</v>
      </c>
      <c r="AW89" s="487">
        <v>2.6554428800000096</v>
      </c>
      <c r="AX89" s="402">
        <v>1.0051501005026164E-3</v>
      </c>
      <c r="AY89" s="413"/>
      <c r="AZ89" s="438"/>
      <c r="BA89" s="423"/>
    </row>
    <row r="90" spans="1:53" s="330" customFormat="1" x14ac:dyDescent="0.2">
      <c r="A90" s="328"/>
      <c r="B90" s="556"/>
      <c r="C90" s="329"/>
      <c r="D90" s="333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881.17694165</v>
      </c>
      <c r="AR90" s="510">
        <v>880.80853704000003</v>
      </c>
      <c r="AS90" s="511">
        <v>880.58135377999997</v>
      </c>
      <c r="AT90" s="511">
        <v>881.34574940000005</v>
      </c>
      <c r="AU90" s="511">
        <v>881.40173819999995</v>
      </c>
      <c r="AV90" s="511">
        <v>881.05028052</v>
      </c>
      <c r="AW90" s="487">
        <v>-0.12666113000000223</v>
      </c>
      <c r="AX90" s="402">
        <v>-1.4374085840562767E-4</v>
      </c>
      <c r="AY90" s="413"/>
      <c r="AZ90" s="438"/>
      <c r="BA90" s="423"/>
    </row>
    <row r="91" spans="1:53" s="330" customFormat="1" ht="12.75" customHeight="1" x14ac:dyDescent="0.2">
      <c r="A91" s="328"/>
      <c r="B91" s="556"/>
      <c r="C91" s="329"/>
      <c r="D91" s="333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510">
        <v>0</v>
      </c>
      <c r="AS91" s="511">
        <v>0</v>
      </c>
      <c r="AT91" s="511">
        <v>0</v>
      </c>
      <c r="AU91" s="511">
        <v>0</v>
      </c>
      <c r="AV91" s="511">
        <v>0</v>
      </c>
      <c r="AW91" s="491" t="s">
        <v>3</v>
      </c>
      <c r="AX91" s="409" t="s">
        <v>3</v>
      </c>
      <c r="AY91" s="413"/>
      <c r="AZ91" s="438"/>
      <c r="BA91" s="423"/>
    </row>
    <row r="92" spans="1:53" x14ac:dyDescent="0.2">
      <c r="A92" s="3"/>
      <c r="B92" s="556"/>
      <c r="C92" s="24"/>
      <c r="D92" s="110" t="s">
        <v>125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477"/>
      <c r="AS92" s="351"/>
      <c r="AT92" s="351"/>
      <c r="AU92" s="351"/>
      <c r="AV92" s="351"/>
      <c r="AW92" s="487" t="s">
        <v>3</v>
      </c>
      <c r="AX92" s="402" t="s">
        <v>3</v>
      </c>
      <c r="AY92" s="413"/>
      <c r="AZ92" s="438"/>
      <c r="BA92" s="423"/>
    </row>
    <row r="93" spans="1:53" ht="12.75" customHeight="1" x14ac:dyDescent="0.2">
      <c r="A93" s="3"/>
      <c r="B93" s="556"/>
      <c r="C93" s="24"/>
      <c r="D93" s="23" t="s">
        <v>163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3268.4974514562609</v>
      </c>
      <c r="AR93" s="523">
        <v>3268.4974514562609</v>
      </c>
      <c r="AS93" s="524">
        <v>3268.49745145626</v>
      </c>
      <c r="AT93" s="524">
        <v>3268.4974514562609</v>
      </c>
      <c r="AU93" s="524">
        <v>3268.4974514562609</v>
      </c>
      <c r="AV93" s="524">
        <v>3264.0417353938046</v>
      </c>
      <c r="AW93" s="487">
        <v>-4.4557160624563039</v>
      </c>
      <c r="AX93" s="402">
        <v>-1.3632306980906339E-3</v>
      </c>
      <c r="AY93" s="413"/>
      <c r="AZ93" s="438"/>
      <c r="BA93" s="423"/>
    </row>
    <row r="94" spans="1:53" x14ac:dyDescent="0.2">
      <c r="A94" s="3"/>
      <c r="B94" s="556"/>
      <c r="C94" s="24"/>
      <c r="D94" s="23" t="s">
        <v>130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1905.4430903790087</v>
      </c>
      <c r="AR94" s="523">
        <v>1905.4430903790087</v>
      </c>
      <c r="AS94" s="524">
        <v>1905.4430903790087</v>
      </c>
      <c r="AT94" s="524">
        <v>1905.4430903790087</v>
      </c>
      <c r="AU94" s="524">
        <v>1905.4430903790087</v>
      </c>
      <c r="AV94" s="524">
        <v>1906.9381924198251</v>
      </c>
      <c r="AW94" s="487">
        <v>1.4951020408163913</v>
      </c>
      <c r="AX94" s="402">
        <v>7.8464796370214529E-4</v>
      </c>
      <c r="AY94" s="413"/>
      <c r="AZ94" s="438"/>
      <c r="BA94" s="423"/>
    </row>
    <row r="95" spans="1:53" ht="12.75" customHeight="1" thickBot="1" x14ac:dyDescent="0.25">
      <c r="A95" s="3"/>
      <c r="B95" s="556"/>
      <c r="C95" s="24"/>
      <c r="D95" s="23" t="s">
        <v>63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1">
        <v>1240.9675422822088</v>
      </c>
      <c r="AB95" s="267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1">
        <v>1636.2345867558206</v>
      </c>
      <c r="AN95" s="361">
        <v>1746.0190578484542</v>
      </c>
      <c r="AO95" s="267">
        <v>1753.6175777308233</v>
      </c>
      <c r="AP95" s="267">
        <v>1778.2626857307896</v>
      </c>
      <c r="AQ95" s="267">
        <v>1786.9112289609873</v>
      </c>
      <c r="AR95" s="525">
        <v>1786.9112289609873</v>
      </c>
      <c r="AS95" s="524">
        <v>1786.9112289609873</v>
      </c>
      <c r="AT95" s="524">
        <v>1786.9112289609873</v>
      </c>
      <c r="AU95" s="524">
        <v>1786.9112289609873</v>
      </c>
      <c r="AV95" s="524">
        <v>1800.2315638135854</v>
      </c>
      <c r="AW95" s="487">
        <v>13.32033485259808</v>
      </c>
      <c r="AX95" s="402">
        <v>7.4543909270430309E-3</v>
      </c>
      <c r="AY95" s="413"/>
      <c r="AZ95" s="438"/>
      <c r="BA95" s="423"/>
    </row>
    <row r="96" spans="1:53" x14ac:dyDescent="0.2">
      <c r="A96" s="3"/>
      <c r="B96" s="556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478"/>
      <c r="AS96" s="309"/>
      <c r="AT96" s="309"/>
      <c r="AU96" s="309"/>
      <c r="AV96" s="309"/>
      <c r="AW96" s="492"/>
      <c r="AX96" s="427"/>
      <c r="AY96" s="413"/>
      <c r="AZ96" s="438"/>
      <c r="BA96" s="423"/>
    </row>
    <row r="97" spans="1:53" ht="12.75" customHeight="1" x14ac:dyDescent="0.2">
      <c r="A97" s="3"/>
      <c r="B97" s="556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411"/>
      <c r="AR97" s="479"/>
      <c r="AS97" s="310"/>
      <c r="AT97" s="310"/>
      <c r="AU97" s="310"/>
      <c r="AV97" s="310"/>
      <c r="AW97" s="493"/>
      <c r="AX97" s="428"/>
      <c r="AY97" s="413"/>
      <c r="AZ97" s="438"/>
      <c r="BA97" s="423"/>
    </row>
    <row r="98" spans="1:53" x14ac:dyDescent="0.2">
      <c r="A98" s="3"/>
      <c r="B98" s="556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411"/>
      <c r="AR98" s="479"/>
      <c r="AS98" s="310"/>
      <c r="AT98" s="310"/>
      <c r="AU98" s="310"/>
      <c r="AV98" s="310"/>
      <c r="AW98" s="493"/>
      <c r="AX98" s="428"/>
      <c r="AY98" s="413"/>
      <c r="AZ98" s="438"/>
      <c r="BA98" s="423"/>
    </row>
    <row r="99" spans="1:53" x14ac:dyDescent="0.2">
      <c r="A99" s="3"/>
      <c r="B99" s="556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411"/>
      <c r="AR99" s="479"/>
      <c r="AS99" s="310" t="s">
        <v>3</v>
      </c>
      <c r="AT99" s="310"/>
      <c r="AU99" s="310"/>
      <c r="AV99" s="310"/>
      <c r="AW99" s="493"/>
      <c r="AX99" s="428"/>
      <c r="AY99" s="413"/>
      <c r="AZ99" s="438"/>
      <c r="BA99" s="423"/>
    </row>
    <row r="100" spans="1:53" x14ac:dyDescent="0.2">
      <c r="A100" s="3"/>
      <c r="B100" s="556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411"/>
      <c r="AR100" s="479"/>
      <c r="AS100" s="310"/>
      <c r="AT100" s="310"/>
      <c r="AU100" s="310"/>
      <c r="AV100" s="310"/>
      <c r="AW100" s="493"/>
      <c r="AX100" s="428"/>
      <c r="AY100" s="413"/>
      <c r="AZ100" s="438"/>
      <c r="BA100" s="423"/>
    </row>
    <row r="101" spans="1:53" x14ac:dyDescent="0.2">
      <c r="A101" s="3"/>
      <c r="B101" s="556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411"/>
      <c r="AR101" s="479"/>
      <c r="AS101" s="310"/>
      <c r="AT101" s="310"/>
      <c r="AU101" s="310"/>
      <c r="AV101" s="310"/>
      <c r="AW101" s="493"/>
      <c r="AX101" s="428"/>
      <c r="AY101" s="413"/>
      <c r="AZ101" s="438"/>
      <c r="BA101" s="423"/>
    </row>
    <row r="102" spans="1:53" x14ac:dyDescent="0.2">
      <c r="A102" s="3"/>
      <c r="B102" s="556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411"/>
      <c r="AR102" s="479"/>
      <c r="AS102" s="310"/>
      <c r="AT102" s="310"/>
      <c r="AU102" s="310"/>
      <c r="AV102" s="310"/>
      <c r="AW102" s="493"/>
      <c r="AX102" s="428"/>
      <c r="AY102" s="413"/>
      <c r="AZ102" s="438"/>
      <c r="BA102" s="423"/>
    </row>
    <row r="103" spans="1:53" x14ac:dyDescent="0.2">
      <c r="A103" s="3"/>
      <c r="B103" s="556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411"/>
      <c r="AR103" s="479"/>
      <c r="AS103" s="310"/>
      <c r="AT103" s="310"/>
      <c r="AU103" s="310"/>
      <c r="AV103" s="310"/>
      <c r="AW103" s="493"/>
      <c r="AX103" s="428"/>
      <c r="AY103" s="413"/>
      <c r="AZ103" s="438"/>
      <c r="BA103" s="423"/>
    </row>
    <row r="104" spans="1:53" x14ac:dyDescent="0.2">
      <c r="A104" s="3"/>
      <c r="B104" s="556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411"/>
      <c r="AR104" s="484"/>
      <c r="AS104" s="311"/>
      <c r="AT104" s="310"/>
      <c r="AU104" s="310"/>
      <c r="AV104" s="310"/>
      <c r="AW104" s="493"/>
      <c r="AX104" s="428"/>
      <c r="AY104" s="413"/>
      <c r="AZ104" s="438"/>
      <c r="BA104" s="423"/>
    </row>
    <row r="105" spans="1:53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411"/>
      <c r="AR105" s="479"/>
      <c r="AS105" s="310"/>
      <c r="AT105" s="310"/>
      <c r="AU105" s="310"/>
      <c r="AV105" s="310"/>
      <c r="AW105" s="493"/>
      <c r="AX105" s="428"/>
      <c r="AY105" s="413"/>
      <c r="AZ105" s="438"/>
      <c r="BA105" s="423"/>
    </row>
    <row r="106" spans="1:53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411"/>
      <c r="AR106" s="479"/>
      <c r="AS106" s="310"/>
      <c r="AT106" s="310"/>
      <c r="AU106" s="310"/>
      <c r="AV106" s="310"/>
      <c r="AW106" s="493"/>
      <c r="AX106" s="428"/>
      <c r="AY106" s="413"/>
      <c r="AZ106" s="438"/>
      <c r="BA106" s="423"/>
    </row>
    <row r="107" spans="1:53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411"/>
      <c r="AR107" s="479"/>
      <c r="AS107" s="310"/>
      <c r="AT107" s="310"/>
      <c r="AU107" s="310"/>
      <c r="AV107" s="310"/>
      <c r="AW107" s="493"/>
      <c r="AX107" s="428"/>
      <c r="AY107" s="413"/>
      <c r="AZ107" s="438"/>
      <c r="BA107" s="423"/>
    </row>
    <row r="108" spans="1:53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412"/>
      <c r="AR108" s="480"/>
      <c r="AS108" s="312"/>
      <c r="AT108" s="312"/>
      <c r="AU108" s="312"/>
      <c r="AV108" s="312"/>
      <c r="AW108" s="493"/>
      <c r="AX108" s="428"/>
      <c r="AY108" s="413"/>
      <c r="AZ108" s="438"/>
      <c r="BA108" s="423"/>
    </row>
    <row r="109" spans="1:53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3"/>
      <c r="AJ109" s="290"/>
      <c r="AK109" s="290"/>
      <c r="AL109" s="290"/>
      <c r="AM109" s="290"/>
      <c r="AN109" s="290"/>
      <c r="AO109" s="290"/>
      <c r="AP109" s="290"/>
      <c r="AQ109" s="290"/>
      <c r="AR109" s="478"/>
      <c r="AS109" s="309"/>
      <c r="AT109" s="309"/>
      <c r="AU109" s="309"/>
      <c r="AV109" s="309"/>
      <c r="AW109" s="494"/>
      <c r="AX109" s="429"/>
      <c r="AY109" s="413"/>
      <c r="AZ109" s="438"/>
      <c r="BA109" s="423"/>
    </row>
    <row r="110" spans="1:53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481">
        <v>0.04</v>
      </c>
      <c r="AS110" s="299">
        <v>0.04</v>
      </c>
      <c r="AT110" s="299">
        <v>0.04</v>
      </c>
      <c r="AU110" s="299">
        <v>0.04</v>
      </c>
      <c r="AV110" s="299">
        <v>0.04</v>
      </c>
      <c r="AW110" s="487" t="s">
        <v>3</v>
      </c>
      <c r="AX110" s="402" t="s">
        <v>3</v>
      </c>
      <c r="AY110" s="413"/>
      <c r="AZ110" s="438"/>
      <c r="BA110" s="423"/>
    </row>
    <row r="111" spans="1:53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482">
        <v>8.7499999999999994E-2</v>
      </c>
      <c r="AS111" s="300">
        <v>8.7499999999999994E-2</v>
      </c>
      <c r="AT111" s="300">
        <v>8.7499999999999994E-2</v>
      </c>
      <c r="AU111" s="300">
        <v>8.7499999999999994E-2</v>
      </c>
      <c r="AV111" s="300">
        <v>8.7499999999999994E-2</v>
      </c>
      <c r="AW111" s="495" t="s">
        <v>3</v>
      </c>
      <c r="AX111" s="430" t="s">
        <v>3</v>
      </c>
      <c r="AY111" s="413"/>
      <c r="AZ111" s="438"/>
      <c r="BA111" s="423"/>
    </row>
    <row r="112" spans="1:53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443"/>
      <c r="AX112" s="443"/>
      <c r="AY112" s="413"/>
      <c r="AZ112" s="438"/>
      <c r="BA112" s="423"/>
    </row>
    <row r="113" spans="3:52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454"/>
      <c r="AS113" s="454"/>
      <c r="AT113" s="454"/>
      <c r="AU113" s="454"/>
      <c r="AV113" s="454"/>
      <c r="AW113" s="545"/>
      <c r="AX113" s="545"/>
      <c r="AY113" s="413"/>
      <c r="AZ113" s="438"/>
    </row>
    <row r="114" spans="3:52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454"/>
      <c r="AS114" s="454"/>
      <c r="AT114" s="454"/>
      <c r="AU114" s="454"/>
      <c r="AV114" s="454"/>
      <c r="AW114" s="444"/>
      <c r="AX114" s="445"/>
      <c r="AY114" s="413"/>
      <c r="AZ114" s="438"/>
    </row>
    <row r="115" spans="3:52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454"/>
      <c r="AS115" s="454"/>
      <c r="AT115" s="454"/>
      <c r="AU115" s="454"/>
      <c r="AV115" s="454"/>
      <c r="AW115" s="444"/>
      <c r="AX115" s="445"/>
      <c r="AY115" s="413"/>
      <c r="AZ115" s="438"/>
    </row>
    <row r="116" spans="3:52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454"/>
      <c r="AS116" s="454"/>
      <c r="AT116" s="454"/>
      <c r="AU116" s="454"/>
      <c r="AV116" s="454"/>
      <c r="AW116" s="444"/>
      <c r="AX116" s="445"/>
      <c r="AY116" s="413"/>
      <c r="AZ116" s="438"/>
    </row>
    <row r="117" spans="3:52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455"/>
      <c r="AS117" s="455"/>
      <c r="AT117" s="455"/>
      <c r="AU117" s="455"/>
      <c r="AV117" s="455"/>
      <c r="AW117" s="444"/>
      <c r="AX117" s="443"/>
      <c r="AY117" s="413"/>
      <c r="AZ117" s="438"/>
    </row>
    <row r="118" spans="3:52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Q118" s="211"/>
      <c r="AW118" s="443"/>
      <c r="AX118" s="443"/>
      <c r="AY118" s="413"/>
      <c r="AZ118" s="438"/>
    </row>
    <row r="119" spans="3:52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443"/>
      <c r="AS119" s="443"/>
      <c r="AT119" s="443"/>
      <c r="AU119" s="443"/>
      <c r="AV119" s="443"/>
      <c r="AW119" s="443"/>
      <c r="AX119" s="443"/>
      <c r="AY119" s="413"/>
      <c r="AZ119" s="438"/>
    </row>
    <row r="120" spans="3:52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443"/>
      <c r="AS120" s="443"/>
      <c r="AT120" s="443"/>
      <c r="AU120" s="443"/>
      <c r="AV120" s="443"/>
      <c r="AW120" s="443"/>
      <c r="AX120" s="443"/>
      <c r="AY120" s="413"/>
      <c r="AZ120" s="438"/>
    </row>
    <row r="121" spans="3:52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443"/>
      <c r="AS121" s="443"/>
      <c r="AT121" s="443"/>
      <c r="AU121" s="443"/>
      <c r="AV121" s="443"/>
      <c r="AW121" s="443"/>
      <c r="AX121" s="443"/>
      <c r="AY121" s="413"/>
      <c r="AZ121" s="438"/>
    </row>
    <row r="122" spans="3:52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443"/>
      <c r="AS122" s="443"/>
      <c r="AT122" s="443"/>
      <c r="AU122" s="443"/>
      <c r="AV122" s="443"/>
      <c r="AW122" s="443"/>
      <c r="AX122" s="443"/>
      <c r="AY122" s="413"/>
      <c r="AZ122" s="438"/>
    </row>
    <row r="123" spans="3:52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446"/>
      <c r="AS123" s="446"/>
      <c r="AT123" s="446"/>
      <c r="AU123" s="446"/>
      <c r="AV123" s="446"/>
      <c r="AW123" s="446"/>
      <c r="AX123" s="446"/>
      <c r="AY123" s="413"/>
      <c r="AZ123" s="438"/>
    </row>
    <row r="124" spans="3:52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446"/>
      <c r="AS124" s="446"/>
      <c r="AT124" s="446"/>
      <c r="AU124" s="446"/>
      <c r="AV124" s="446"/>
      <c r="AW124" s="446"/>
      <c r="AX124" s="446"/>
      <c r="AY124" s="413"/>
      <c r="AZ124" s="438"/>
    </row>
    <row r="125" spans="3:52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446"/>
      <c r="AS125" s="446"/>
      <c r="AT125" s="446"/>
      <c r="AU125" s="446"/>
      <c r="AV125" s="446"/>
      <c r="AW125" s="446"/>
      <c r="AX125" s="446"/>
      <c r="AY125" s="413"/>
      <c r="AZ125" s="438"/>
    </row>
    <row r="126" spans="3:52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446"/>
      <c r="AS126" s="446"/>
      <c r="AT126" s="446"/>
      <c r="AU126" s="446"/>
      <c r="AV126" s="446"/>
      <c r="AW126" s="446"/>
      <c r="AX126" s="446"/>
      <c r="AY126" s="413"/>
      <c r="AZ126" s="438"/>
    </row>
    <row r="127" spans="3:52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446"/>
      <c r="AS127" s="446"/>
      <c r="AT127" s="446"/>
      <c r="AU127" s="446"/>
      <c r="AV127" s="446"/>
      <c r="AW127" s="446"/>
      <c r="AX127" s="446"/>
      <c r="AY127" s="413"/>
      <c r="AZ127" s="438"/>
    </row>
    <row r="128" spans="3:52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446"/>
      <c r="AS128" s="446"/>
      <c r="AT128" s="446"/>
      <c r="AU128" s="446"/>
      <c r="AV128" s="446"/>
      <c r="AW128" s="446"/>
      <c r="AX128" s="446"/>
      <c r="AY128" s="413"/>
      <c r="AZ128" s="438"/>
    </row>
    <row r="129" spans="3:52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446"/>
      <c r="AS129" s="446"/>
      <c r="AT129" s="446"/>
      <c r="AU129" s="446"/>
      <c r="AV129" s="446"/>
      <c r="AW129" s="446"/>
      <c r="AX129" s="446"/>
      <c r="AY129" s="413"/>
      <c r="AZ129" s="438"/>
    </row>
    <row r="130" spans="3:52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446"/>
      <c r="AS130" s="446"/>
      <c r="AT130" s="446"/>
      <c r="AU130" s="446"/>
      <c r="AV130" s="446"/>
      <c r="AW130" s="446"/>
      <c r="AX130" s="446"/>
    </row>
    <row r="131" spans="3:52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447"/>
      <c r="AS131" s="447"/>
      <c r="AT131" s="447"/>
      <c r="AU131" s="447"/>
      <c r="AV131" s="447"/>
      <c r="AW131" s="447"/>
      <c r="AX131" s="447"/>
    </row>
    <row r="132" spans="3:52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447"/>
      <c r="AS132" s="447"/>
      <c r="AT132" s="447"/>
      <c r="AU132" s="447"/>
      <c r="AV132" s="447"/>
      <c r="AW132" s="447"/>
      <c r="AX132" s="447"/>
    </row>
    <row r="133" spans="3:52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447"/>
      <c r="AS133" s="447"/>
      <c r="AT133" s="447"/>
      <c r="AU133" s="447"/>
      <c r="AV133" s="447"/>
      <c r="AW133" s="447"/>
      <c r="AX133" s="447"/>
    </row>
    <row r="134" spans="3:52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447"/>
      <c r="AS134" s="447"/>
      <c r="AT134" s="447"/>
      <c r="AU134" s="447"/>
      <c r="AV134" s="447"/>
      <c r="AW134" s="447"/>
      <c r="AX134" s="447"/>
    </row>
    <row r="135" spans="3:52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447"/>
      <c r="AS135" s="447"/>
      <c r="AT135" s="447"/>
      <c r="AU135" s="447"/>
      <c r="AV135" s="447"/>
      <c r="AW135" s="447"/>
      <c r="AX135" s="447"/>
    </row>
    <row r="136" spans="3:52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447"/>
      <c r="AS136" s="447"/>
      <c r="AT136" s="447"/>
      <c r="AU136" s="447"/>
      <c r="AV136" s="447"/>
      <c r="AW136" s="447"/>
      <c r="AX136" s="447"/>
    </row>
    <row r="137" spans="3:52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447"/>
      <c r="AS137" s="447"/>
      <c r="AT137" s="447"/>
      <c r="AU137" s="447"/>
      <c r="AV137" s="447"/>
      <c r="AW137" s="447"/>
      <c r="AX137" s="447"/>
    </row>
    <row r="138" spans="3:52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447"/>
      <c r="AS138" s="447"/>
      <c r="AT138" s="447"/>
      <c r="AU138" s="447"/>
      <c r="AV138" s="447"/>
      <c r="AW138" s="447"/>
      <c r="AX138" s="447"/>
    </row>
    <row r="139" spans="3:52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447"/>
      <c r="AS139" s="447"/>
      <c r="AT139" s="447"/>
      <c r="AU139" s="447"/>
      <c r="AV139" s="447"/>
      <c r="AW139" s="447"/>
      <c r="AX139" s="447"/>
    </row>
    <row r="140" spans="3:52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447"/>
      <c r="AS140" s="447"/>
      <c r="AT140" s="447"/>
      <c r="AU140" s="447"/>
      <c r="AV140" s="447"/>
      <c r="AW140" s="447"/>
      <c r="AX140" s="447"/>
    </row>
    <row r="141" spans="3:52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447"/>
      <c r="AS141" s="447"/>
      <c r="AT141" s="447"/>
      <c r="AU141" s="447"/>
      <c r="AV141" s="447"/>
      <c r="AW141" s="447"/>
      <c r="AX141" s="447"/>
    </row>
    <row r="142" spans="3:52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447"/>
      <c r="AS142" s="447"/>
      <c r="AT142" s="447"/>
      <c r="AU142" s="447"/>
      <c r="AV142" s="447"/>
      <c r="AW142" s="447"/>
      <c r="AX142" s="447"/>
    </row>
    <row r="143" spans="3:52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447"/>
      <c r="AS143" s="447"/>
      <c r="AT143" s="447"/>
      <c r="AU143" s="447"/>
      <c r="AV143" s="447"/>
      <c r="AW143" s="447"/>
      <c r="AX143" s="447"/>
    </row>
    <row r="144" spans="3:52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447"/>
      <c r="AS144" s="447"/>
      <c r="AT144" s="447"/>
      <c r="AU144" s="447"/>
      <c r="AV144" s="447"/>
      <c r="AW144" s="447"/>
      <c r="AX144" s="447"/>
    </row>
    <row r="145" spans="3:50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447"/>
      <c r="AS145" s="447"/>
      <c r="AT145" s="447"/>
      <c r="AU145" s="447"/>
      <c r="AV145" s="447"/>
      <c r="AW145" s="447"/>
      <c r="AX145" s="447"/>
    </row>
    <row r="146" spans="3:50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447"/>
      <c r="AS146" s="447"/>
      <c r="AT146" s="447"/>
      <c r="AU146" s="447"/>
      <c r="AV146" s="447"/>
      <c r="AW146" s="447"/>
      <c r="AX146" s="447"/>
    </row>
    <row r="147" spans="3:50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447"/>
      <c r="AS147" s="447"/>
      <c r="AT147" s="447"/>
      <c r="AU147" s="447"/>
      <c r="AV147" s="447"/>
      <c r="AW147" s="447"/>
      <c r="AX147" s="447"/>
    </row>
    <row r="148" spans="3:50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447"/>
      <c r="AS148" s="447"/>
      <c r="AT148" s="447"/>
      <c r="AU148" s="447"/>
      <c r="AV148" s="447"/>
      <c r="AW148" s="447"/>
      <c r="AX148" s="447"/>
    </row>
    <row r="149" spans="3:50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447"/>
      <c r="AS149" s="447"/>
      <c r="AT149" s="447"/>
      <c r="AU149" s="447"/>
      <c r="AV149" s="447"/>
      <c r="AW149" s="447"/>
      <c r="AX149" s="447"/>
    </row>
    <row r="150" spans="3:50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447"/>
      <c r="AS150" s="447"/>
      <c r="AT150" s="447"/>
      <c r="AU150" s="447"/>
      <c r="AV150" s="447"/>
      <c r="AW150" s="447"/>
      <c r="AX150" s="447"/>
    </row>
    <row r="151" spans="3:50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447"/>
      <c r="AS151" s="447"/>
      <c r="AT151" s="447"/>
      <c r="AU151" s="447"/>
      <c r="AV151" s="447"/>
      <c r="AW151" s="447"/>
      <c r="AX151" s="447"/>
    </row>
    <row r="152" spans="3:50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447"/>
      <c r="AS152" s="447"/>
      <c r="AT152" s="447"/>
      <c r="AU152" s="447"/>
      <c r="AV152" s="447"/>
      <c r="AW152" s="447"/>
      <c r="AX152" s="447"/>
    </row>
    <row r="153" spans="3:50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447"/>
      <c r="AS153" s="447"/>
      <c r="AT153" s="447"/>
      <c r="AU153" s="447"/>
      <c r="AV153" s="447"/>
      <c r="AW153" s="447"/>
      <c r="AX153" s="447"/>
    </row>
    <row r="154" spans="3:50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447"/>
      <c r="AS154" s="447"/>
      <c r="AT154" s="447"/>
      <c r="AU154" s="447"/>
      <c r="AV154" s="447"/>
      <c r="AW154" s="447"/>
      <c r="AX154" s="447"/>
    </row>
    <row r="155" spans="3:50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447"/>
      <c r="AS155" s="447"/>
      <c r="AT155" s="447"/>
      <c r="AU155" s="447"/>
      <c r="AV155" s="447"/>
      <c r="AW155" s="447"/>
      <c r="AX155" s="447"/>
    </row>
    <row r="156" spans="3:50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447"/>
      <c r="AS156" s="447"/>
      <c r="AT156" s="447"/>
      <c r="AU156" s="447"/>
      <c r="AV156" s="447"/>
      <c r="AW156" s="447"/>
      <c r="AX156" s="447"/>
    </row>
    <row r="157" spans="3:50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447"/>
      <c r="AS157" s="447"/>
      <c r="AT157" s="447"/>
      <c r="AU157" s="447"/>
      <c r="AV157" s="447"/>
      <c r="AW157" s="447"/>
      <c r="AX157" s="447"/>
    </row>
    <row r="158" spans="3:50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447"/>
      <c r="AS158" s="447"/>
      <c r="AT158" s="447"/>
      <c r="AU158" s="447"/>
      <c r="AV158" s="447"/>
      <c r="AW158" s="447"/>
      <c r="AX158" s="447"/>
    </row>
    <row r="159" spans="3:50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447"/>
      <c r="AS159" s="447"/>
      <c r="AT159" s="447"/>
      <c r="AU159" s="447"/>
      <c r="AV159" s="447"/>
      <c r="AW159" s="447"/>
      <c r="AX159" s="447"/>
    </row>
    <row r="160" spans="3:50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447"/>
      <c r="AS160" s="447"/>
      <c r="AT160" s="447"/>
      <c r="AU160" s="447"/>
      <c r="AV160" s="447"/>
      <c r="AW160" s="447"/>
      <c r="AX160" s="447"/>
    </row>
    <row r="161" spans="3:50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447"/>
      <c r="AS161" s="447"/>
      <c r="AT161" s="447"/>
      <c r="AU161" s="447"/>
      <c r="AV161" s="447"/>
      <c r="AW161" s="447"/>
      <c r="AX161" s="447"/>
    </row>
    <row r="162" spans="3:50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447"/>
      <c r="AS162" s="447"/>
      <c r="AT162" s="447"/>
      <c r="AU162" s="447"/>
      <c r="AV162" s="447"/>
      <c r="AW162" s="447"/>
      <c r="AX162" s="447"/>
    </row>
    <row r="163" spans="3:50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447"/>
      <c r="AS163" s="447"/>
      <c r="AT163" s="447"/>
      <c r="AU163" s="447"/>
      <c r="AV163" s="447"/>
      <c r="AW163" s="447"/>
      <c r="AX163" s="447"/>
    </row>
    <row r="164" spans="3:50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447"/>
      <c r="AS164" s="447"/>
      <c r="AT164" s="447"/>
      <c r="AU164" s="447"/>
      <c r="AV164" s="447"/>
      <c r="AW164" s="447"/>
      <c r="AX164" s="447"/>
    </row>
    <row r="165" spans="3:50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447"/>
      <c r="AS165" s="447"/>
      <c r="AT165" s="447"/>
      <c r="AU165" s="447"/>
      <c r="AV165" s="447"/>
      <c r="AW165" s="447"/>
      <c r="AX165" s="447"/>
    </row>
    <row r="166" spans="3:50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447"/>
      <c r="AS166" s="447"/>
      <c r="AT166" s="447"/>
      <c r="AU166" s="447"/>
      <c r="AV166" s="447"/>
      <c r="AW166" s="447"/>
      <c r="AX166" s="447"/>
    </row>
    <row r="167" spans="3:50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447"/>
      <c r="AS167" s="447"/>
      <c r="AT167" s="447"/>
      <c r="AU167" s="447"/>
      <c r="AV167" s="447"/>
      <c r="AW167" s="447"/>
      <c r="AX167" s="447"/>
    </row>
    <row r="168" spans="3:50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447"/>
      <c r="AS168" s="447"/>
      <c r="AT168" s="447"/>
      <c r="AU168" s="447"/>
      <c r="AV168" s="447"/>
      <c r="AW168" s="447"/>
      <c r="AX168" s="447"/>
    </row>
    <row r="169" spans="3:50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447"/>
      <c r="AS169" s="447"/>
      <c r="AT169" s="447"/>
      <c r="AU169" s="447"/>
      <c r="AV169" s="447"/>
      <c r="AW169" s="447"/>
      <c r="AX169" s="447"/>
    </row>
    <row r="170" spans="3:50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447"/>
      <c r="AS170" s="447"/>
      <c r="AT170" s="447"/>
      <c r="AU170" s="447"/>
      <c r="AV170" s="447"/>
      <c r="AW170" s="447"/>
      <c r="AX170" s="447"/>
    </row>
    <row r="171" spans="3:50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447"/>
      <c r="AS171" s="447"/>
      <c r="AT171" s="447"/>
      <c r="AU171" s="447"/>
      <c r="AV171" s="447"/>
      <c r="AW171" s="447"/>
      <c r="AX171" s="447"/>
    </row>
    <row r="172" spans="3:50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447"/>
      <c r="AS172" s="447"/>
      <c r="AT172" s="447"/>
      <c r="AU172" s="447"/>
      <c r="AV172" s="447"/>
      <c r="AW172" s="447"/>
      <c r="AX172" s="447"/>
    </row>
    <row r="173" spans="3:50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447"/>
      <c r="AS173" s="447"/>
      <c r="AT173" s="447"/>
      <c r="AU173" s="447"/>
      <c r="AV173" s="447"/>
      <c r="AW173" s="447"/>
      <c r="AX173" s="447"/>
    </row>
    <row r="174" spans="3:50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447"/>
      <c r="AS174" s="447"/>
      <c r="AT174" s="447"/>
      <c r="AU174" s="447"/>
      <c r="AV174" s="447"/>
      <c r="AW174" s="447"/>
      <c r="AX174" s="447"/>
    </row>
    <row r="175" spans="3:50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447"/>
      <c r="AS175" s="447"/>
      <c r="AT175" s="447"/>
      <c r="AU175" s="447"/>
      <c r="AV175" s="447"/>
      <c r="AW175" s="447"/>
      <c r="AX175" s="447"/>
    </row>
    <row r="176" spans="3:50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447"/>
      <c r="AS176" s="447"/>
      <c r="AT176" s="447"/>
      <c r="AU176" s="447"/>
      <c r="AV176" s="447"/>
      <c r="AW176" s="447"/>
      <c r="AX176" s="447"/>
    </row>
    <row r="177" spans="3:50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447"/>
      <c r="AS177" s="447"/>
      <c r="AT177" s="447"/>
      <c r="AU177" s="447"/>
      <c r="AV177" s="447"/>
      <c r="AW177" s="447"/>
      <c r="AX177" s="447"/>
    </row>
    <row r="178" spans="3:50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447"/>
      <c r="AS178" s="447"/>
      <c r="AT178" s="447"/>
      <c r="AU178" s="447"/>
      <c r="AV178" s="447"/>
      <c r="AW178" s="447"/>
      <c r="AX178" s="447"/>
    </row>
    <row r="179" spans="3:50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447"/>
      <c r="AS179" s="447"/>
      <c r="AT179" s="447"/>
      <c r="AU179" s="447"/>
      <c r="AV179" s="447"/>
      <c r="AW179" s="447"/>
      <c r="AX179" s="447"/>
    </row>
    <row r="180" spans="3:50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447"/>
      <c r="AS180" s="447"/>
      <c r="AT180" s="447"/>
      <c r="AU180" s="447"/>
      <c r="AV180" s="447"/>
      <c r="AW180" s="447"/>
      <c r="AX180" s="447"/>
    </row>
    <row r="181" spans="3:50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447"/>
      <c r="AS181" s="447"/>
      <c r="AT181" s="447"/>
      <c r="AU181" s="447"/>
      <c r="AV181" s="447"/>
      <c r="AW181" s="447"/>
      <c r="AX181" s="447"/>
    </row>
    <row r="182" spans="3:50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447"/>
      <c r="AS182" s="447"/>
      <c r="AT182" s="447"/>
      <c r="AU182" s="447"/>
      <c r="AV182" s="447"/>
      <c r="AW182" s="447"/>
      <c r="AX182" s="447"/>
    </row>
    <row r="183" spans="3:50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447"/>
      <c r="AS183" s="447"/>
      <c r="AT183" s="447"/>
      <c r="AU183" s="447"/>
      <c r="AV183" s="447"/>
      <c r="AW183" s="447"/>
      <c r="AX183" s="447"/>
    </row>
    <row r="184" spans="3:50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447"/>
      <c r="AS184" s="447"/>
      <c r="AT184" s="447"/>
      <c r="AU184" s="447"/>
      <c r="AV184" s="447"/>
      <c r="AW184" s="447"/>
      <c r="AX184" s="447"/>
    </row>
    <row r="185" spans="3:50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447"/>
      <c r="AS185" s="447"/>
      <c r="AT185" s="447"/>
      <c r="AU185" s="447"/>
      <c r="AV185" s="447"/>
      <c r="AW185" s="447"/>
      <c r="AX185" s="447"/>
    </row>
    <row r="186" spans="3:50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447"/>
      <c r="AS186" s="447"/>
      <c r="AT186" s="447"/>
      <c r="AU186" s="447"/>
      <c r="AV186" s="447"/>
      <c r="AW186" s="447"/>
      <c r="AX186" s="447"/>
    </row>
    <row r="187" spans="3:50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447"/>
      <c r="AS187" s="447"/>
      <c r="AT187" s="447"/>
      <c r="AU187" s="447"/>
      <c r="AV187" s="447"/>
      <c r="AW187" s="447"/>
      <c r="AX187" s="447"/>
    </row>
    <row r="188" spans="3:50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447"/>
      <c r="AS188" s="447"/>
      <c r="AT188" s="447"/>
      <c r="AU188" s="447"/>
      <c r="AV188" s="447"/>
      <c r="AW188" s="447"/>
      <c r="AX188" s="447"/>
    </row>
    <row r="189" spans="3:50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447"/>
      <c r="AS189" s="447"/>
      <c r="AT189" s="447"/>
      <c r="AU189" s="447"/>
      <c r="AV189" s="447"/>
      <c r="AW189" s="447"/>
      <c r="AX189" s="447"/>
    </row>
    <row r="190" spans="3:50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447"/>
      <c r="AS190" s="447"/>
      <c r="AT190" s="447"/>
      <c r="AU190" s="447"/>
      <c r="AV190" s="447"/>
      <c r="AW190" s="447"/>
      <c r="AX190" s="447"/>
    </row>
    <row r="191" spans="3:50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447"/>
      <c r="AS191" s="447"/>
      <c r="AT191" s="447"/>
      <c r="AU191" s="447"/>
      <c r="AV191" s="447"/>
      <c r="AW191" s="447"/>
      <c r="AX191" s="447"/>
    </row>
    <row r="192" spans="3:50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447"/>
      <c r="AS192" s="447"/>
      <c r="AT192" s="447"/>
      <c r="AU192" s="447"/>
      <c r="AV192" s="447"/>
      <c r="AW192" s="447"/>
      <c r="AX192" s="447"/>
    </row>
    <row r="193" spans="3:50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447"/>
      <c r="AS193" s="447"/>
      <c r="AT193" s="447"/>
      <c r="AU193" s="447"/>
      <c r="AV193" s="447"/>
      <c r="AW193" s="447"/>
      <c r="AX193" s="447"/>
    </row>
    <row r="194" spans="3:50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447"/>
      <c r="AS194" s="447"/>
      <c r="AT194" s="447"/>
      <c r="AU194" s="447"/>
      <c r="AV194" s="447"/>
      <c r="AW194" s="447"/>
      <c r="AX194" s="447"/>
    </row>
    <row r="195" spans="3:50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447"/>
      <c r="AS195" s="447"/>
      <c r="AT195" s="447"/>
      <c r="AU195" s="447"/>
      <c r="AV195" s="447"/>
      <c r="AW195" s="447"/>
      <c r="AX195" s="447"/>
    </row>
    <row r="196" spans="3:50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447"/>
      <c r="AS196" s="447"/>
      <c r="AT196" s="447"/>
      <c r="AU196" s="447"/>
      <c r="AV196" s="447"/>
      <c r="AW196" s="447"/>
      <c r="AX196" s="447"/>
    </row>
    <row r="197" spans="3:50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447"/>
      <c r="AS197" s="447"/>
      <c r="AT197" s="447"/>
      <c r="AU197" s="447"/>
      <c r="AV197" s="447"/>
      <c r="AW197" s="447"/>
      <c r="AX197" s="447"/>
    </row>
    <row r="198" spans="3:50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447"/>
      <c r="AS198" s="447"/>
      <c r="AT198" s="447"/>
      <c r="AU198" s="447"/>
      <c r="AV198" s="447"/>
      <c r="AW198" s="447"/>
      <c r="AX198" s="447"/>
    </row>
    <row r="199" spans="3:50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447"/>
      <c r="AS199" s="447"/>
      <c r="AT199" s="447"/>
      <c r="AU199" s="447"/>
      <c r="AV199" s="447"/>
      <c r="AW199" s="447"/>
      <c r="AX199" s="447"/>
    </row>
    <row r="200" spans="3:50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447"/>
      <c r="AS200" s="447"/>
      <c r="AT200" s="447"/>
      <c r="AU200" s="447"/>
      <c r="AV200" s="447"/>
      <c r="AW200" s="447"/>
      <c r="AX200" s="447"/>
    </row>
    <row r="201" spans="3:50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447"/>
      <c r="AS201" s="447"/>
      <c r="AT201" s="447"/>
      <c r="AU201" s="447"/>
      <c r="AV201" s="447"/>
      <c r="AW201" s="447"/>
      <c r="AX201" s="447"/>
    </row>
    <row r="202" spans="3:50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447"/>
      <c r="AS202" s="447"/>
      <c r="AT202" s="447"/>
      <c r="AU202" s="447"/>
      <c r="AV202" s="447"/>
      <c r="AW202" s="447"/>
      <c r="AX202" s="447"/>
    </row>
    <row r="203" spans="3:50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447"/>
      <c r="AS203" s="447"/>
      <c r="AT203" s="447"/>
      <c r="AU203" s="447"/>
      <c r="AV203" s="447"/>
      <c r="AW203" s="447"/>
      <c r="AX203" s="447"/>
    </row>
    <row r="204" spans="3:50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447"/>
      <c r="AS204" s="447"/>
      <c r="AT204" s="447"/>
      <c r="AU204" s="447"/>
      <c r="AV204" s="447"/>
      <c r="AW204" s="447"/>
      <c r="AX204" s="447"/>
    </row>
    <row r="205" spans="3:50" x14ac:dyDescent="0.2">
      <c r="E205" s="211"/>
      <c r="F205" s="211"/>
      <c r="G205" s="211"/>
      <c r="H205" s="211"/>
      <c r="I205" s="211"/>
      <c r="J205" s="211"/>
      <c r="K205" s="211"/>
      <c r="AQ205" s="211"/>
    </row>
    <row r="206" spans="3:50" x14ac:dyDescent="0.2">
      <c r="E206" s="211"/>
      <c r="F206" s="211"/>
      <c r="G206" s="211"/>
      <c r="H206" s="211"/>
      <c r="I206" s="211"/>
      <c r="J206" s="211"/>
      <c r="K206" s="211"/>
      <c r="AQ206" s="211"/>
    </row>
    <row r="207" spans="3:50" x14ac:dyDescent="0.2">
      <c r="E207" s="211"/>
      <c r="F207" s="211"/>
      <c r="G207" s="211"/>
      <c r="H207" s="211"/>
      <c r="I207" s="211"/>
      <c r="J207" s="211"/>
      <c r="K207" s="211"/>
      <c r="AQ207" s="211"/>
    </row>
    <row r="208" spans="3:50" x14ac:dyDescent="0.2">
      <c r="E208" s="211"/>
      <c r="F208" s="211"/>
      <c r="G208" s="211"/>
      <c r="H208" s="211"/>
      <c r="I208" s="211"/>
      <c r="J208" s="211"/>
      <c r="K208" s="211"/>
      <c r="AQ208" s="211"/>
    </row>
    <row r="209" spans="5:43" x14ac:dyDescent="0.2">
      <c r="E209" s="211"/>
      <c r="F209" s="211"/>
      <c r="G209" s="211"/>
      <c r="H209" s="211"/>
      <c r="I209" s="211"/>
      <c r="J209" s="211"/>
      <c r="K209" s="211"/>
      <c r="AQ209" s="211"/>
    </row>
    <row r="210" spans="5:43" x14ac:dyDescent="0.2">
      <c r="E210" s="211"/>
      <c r="F210" s="211"/>
      <c r="G210" s="211"/>
      <c r="H210" s="211"/>
      <c r="I210" s="211"/>
      <c r="J210" s="211"/>
      <c r="K210" s="211"/>
      <c r="AQ210" s="211"/>
    </row>
    <row r="211" spans="5:43" x14ac:dyDescent="0.2">
      <c r="E211" s="211"/>
      <c r="F211" s="211"/>
      <c r="G211" s="211"/>
      <c r="H211" s="211"/>
      <c r="I211" s="211"/>
      <c r="J211" s="211"/>
      <c r="K211" s="211"/>
      <c r="AQ211" s="211"/>
    </row>
    <row r="212" spans="5:43" x14ac:dyDescent="0.2">
      <c r="E212" s="211"/>
      <c r="F212" s="211"/>
      <c r="G212" s="211"/>
      <c r="H212" s="211"/>
      <c r="I212" s="211"/>
      <c r="J212" s="211"/>
      <c r="K212" s="211"/>
      <c r="AQ212" s="211"/>
    </row>
    <row r="213" spans="5:43" x14ac:dyDescent="0.2">
      <c r="E213" s="211"/>
      <c r="F213" s="211"/>
      <c r="G213" s="211"/>
      <c r="H213" s="211"/>
      <c r="I213" s="211"/>
      <c r="J213" s="211"/>
      <c r="K213" s="211"/>
      <c r="AQ213" s="211"/>
    </row>
    <row r="214" spans="5:43" x14ac:dyDescent="0.2">
      <c r="E214" s="211"/>
      <c r="F214" s="211"/>
      <c r="G214" s="211"/>
      <c r="H214" s="211"/>
      <c r="I214" s="211"/>
      <c r="J214" s="211"/>
      <c r="K214" s="211"/>
      <c r="AQ214" s="211"/>
    </row>
    <row r="215" spans="5:43" x14ac:dyDescent="0.2">
      <c r="E215" s="211"/>
      <c r="F215" s="211"/>
      <c r="G215" s="211"/>
      <c r="H215" s="211"/>
      <c r="I215" s="211"/>
      <c r="J215" s="211"/>
      <c r="K215" s="211"/>
      <c r="AQ215" s="211"/>
    </row>
    <row r="216" spans="5:43" x14ac:dyDescent="0.2">
      <c r="E216" s="211"/>
      <c r="F216" s="211"/>
      <c r="G216" s="211"/>
      <c r="H216" s="211"/>
      <c r="I216" s="211"/>
      <c r="J216" s="211"/>
      <c r="K216" s="211"/>
      <c r="AQ216" s="211"/>
    </row>
    <row r="217" spans="5:43" x14ac:dyDescent="0.2">
      <c r="E217" s="211"/>
      <c r="F217" s="211"/>
      <c r="G217" s="211"/>
      <c r="H217" s="211"/>
      <c r="I217" s="211"/>
      <c r="J217" s="211"/>
      <c r="K217" s="211"/>
      <c r="AQ217" s="211"/>
    </row>
    <row r="218" spans="5:43" x14ac:dyDescent="0.2">
      <c r="E218" s="211"/>
      <c r="F218" s="211"/>
      <c r="G218" s="211"/>
      <c r="H218" s="211"/>
      <c r="I218" s="211"/>
      <c r="J218" s="211"/>
      <c r="K218" s="211"/>
      <c r="AQ218" s="211"/>
    </row>
    <row r="219" spans="5:43" x14ac:dyDescent="0.2">
      <c r="E219" s="211"/>
      <c r="F219" s="211"/>
      <c r="G219" s="211"/>
      <c r="H219" s="211"/>
      <c r="I219" s="211"/>
      <c r="J219" s="211"/>
      <c r="K219" s="211"/>
      <c r="AQ219" s="211"/>
    </row>
    <row r="220" spans="5:43" x14ac:dyDescent="0.2">
      <c r="E220" s="211"/>
      <c r="F220" s="211"/>
      <c r="G220" s="211"/>
      <c r="H220" s="211"/>
      <c r="I220" s="211"/>
      <c r="J220" s="211"/>
      <c r="K220" s="211"/>
      <c r="AQ220" s="211"/>
    </row>
    <row r="221" spans="5:43" x14ac:dyDescent="0.2">
      <c r="E221" s="211"/>
      <c r="F221" s="211"/>
      <c r="G221" s="211"/>
      <c r="H221" s="211"/>
      <c r="I221" s="211"/>
      <c r="J221" s="211"/>
      <c r="K221" s="211"/>
      <c r="AQ221" s="211"/>
    </row>
    <row r="222" spans="5:43" x14ac:dyDescent="0.2">
      <c r="E222" s="211"/>
      <c r="F222" s="211"/>
      <c r="G222" s="211"/>
      <c r="H222" s="211"/>
      <c r="I222" s="211"/>
      <c r="J222" s="211"/>
      <c r="K222" s="211"/>
      <c r="AQ222" s="211"/>
    </row>
    <row r="223" spans="5:43" x14ac:dyDescent="0.2">
      <c r="E223" s="211"/>
      <c r="F223" s="211"/>
      <c r="G223" s="211"/>
      <c r="H223" s="211"/>
      <c r="I223" s="211"/>
      <c r="J223" s="211"/>
      <c r="K223" s="211"/>
      <c r="AQ223" s="211"/>
    </row>
    <row r="224" spans="5:43" x14ac:dyDescent="0.2">
      <c r="E224" s="211"/>
      <c r="F224" s="211"/>
      <c r="G224" s="211"/>
      <c r="H224" s="211"/>
      <c r="I224" s="211"/>
      <c r="J224" s="211"/>
      <c r="K224" s="211"/>
      <c r="AQ224" s="211"/>
    </row>
    <row r="225" spans="5:43" x14ac:dyDescent="0.2">
      <c r="E225" s="211"/>
      <c r="F225" s="211"/>
      <c r="G225" s="211"/>
      <c r="H225" s="211"/>
      <c r="I225" s="211"/>
      <c r="J225" s="211"/>
      <c r="K225" s="211"/>
      <c r="AQ225" s="211"/>
    </row>
    <row r="226" spans="5:43" x14ac:dyDescent="0.2">
      <c r="E226" s="211"/>
      <c r="F226" s="211"/>
      <c r="G226" s="211"/>
      <c r="H226" s="211"/>
      <c r="I226" s="211"/>
      <c r="J226" s="211"/>
      <c r="K226" s="211"/>
      <c r="AQ226" s="211"/>
    </row>
    <row r="227" spans="5:43" x14ac:dyDescent="0.2">
      <c r="E227" s="211"/>
      <c r="F227" s="211"/>
      <c r="G227" s="211"/>
      <c r="H227" s="211"/>
      <c r="I227" s="211"/>
      <c r="J227" s="211"/>
      <c r="K227" s="211"/>
      <c r="AQ227" s="211"/>
    </row>
    <row r="228" spans="5:43" x14ac:dyDescent="0.2">
      <c r="E228" s="211"/>
      <c r="F228" s="211"/>
      <c r="G228" s="211"/>
      <c r="H228" s="211"/>
      <c r="I228" s="211"/>
      <c r="J228" s="211"/>
      <c r="K228" s="211"/>
      <c r="AQ228" s="211"/>
    </row>
    <row r="229" spans="5:43" x14ac:dyDescent="0.2">
      <c r="E229" s="211"/>
      <c r="F229" s="211"/>
      <c r="G229" s="211"/>
      <c r="H229" s="211"/>
      <c r="I229" s="211"/>
      <c r="J229" s="211"/>
      <c r="K229" s="211"/>
      <c r="AQ229" s="211"/>
    </row>
    <row r="230" spans="5:43" x14ac:dyDescent="0.2">
      <c r="E230" s="211"/>
      <c r="F230" s="211"/>
      <c r="G230" s="211"/>
      <c r="H230" s="211"/>
      <c r="I230" s="211"/>
      <c r="J230" s="211"/>
      <c r="K230" s="211"/>
      <c r="AQ230" s="211"/>
    </row>
    <row r="231" spans="5:43" x14ac:dyDescent="0.2">
      <c r="E231" s="211"/>
      <c r="F231" s="211"/>
      <c r="G231" s="211"/>
      <c r="H231" s="211"/>
      <c r="I231" s="211"/>
      <c r="J231" s="211"/>
      <c r="K231" s="211"/>
      <c r="AQ231" s="211"/>
    </row>
    <row r="232" spans="5:43" x14ac:dyDescent="0.2">
      <c r="E232" s="211"/>
      <c r="F232" s="211"/>
      <c r="G232" s="211"/>
      <c r="H232" s="211"/>
      <c r="I232" s="211"/>
      <c r="J232" s="211"/>
      <c r="K232" s="211"/>
      <c r="AQ232" s="211"/>
    </row>
    <row r="233" spans="5:43" x14ac:dyDescent="0.2">
      <c r="E233" s="211"/>
      <c r="F233" s="211"/>
      <c r="G233" s="211"/>
      <c r="H233" s="211"/>
      <c r="I233" s="211"/>
      <c r="J233" s="211"/>
      <c r="K233" s="211"/>
      <c r="AQ233" s="211"/>
    </row>
    <row r="234" spans="5:43" x14ac:dyDescent="0.2">
      <c r="E234" s="211"/>
      <c r="F234" s="211"/>
      <c r="G234" s="211"/>
      <c r="H234" s="211"/>
      <c r="I234" s="211"/>
      <c r="J234" s="211"/>
      <c r="K234" s="211"/>
      <c r="AQ234" s="211"/>
    </row>
    <row r="235" spans="5:43" x14ac:dyDescent="0.2">
      <c r="E235" s="211"/>
      <c r="F235" s="211"/>
      <c r="G235" s="211"/>
      <c r="H235" s="211"/>
      <c r="I235" s="211"/>
      <c r="J235" s="211"/>
      <c r="K235" s="211"/>
      <c r="AQ235" s="211"/>
    </row>
    <row r="236" spans="5:43" x14ac:dyDescent="0.2">
      <c r="E236" s="211"/>
      <c r="F236" s="211"/>
      <c r="G236" s="211"/>
      <c r="H236" s="211"/>
      <c r="I236" s="211"/>
      <c r="J236" s="211"/>
      <c r="K236" s="211"/>
      <c r="AQ236" s="211"/>
    </row>
    <row r="237" spans="5:43" x14ac:dyDescent="0.2">
      <c r="E237" s="211"/>
      <c r="F237" s="211"/>
      <c r="G237" s="211"/>
      <c r="H237" s="211"/>
      <c r="I237" s="211"/>
      <c r="J237" s="211"/>
      <c r="K237" s="211"/>
      <c r="AQ237" s="211"/>
    </row>
    <row r="238" spans="5:43" x14ac:dyDescent="0.2">
      <c r="E238" s="211"/>
      <c r="F238" s="211"/>
      <c r="G238" s="211"/>
      <c r="H238" s="211"/>
      <c r="I238" s="211"/>
      <c r="J238" s="211"/>
      <c r="K238" s="211"/>
      <c r="AQ238" s="211"/>
    </row>
    <row r="239" spans="5:43" x14ac:dyDescent="0.2">
      <c r="E239" s="211"/>
      <c r="F239" s="211"/>
      <c r="G239" s="211"/>
      <c r="H239" s="211"/>
      <c r="I239" s="211"/>
      <c r="J239" s="211"/>
      <c r="K239" s="211"/>
      <c r="AQ239" s="211"/>
    </row>
    <row r="240" spans="5:43" x14ac:dyDescent="0.2">
      <c r="E240" s="211"/>
      <c r="F240" s="211"/>
      <c r="G240" s="211"/>
      <c r="H240" s="211"/>
      <c r="I240" s="211"/>
      <c r="J240" s="211"/>
      <c r="K240" s="211"/>
      <c r="AQ240" s="211"/>
    </row>
    <row r="241" spans="5:43" x14ac:dyDescent="0.2">
      <c r="E241" s="211"/>
      <c r="F241" s="211"/>
      <c r="G241" s="211"/>
      <c r="H241" s="211"/>
      <c r="I241" s="211"/>
      <c r="J241" s="211"/>
      <c r="K241" s="211"/>
      <c r="AQ241" s="211"/>
    </row>
    <row r="242" spans="5:43" x14ac:dyDescent="0.2">
      <c r="E242" s="211"/>
      <c r="F242" s="211"/>
      <c r="G242" s="211"/>
      <c r="H242" s="211"/>
      <c r="I242" s="211"/>
      <c r="J242" s="211"/>
      <c r="K242" s="211"/>
      <c r="AQ242" s="211"/>
    </row>
    <row r="243" spans="5:43" x14ac:dyDescent="0.2">
      <c r="E243" s="211"/>
      <c r="F243" s="211"/>
      <c r="G243" s="211"/>
      <c r="H243" s="211"/>
      <c r="I243" s="211"/>
      <c r="J243" s="211"/>
      <c r="K243" s="211"/>
      <c r="AQ243" s="211"/>
    </row>
    <row r="244" spans="5:43" x14ac:dyDescent="0.2">
      <c r="E244" s="211"/>
      <c r="F244" s="211"/>
      <c r="G244" s="211"/>
      <c r="H244" s="211"/>
      <c r="I244" s="211"/>
      <c r="J244" s="211"/>
      <c r="K244" s="211"/>
      <c r="AQ244" s="211"/>
    </row>
    <row r="245" spans="5:43" x14ac:dyDescent="0.2">
      <c r="E245" s="211"/>
      <c r="F245" s="211"/>
      <c r="G245" s="211"/>
      <c r="H245" s="211"/>
      <c r="I245" s="211"/>
      <c r="J245" s="211"/>
      <c r="K245" s="211"/>
      <c r="AQ245" s="211"/>
    </row>
    <row r="246" spans="5:43" x14ac:dyDescent="0.2">
      <c r="E246" s="211"/>
      <c r="F246" s="211"/>
      <c r="G246" s="211"/>
      <c r="H246" s="211"/>
      <c r="I246" s="211"/>
      <c r="J246" s="211"/>
      <c r="K246" s="211"/>
      <c r="AQ246" s="211"/>
    </row>
    <row r="247" spans="5:43" x14ac:dyDescent="0.2">
      <c r="E247" s="211"/>
      <c r="F247" s="211"/>
      <c r="G247" s="211"/>
      <c r="H247" s="211"/>
      <c r="I247" s="211"/>
      <c r="J247" s="211"/>
      <c r="K247" s="211"/>
      <c r="AQ247" s="211"/>
    </row>
    <row r="248" spans="5:43" x14ac:dyDescent="0.2">
      <c r="E248" s="211"/>
      <c r="F248" s="211"/>
      <c r="G248" s="211"/>
      <c r="H248" s="211"/>
      <c r="I248" s="211"/>
      <c r="J248" s="211"/>
      <c r="K248" s="211"/>
      <c r="AQ248" s="211"/>
    </row>
    <row r="249" spans="5:43" x14ac:dyDescent="0.2">
      <c r="E249" s="211"/>
      <c r="F249" s="211"/>
      <c r="G249" s="211"/>
      <c r="H249" s="211"/>
      <c r="I249" s="211"/>
      <c r="J249" s="211"/>
      <c r="K249" s="211"/>
      <c r="AQ249" s="211"/>
    </row>
    <row r="250" spans="5:43" x14ac:dyDescent="0.2">
      <c r="E250" s="211"/>
      <c r="F250" s="211"/>
      <c r="G250" s="211"/>
      <c r="H250" s="211"/>
      <c r="I250" s="211"/>
      <c r="J250" s="211"/>
      <c r="K250" s="211"/>
      <c r="AQ250" s="211"/>
    </row>
    <row r="251" spans="5:43" x14ac:dyDescent="0.2">
      <c r="E251" s="211"/>
      <c r="F251" s="211"/>
      <c r="G251" s="211"/>
      <c r="H251" s="211"/>
      <c r="I251" s="211"/>
      <c r="J251" s="211"/>
      <c r="K251" s="211"/>
      <c r="AQ251" s="211"/>
    </row>
    <row r="252" spans="5:43" x14ac:dyDescent="0.2">
      <c r="E252" s="211"/>
      <c r="F252" s="211"/>
      <c r="G252" s="211"/>
      <c r="H252" s="211"/>
      <c r="I252" s="211"/>
      <c r="J252" s="211"/>
      <c r="K252" s="211"/>
      <c r="AQ252" s="211"/>
    </row>
    <row r="253" spans="5:43" x14ac:dyDescent="0.2">
      <c r="E253" s="211"/>
      <c r="F253" s="211"/>
      <c r="G253" s="211"/>
      <c r="H253" s="211"/>
      <c r="I253" s="211"/>
      <c r="J253" s="211"/>
      <c r="K253" s="211"/>
      <c r="AQ253" s="211"/>
    </row>
    <row r="254" spans="5:43" x14ac:dyDescent="0.2">
      <c r="E254" s="211"/>
      <c r="F254" s="211"/>
      <c r="G254" s="211"/>
      <c r="H254" s="211"/>
      <c r="I254" s="211"/>
      <c r="J254" s="211"/>
      <c r="K254" s="211"/>
      <c r="AQ254" s="211"/>
    </row>
    <row r="255" spans="5:43" x14ac:dyDescent="0.2">
      <c r="E255" s="211"/>
      <c r="F255" s="211"/>
      <c r="G255" s="211"/>
      <c r="H255" s="211"/>
      <c r="I255" s="211"/>
      <c r="J255" s="211"/>
      <c r="K255" s="211"/>
      <c r="AQ255" s="211"/>
    </row>
    <row r="256" spans="5:43" x14ac:dyDescent="0.2">
      <c r="E256" s="211"/>
      <c r="F256" s="211"/>
      <c r="G256" s="211"/>
      <c r="H256" s="211"/>
      <c r="I256" s="211"/>
      <c r="J256" s="211"/>
      <c r="K256" s="211"/>
      <c r="AQ256" s="211"/>
    </row>
    <row r="257" spans="5:43" x14ac:dyDescent="0.2">
      <c r="E257" s="211"/>
      <c r="F257" s="211"/>
      <c r="G257" s="211"/>
      <c r="H257" s="211"/>
      <c r="I257" s="211"/>
      <c r="J257" s="211"/>
      <c r="K257" s="211"/>
      <c r="AQ257" s="211"/>
    </row>
    <row r="258" spans="5:43" x14ac:dyDescent="0.2">
      <c r="E258" s="211"/>
      <c r="F258" s="211"/>
      <c r="G258" s="211"/>
      <c r="H258" s="211"/>
      <c r="I258" s="211"/>
      <c r="J258" s="211"/>
      <c r="K258" s="211"/>
      <c r="AQ258" s="211"/>
    </row>
    <row r="259" spans="5:43" x14ac:dyDescent="0.2">
      <c r="E259" s="211"/>
      <c r="F259" s="211"/>
      <c r="G259" s="211"/>
      <c r="H259" s="211"/>
      <c r="I259" s="211"/>
      <c r="J259" s="211"/>
      <c r="K259" s="211"/>
      <c r="AQ259" s="211"/>
    </row>
    <row r="260" spans="5:43" x14ac:dyDescent="0.2">
      <c r="E260" s="211"/>
      <c r="F260" s="211"/>
      <c r="G260" s="211"/>
      <c r="H260" s="211"/>
      <c r="I260" s="211"/>
      <c r="J260" s="211"/>
      <c r="K260" s="211"/>
      <c r="AQ260" s="211"/>
    </row>
    <row r="261" spans="5:43" x14ac:dyDescent="0.2">
      <c r="E261" s="211"/>
      <c r="F261" s="211"/>
      <c r="G261" s="211"/>
      <c r="H261" s="211"/>
      <c r="I261" s="211"/>
      <c r="J261" s="211"/>
      <c r="K261" s="211"/>
      <c r="AQ261" s="211"/>
    </row>
    <row r="262" spans="5:43" x14ac:dyDescent="0.2">
      <c r="E262" s="211"/>
      <c r="F262" s="211"/>
      <c r="G262" s="211"/>
      <c r="H262" s="211"/>
      <c r="I262" s="211"/>
      <c r="J262" s="211"/>
      <c r="K262" s="211"/>
      <c r="AQ262" s="211"/>
    </row>
    <row r="263" spans="5:43" x14ac:dyDescent="0.2">
      <c r="E263" s="211"/>
      <c r="F263" s="211"/>
      <c r="G263" s="211"/>
      <c r="H263" s="211"/>
      <c r="I263" s="211"/>
      <c r="J263" s="211"/>
      <c r="K263" s="211"/>
      <c r="AQ263" s="211"/>
    </row>
    <row r="264" spans="5:43" x14ac:dyDescent="0.2">
      <c r="E264" s="211"/>
      <c r="F264" s="211"/>
      <c r="G264" s="211"/>
      <c r="H264" s="211"/>
      <c r="I264" s="211"/>
      <c r="J264" s="211"/>
      <c r="K264" s="211"/>
      <c r="AQ264" s="211"/>
    </row>
    <row r="265" spans="5:43" x14ac:dyDescent="0.2">
      <c r="E265" s="211"/>
      <c r="F265" s="211"/>
      <c r="G265" s="211"/>
      <c r="H265" s="211"/>
      <c r="I265" s="211"/>
      <c r="J265" s="211"/>
      <c r="K265" s="211"/>
      <c r="AQ265" s="211"/>
    </row>
    <row r="266" spans="5:43" x14ac:dyDescent="0.2">
      <c r="E266" s="211"/>
      <c r="F266" s="211"/>
      <c r="G266" s="211"/>
      <c r="H266" s="211"/>
      <c r="I266" s="211"/>
      <c r="J266" s="211"/>
      <c r="K266" s="211"/>
      <c r="AQ266" s="211"/>
    </row>
    <row r="267" spans="5:43" x14ac:dyDescent="0.2">
      <c r="E267" s="211"/>
      <c r="F267" s="211"/>
      <c r="G267" s="211"/>
      <c r="H267" s="211"/>
      <c r="I267" s="211"/>
      <c r="J267" s="211"/>
      <c r="K267" s="211"/>
      <c r="AQ267" s="211"/>
    </row>
    <row r="268" spans="5:43" x14ac:dyDescent="0.2">
      <c r="E268" s="211"/>
      <c r="F268" s="211"/>
      <c r="G268" s="211"/>
      <c r="H268" s="211"/>
      <c r="I268" s="211"/>
      <c r="J268" s="211"/>
      <c r="K268" s="211"/>
      <c r="AQ268" s="211"/>
    </row>
    <row r="269" spans="5:43" x14ac:dyDescent="0.2">
      <c r="E269" s="211"/>
      <c r="F269" s="211"/>
      <c r="G269" s="211"/>
      <c r="H269" s="211"/>
      <c r="I269" s="211"/>
      <c r="J269" s="211"/>
      <c r="K269" s="211"/>
      <c r="AQ269" s="211"/>
    </row>
    <row r="270" spans="5:43" x14ac:dyDescent="0.2">
      <c r="E270" s="211"/>
      <c r="F270" s="211"/>
      <c r="G270" s="211"/>
      <c r="H270" s="211"/>
      <c r="I270" s="211"/>
      <c r="J270" s="211"/>
      <c r="K270" s="211"/>
      <c r="AQ270" s="211"/>
    </row>
    <row r="271" spans="5:43" x14ac:dyDescent="0.2">
      <c r="E271" s="211"/>
      <c r="F271" s="211"/>
      <c r="G271" s="211"/>
      <c r="H271" s="211"/>
      <c r="I271" s="211"/>
      <c r="J271" s="211"/>
      <c r="K271" s="211"/>
      <c r="AQ271" s="211"/>
    </row>
    <row r="272" spans="5:43" x14ac:dyDescent="0.2">
      <c r="E272" s="211"/>
      <c r="F272" s="211"/>
      <c r="G272" s="211"/>
      <c r="H272" s="211"/>
      <c r="I272" s="211"/>
      <c r="J272" s="211"/>
      <c r="K272" s="211"/>
      <c r="AQ272" s="211"/>
    </row>
    <row r="273" spans="5:43" x14ac:dyDescent="0.2">
      <c r="E273" s="211"/>
      <c r="F273" s="211"/>
      <c r="G273" s="211"/>
      <c r="H273" s="211"/>
      <c r="I273" s="211"/>
      <c r="J273" s="211"/>
      <c r="K273" s="211"/>
      <c r="AQ273" s="211"/>
    </row>
    <row r="274" spans="5:43" x14ac:dyDescent="0.2">
      <c r="E274" s="211"/>
      <c r="F274" s="211"/>
      <c r="G274" s="211"/>
      <c r="H274" s="211"/>
      <c r="I274" s="211"/>
      <c r="J274" s="211"/>
      <c r="K274" s="211"/>
      <c r="AQ274" s="211"/>
    </row>
    <row r="275" spans="5:43" x14ac:dyDescent="0.2">
      <c r="E275" s="211"/>
      <c r="F275" s="211"/>
      <c r="G275" s="211"/>
      <c r="H275" s="211"/>
      <c r="I275" s="211"/>
      <c r="J275" s="211"/>
      <c r="K275" s="211"/>
      <c r="AQ275" s="211"/>
    </row>
    <row r="276" spans="5:43" x14ac:dyDescent="0.2">
      <c r="E276" s="211"/>
      <c r="F276" s="211"/>
      <c r="G276" s="211"/>
      <c r="H276" s="211"/>
      <c r="I276" s="211"/>
      <c r="J276" s="211"/>
      <c r="K276" s="211"/>
      <c r="AQ276" s="211"/>
    </row>
    <row r="277" spans="5:43" x14ac:dyDescent="0.2">
      <c r="E277" s="211"/>
      <c r="F277" s="211"/>
      <c r="G277" s="211"/>
      <c r="H277" s="211"/>
      <c r="I277" s="211"/>
      <c r="J277" s="211"/>
      <c r="K277" s="211"/>
      <c r="AQ277" s="211"/>
    </row>
    <row r="278" spans="5:43" x14ac:dyDescent="0.2">
      <c r="E278" s="211"/>
      <c r="F278" s="211"/>
      <c r="G278" s="211"/>
      <c r="H278" s="211"/>
      <c r="I278" s="211"/>
      <c r="J278" s="211"/>
      <c r="K278" s="211"/>
      <c r="AQ278" s="211"/>
    </row>
    <row r="279" spans="5:43" x14ac:dyDescent="0.2">
      <c r="E279" s="211"/>
      <c r="F279" s="211"/>
      <c r="G279" s="211"/>
      <c r="H279" s="211"/>
      <c r="I279" s="211"/>
      <c r="J279" s="211"/>
      <c r="K279" s="211"/>
      <c r="AQ279" s="211"/>
    </row>
    <row r="280" spans="5:43" x14ac:dyDescent="0.2">
      <c r="E280" s="211"/>
      <c r="F280" s="211"/>
      <c r="G280" s="211"/>
      <c r="H280" s="211"/>
      <c r="I280" s="211"/>
      <c r="J280" s="211"/>
      <c r="K280" s="211"/>
      <c r="AQ280" s="211"/>
    </row>
    <row r="281" spans="5:43" x14ac:dyDescent="0.2">
      <c r="E281" s="211"/>
      <c r="F281" s="211"/>
      <c r="G281" s="211"/>
      <c r="H281" s="211"/>
      <c r="I281" s="211"/>
      <c r="J281" s="211"/>
      <c r="K281" s="211"/>
      <c r="AQ281" s="211"/>
    </row>
    <row r="282" spans="5:43" x14ac:dyDescent="0.2">
      <c r="E282" s="211"/>
      <c r="F282" s="211"/>
      <c r="G282" s="211"/>
      <c r="H282" s="211"/>
      <c r="I282" s="211"/>
      <c r="J282" s="211"/>
      <c r="K282" s="211"/>
      <c r="AQ282" s="211"/>
    </row>
    <row r="283" spans="5:43" x14ac:dyDescent="0.2">
      <c r="E283" s="211"/>
      <c r="F283" s="211"/>
      <c r="G283" s="211"/>
      <c r="H283" s="211"/>
      <c r="I283" s="211"/>
      <c r="J283" s="211"/>
      <c r="K283" s="211"/>
      <c r="AQ283" s="211"/>
    </row>
    <row r="284" spans="5:43" x14ac:dyDescent="0.2">
      <c r="E284" s="211"/>
      <c r="F284" s="211"/>
      <c r="G284" s="211"/>
      <c r="H284" s="211"/>
      <c r="I284" s="211"/>
      <c r="J284" s="211"/>
      <c r="K284" s="211"/>
      <c r="AQ284" s="211"/>
    </row>
    <row r="285" spans="5:43" x14ac:dyDescent="0.2">
      <c r="E285" s="211"/>
      <c r="F285" s="211"/>
      <c r="G285" s="211"/>
      <c r="H285" s="211"/>
      <c r="I285" s="211"/>
      <c r="J285" s="211"/>
      <c r="K285" s="211"/>
      <c r="AQ285" s="211"/>
    </row>
    <row r="286" spans="5:43" x14ac:dyDescent="0.2">
      <c r="E286" s="211"/>
      <c r="F286" s="211"/>
      <c r="G286" s="211"/>
      <c r="H286" s="211"/>
      <c r="I286" s="211"/>
      <c r="J286" s="211"/>
      <c r="K286" s="211"/>
      <c r="AQ286" s="211"/>
    </row>
    <row r="287" spans="5:43" x14ac:dyDescent="0.2">
      <c r="E287" s="211"/>
      <c r="F287" s="211"/>
      <c r="G287" s="211"/>
      <c r="H287" s="211"/>
      <c r="I287" s="211"/>
      <c r="J287" s="211"/>
      <c r="K287" s="211"/>
      <c r="AQ287" s="211"/>
    </row>
    <row r="288" spans="5:43" x14ac:dyDescent="0.2">
      <c r="E288" s="211"/>
      <c r="F288" s="211"/>
      <c r="G288" s="211"/>
      <c r="H288" s="211"/>
      <c r="I288" s="211"/>
      <c r="J288" s="211"/>
      <c r="K288" s="211"/>
      <c r="AQ288" s="211"/>
    </row>
    <row r="289" spans="5:43" x14ac:dyDescent="0.2">
      <c r="E289" s="211"/>
      <c r="F289" s="211"/>
      <c r="G289" s="211"/>
      <c r="H289" s="211"/>
      <c r="I289" s="211"/>
      <c r="J289" s="211"/>
      <c r="K289" s="211"/>
      <c r="AQ289" s="211"/>
    </row>
    <row r="290" spans="5:43" x14ac:dyDescent="0.2">
      <c r="E290" s="211"/>
      <c r="F290" s="211"/>
      <c r="G290" s="211"/>
      <c r="H290" s="211"/>
      <c r="I290" s="211"/>
      <c r="J290" s="211"/>
      <c r="K290" s="211"/>
      <c r="AQ290" s="211"/>
    </row>
    <row r="291" spans="5:43" x14ac:dyDescent="0.2">
      <c r="E291" s="211"/>
      <c r="F291" s="211"/>
      <c r="G291" s="211"/>
      <c r="H291" s="211"/>
      <c r="I291" s="211"/>
      <c r="J291" s="211"/>
      <c r="K291" s="211"/>
      <c r="AQ291" s="211"/>
    </row>
    <row r="292" spans="5:43" x14ac:dyDescent="0.2">
      <c r="E292" s="211"/>
      <c r="F292" s="211"/>
      <c r="G292" s="211"/>
      <c r="H292" s="211"/>
      <c r="I292" s="211"/>
      <c r="J292" s="211"/>
      <c r="K292" s="211"/>
      <c r="AQ292" s="211"/>
    </row>
    <row r="293" spans="5:43" x14ac:dyDescent="0.2">
      <c r="E293" s="211"/>
      <c r="F293" s="211"/>
      <c r="G293" s="211"/>
      <c r="H293" s="211"/>
      <c r="I293" s="211"/>
      <c r="J293" s="211"/>
      <c r="K293" s="211"/>
      <c r="AQ293" s="211"/>
    </row>
    <row r="294" spans="5:43" x14ac:dyDescent="0.2">
      <c r="E294" s="211"/>
      <c r="F294" s="211"/>
      <c r="G294" s="211"/>
      <c r="H294" s="211"/>
      <c r="I294" s="211"/>
      <c r="J294" s="211"/>
      <c r="K294" s="211"/>
      <c r="AQ294" s="211"/>
    </row>
    <row r="295" spans="5:43" x14ac:dyDescent="0.2">
      <c r="E295" s="211"/>
      <c r="F295" s="211"/>
      <c r="G295" s="211"/>
      <c r="H295" s="211"/>
      <c r="I295" s="211"/>
      <c r="J295" s="211"/>
      <c r="K295" s="211"/>
      <c r="AQ295" s="211"/>
    </row>
    <row r="296" spans="5:43" x14ac:dyDescent="0.2">
      <c r="E296" s="211"/>
      <c r="F296" s="211"/>
      <c r="G296" s="211"/>
      <c r="H296" s="211"/>
      <c r="I296" s="211"/>
      <c r="J296" s="211"/>
      <c r="K296" s="211"/>
      <c r="AQ296" s="211"/>
    </row>
    <row r="297" spans="5:43" x14ac:dyDescent="0.2">
      <c r="E297" s="211"/>
      <c r="F297" s="211"/>
      <c r="G297" s="211"/>
      <c r="H297" s="211"/>
      <c r="I297" s="211"/>
      <c r="J297" s="211"/>
      <c r="K297" s="211"/>
      <c r="AQ297" s="211"/>
    </row>
    <row r="298" spans="5:43" x14ac:dyDescent="0.2">
      <c r="E298" s="211"/>
      <c r="F298" s="211"/>
      <c r="G298" s="211"/>
      <c r="H298" s="211"/>
      <c r="I298" s="211"/>
      <c r="J298" s="211"/>
      <c r="K298" s="211"/>
      <c r="AQ298" s="211"/>
    </row>
    <row r="299" spans="5:43" x14ac:dyDescent="0.2">
      <c r="E299" s="211"/>
      <c r="F299" s="211"/>
      <c r="G299" s="211"/>
      <c r="H299" s="211"/>
      <c r="I299" s="211"/>
      <c r="J299" s="211"/>
      <c r="K299" s="211"/>
      <c r="AQ299" s="211"/>
    </row>
    <row r="300" spans="5:43" x14ac:dyDescent="0.2">
      <c r="E300" s="211"/>
      <c r="F300" s="211"/>
      <c r="G300" s="211"/>
      <c r="H300" s="211"/>
      <c r="I300" s="211"/>
      <c r="J300" s="211"/>
      <c r="K300" s="211"/>
      <c r="AQ300" s="211"/>
    </row>
    <row r="301" spans="5:43" x14ac:dyDescent="0.2">
      <c r="E301" s="211"/>
      <c r="F301" s="211"/>
      <c r="G301" s="211"/>
      <c r="H301" s="211"/>
      <c r="I301" s="211"/>
      <c r="J301" s="211"/>
      <c r="K301" s="211"/>
      <c r="AQ301" s="211"/>
    </row>
    <row r="302" spans="5:43" x14ac:dyDescent="0.2">
      <c r="E302" s="211"/>
      <c r="F302" s="211"/>
      <c r="G302" s="211"/>
      <c r="H302" s="211"/>
      <c r="I302" s="211"/>
      <c r="J302" s="211"/>
      <c r="K302" s="211"/>
      <c r="AQ302" s="211"/>
    </row>
    <row r="303" spans="5:43" x14ac:dyDescent="0.2">
      <c r="E303" s="211"/>
      <c r="F303" s="211"/>
      <c r="G303" s="211"/>
      <c r="H303" s="211"/>
      <c r="I303" s="211"/>
      <c r="J303" s="211"/>
      <c r="K303" s="211"/>
      <c r="AQ303" s="211"/>
    </row>
    <row r="304" spans="5:43" x14ac:dyDescent="0.2">
      <c r="E304" s="211"/>
      <c r="F304" s="211"/>
      <c r="G304" s="211"/>
      <c r="H304" s="211"/>
      <c r="I304" s="211"/>
      <c r="J304" s="211"/>
      <c r="K304" s="211"/>
      <c r="AQ304" s="211"/>
    </row>
    <row r="305" spans="5:43" x14ac:dyDescent="0.2">
      <c r="E305" s="211"/>
      <c r="F305" s="211"/>
      <c r="G305" s="211"/>
      <c r="H305" s="211"/>
      <c r="I305" s="211"/>
      <c r="J305" s="211"/>
      <c r="K305" s="211"/>
      <c r="AQ305" s="211"/>
    </row>
    <row r="306" spans="5:43" x14ac:dyDescent="0.2">
      <c r="E306" s="211"/>
      <c r="F306" s="211"/>
      <c r="G306" s="211"/>
      <c r="H306" s="211"/>
      <c r="I306" s="211"/>
      <c r="J306" s="211"/>
      <c r="K306" s="211"/>
      <c r="AQ306" s="211"/>
    </row>
    <row r="307" spans="5:43" x14ac:dyDescent="0.2">
      <c r="E307" s="211"/>
      <c r="F307" s="211"/>
      <c r="G307" s="211"/>
      <c r="H307" s="211"/>
      <c r="I307" s="211"/>
      <c r="J307" s="211"/>
      <c r="K307" s="211"/>
      <c r="AQ307" s="211"/>
    </row>
    <row r="308" spans="5:43" x14ac:dyDescent="0.2">
      <c r="E308" s="211"/>
      <c r="F308" s="211"/>
      <c r="G308" s="211"/>
      <c r="H308" s="211"/>
      <c r="I308" s="211"/>
      <c r="J308" s="211"/>
      <c r="K308" s="211"/>
      <c r="AQ308" s="211"/>
    </row>
    <row r="309" spans="5:43" x14ac:dyDescent="0.2">
      <c r="E309" s="211"/>
      <c r="F309" s="211"/>
      <c r="G309" s="211"/>
      <c r="H309" s="211"/>
      <c r="I309" s="211"/>
      <c r="J309" s="211"/>
      <c r="K309" s="211"/>
      <c r="AQ309" s="211"/>
    </row>
    <row r="310" spans="5:43" x14ac:dyDescent="0.2">
      <c r="E310" s="211"/>
      <c r="F310" s="211"/>
      <c r="G310" s="211"/>
      <c r="H310" s="211"/>
      <c r="I310" s="211"/>
      <c r="J310" s="211"/>
      <c r="K310" s="211"/>
      <c r="AQ310" s="211"/>
    </row>
    <row r="311" spans="5:43" x14ac:dyDescent="0.2">
      <c r="E311" s="211"/>
      <c r="F311" s="211"/>
      <c r="G311" s="211"/>
      <c r="H311" s="211"/>
      <c r="I311" s="211"/>
      <c r="J311" s="211"/>
      <c r="K311" s="211"/>
      <c r="AQ311" s="211"/>
    </row>
    <row r="312" spans="5:43" x14ac:dyDescent="0.2">
      <c r="E312" s="211"/>
      <c r="F312" s="211"/>
      <c r="G312" s="211"/>
      <c r="H312" s="211"/>
      <c r="I312" s="211"/>
      <c r="J312" s="211"/>
      <c r="K312" s="211"/>
      <c r="AQ312" s="211"/>
    </row>
    <row r="313" spans="5:43" x14ac:dyDescent="0.2">
      <c r="E313" s="211"/>
      <c r="F313" s="211"/>
      <c r="G313" s="211"/>
      <c r="H313" s="211"/>
      <c r="I313" s="211"/>
      <c r="J313" s="211"/>
      <c r="K313" s="211"/>
      <c r="AQ313" s="211"/>
    </row>
    <row r="314" spans="5:43" x14ac:dyDescent="0.2">
      <c r="E314" s="211"/>
      <c r="F314" s="211"/>
      <c r="G314" s="211"/>
      <c r="H314" s="211"/>
      <c r="I314" s="211"/>
      <c r="J314" s="211"/>
      <c r="K314" s="211"/>
      <c r="AQ314" s="211"/>
    </row>
    <row r="315" spans="5:43" x14ac:dyDescent="0.2">
      <c r="E315" s="211"/>
      <c r="F315" s="211"/>
      <c r="G315" s="211"/>
      <c r="H315" s="211"/>
      <c r="I315" s="211"/>
      <c r="J315" s="211"/>
      <c r="K315" s="211"/>
      <c r="AQ315" s="211"/>
    </row>
    <row r="316" spans="5:43" x14ac:dyDescent="0.2">
      <c r="E316" s="211"/>
      <c r="F316" s="211"/>
      <c r="G316" s="211"/>
      <c r="H316" s="211"/>
      <c r="I316" s="211"/>
      <c r="J316" s="211"/>
      <c r="K316" s="211"/>
      <c r="AQ316" s="211"/>
    </row>
    <row r="317" spans="5:43" x14ac:dyDescent="0.2">
      <c r="E317" s="211"/>
      <c r="F317" s="211"/>
      <c r="G317" s="211"/>
      <c r="H317" s="211"/>
      <c r="I317" s="211"/>
      <c r="J317" s="211"/>
      <c r="K317" s="211"/>
      <c r="AQ317" s="211"/>
    </row>
    <row r="318" spans="5:43" x14ac:dyDescent="0.2">
      <c r="E318" s="211"/>
      <c r="F318" s="211"/>
      <c r="G318" s="211"/>
      <c r="H318" s="211"/>
      <c r="I318" s="211"/>
      <c r="J318" s="211"/>
      <c r="K318" s="211"/>
      <c r="AQ318" s="211"/>
    </row>
    <row r="319" spans="5:43" x14ac:dyDescent="0.2">
      <c r="E319" s="211"/>
      <c r="F319" s="211"/>
      <c r="G319" s="211"/>
      <c r="H319" s="211"/>
      <c r="I319" s="211"/>
      <c r="J319" s="211"/>
      <c r="K319" s="211"/>
      <c r="AQ319" s="211"/>
    </row>
    <row r="320" spans="5:43" x14ac:dyDescent="0.2">
      <c r="E320" s="211"/>
      <c r="F320" s="211"/>
      <c r="G320" s="211"/>
      <c r="H320" s="211"/>
      <c r="I320" s="211"/>
      <c r="J320" s="211"/>
      <c r="K320" s="211"/>
      <c r="AQ320" s="211"/>
    </row>
    <row r="321" spans="5:43" x14ac:dyDescent="0.2">
      <c r="E321" s="211"/>
      <c r="F321" s="211"/>
      <c r="G321" s="211"/>
      <c r="H321" s="211"/>
      <c r="I321" s="211"/>
      <c r="J321" s="211"/>
      <c r="K321" s="211"/>
      <c r="AQ321" s="211"/>
    </row>
    <row r="322" spans="5:43" x14ac:dyDescent="0.2">
      <c r="E322" s="211"/>
      <c r="F322" s="211"/>
      <c r="G322" s="211"/>
      <c r="H322" s="211"/>
      <c r="I322" s="211"/>
      <c r="J322" s="211"/>
      <c r="K322" s="211"/>
      <c r="AQ322" s="211"/>
    </row>
    <row r="323" spans="5:43" x14ac:dyDescent="0.2">
      <c r="E323" s="211"/>
      <c r="F323" s="211"/>
      <c r="G323" s="211"/>
      <c r="H323" s="211"/>
      <c r="I323" s="211"/>
      <c r="J323" s="211"/>
      <c r="K323" s="211"/>
      <c r="AQ323" s="211"/>
    </row>
    <row r="324" spans="5:43" x14ac:dyDescent="0.2">
      <c r="E324" s="211"/>
      <c r="F324" s="211"/>
      <c r="G324" s="211"/>
      <c r="H324" s="211"/>
      <c r="I324" s="211"/>
      <c r="J324" s="211"/>
      <c r="K324" s="211"/>
      <c r="AQ324" s="211"/>
    </row>
    <row r="325" spans="5:43" x14ac:dyDescent="0.2">
      <c r="E325" s="211"/>
      <c r="F325" s="211"/>
      <c r="G325" s="211"/>
      <c r="H325" s="211"/>
      <c r="I325" s="211"/>
      <c r="J325" s="211"/>
      <c r="K325" s="211"/>
      <c r="AQ325" s="211"/>
    </row>
    <row r="326" spans="5:43" x14ac:dyDescent="0.2">
      <c r="E326" s="211"/>
      <c r="F326" s="211"/>
      <c r="G326" s="211"/>
      <c r="H326" s="211"/>
      <c r="I326" s="211"/>
      <c r="J326" s="211"/>
      <c r="K326" s="211"/>
      <c r="AQ326" s="211"/>
    </row>
    <row r="327" spans="5:43" x14ac:dyDescent="0.2">
      <c r="E327" s="211"/>
      <c r="F327" s="211"/>
      <c r="G327" s="211"/>
      <c r="H327" s="211"/>
      <c r="I327" s="211"/>
      <c r="J327" s="211"/>
      <c r="K327" s="211"/>
      <c r="AQ327" s="211"/>
    </row>
    <row r="328" spans="5:43" x14ac:dyDescent="0.2">
      <c r="E328" s="211"/>
      <c r="F328" s="211"/>
      <c r="G328" s="211"/>
      <c r="H328" s="211"/>
      <c r="I328" s="211"/>
      <c r="J328" s="211"/>
      <c r="K328" s="211"/>
      <c r="AQ328" s="211"/>
    </row>
    <row r="329" spans="5:43" x14ac:dyDescent="0.2">
      <c r="E329" s="211"/>
      <c r="F329" s="211"/>
      <c r="G329" s="211"/>
      <c r="H329" s="211"/>
      <c r="I329" s="211"/>
      <c r="J329" s="211"/>
      <c r="K329" s="211"/>
      <c r="AQ329" s="211"/>
    </row>
    <row r="330" spans="5:43" x14ac:dyDescent="0.2">
      <c r="E330" s="211"/>
      <c r="F330" s="211"/>
      <c r="G330" s="211"/>
      <c r="H330" s="211"/>
      <c r="I330" s="211"/>
      <c r="J330" s="211"/>
      <c r="K330" s="211"/>
      <c r="AQ330" s="211"/>
    </row>
    <row r="331" spans="5:43" x14ac:dyDescent="0.2">
      <c r="E331" s="211"/>
      <c r="F331" s="211"/>
      <c r="G331" s="211"/>
      <c r="H331" s="211"/>
      <c r="I331" s="211"/>
      <c r="J331" s="211"/>
      <c r="K331" s="211"/>
      <c r="AQ331" s="211"/>
    </row>
    <row r="332" spans="5:43" x14ac:dyDescent="0.2">
      <c r="E332" s="211"/>
      <c r="F332" s="211"/>
      <c r="G332" s="211"/>
      <c r="H332" s="211"/>
      <c r="I332" s="211"/>
      <c r="J332" s="211"/>
      <c r="K332" s="211"/>
      <c r="AQ332" s="211"/>
    </row>
    <row r="333" spans="5:43" x14ac:dyDescent="0.2">
      <c r="E333" s="211"/>
      <c r="F333" s="211"/>
      <c r="G333" s="211"/>
      <c r="H333" s="211"/>
      <c r="I333" s="211"/>
      <c r="J333" s="211"/>
      <c r="K333" s="211"/>
      <c r="AQ333" s="211"/>
    </row>
    <row r="334" spans="5:43" x14ac:dyDescent="0.2">
      <c r="E334" s="211"/>
      <c r="F334" s="211"/>
      <c r="G334" s="211"/>
      <c r="H334" s="211"/>
      <c r="I334" s="211"/>
      <c r="J334" s="211"/>
      <c r="K334" s="211"/>
      <c r="AQ334" s="211"/>
    </row>
    <row r="335" spans="5:43" x14ac:dyDescent="0.2">
      <c r="E335" s="211"/>
      <c r="F335" s="211"/>
      <c r="G335" s="211"/>
      <c r="H335" s="211"/>
      <c r="I335" s="211"/>
      <c r="J335" s="211"/>
      <c r="K335" s="211"/>
      <c r="AQ335" s="211"/>
    </row>
    <row r="336" spans="5:43" x14ac:dyDescent="0.2">
      <c r="E336" s="211"/>
      <c r="F336" s="211"/>
      <c r="G336" s="211"/>
      <c r="H336" s="211"/>
      <c r="I336" s="211"/>
      <c r="J336" s="211"/>
      <c r="K336" s="211"/>
      <c r="AQ336" s="211"/>
    </row>
    <row r="337" spans="5:43" x14ac:dyDescent="0.2">
      <c r="E337" s="211"/>
      <c r="F337" s="211"/>
      <c r="G337" s="211"/>
      <c r="H337" s="211"/>
      <c r="I337" s="211"/>
      <c r="J337" s="211"/>
      <c r="K337" s="211"/>
      <c r="AQ337" s="211"/>
    </row>
    <row r="338" spans="5:43" x14ac:dyDescent="0.2">
      <c r="E338" s="211"/>
      <c r="F338" s="211"/>
      <c r="G338" s="211"/>
      <c r="H338" s="211"/>
      <c r="I338" s="211"/>
      <c r="J338" s="211"/>
      <c r="K338" s="211"/>
      <c r="AQ338" s="211"/>
    </row>
    <row r="339" spans="5:43" x14ac:dyDescent="0.2">
      <c r="E339" s="211"/>
      <c r="F339" s="211"/>
      <c r="G339" s="211"/>
      <c r="H339" s="211"/>
      <c r="I339" s="211"/>
      <c r="J339" s="211"/>
      <c r="K339" s="211"/>
      <c r="AQ339" s="211"/>
    </row>
    <row r="340" spans="5:43" x14ac:dyDescent="0.2">
      <c r="E340" s="211"/>
      <c r="F340" s="211"/>
      <c r="G340" s="211"/>
      <c r="H340" s="211"/>
      <c r="I340" s="211"/>
      <c r="J340" s="211"/>
      <c r="K340" s="211"/>
      <c r="AQ340" s="211"/>
    </row>
    <row r="341" spans="5:43" x14ac:dyDescent="0.2">
      <c r="E341" s="211"/>
      <c r="F341" s="211"/>
      <c r="G341" s="211"/>
      <c r="H341" s="211"/>
      <c r="I341" s="211"/>
      <c r="J341" s="211"/>
      <c r="K341" s="211"/>
      <c r="AQ341" s="211"/>
    </row>
    <row r="342" spans="5:43" x14ac:dyDescent="0.2">
      <c r="E342" s="211"/>
      <c r="F342" s="211"/>
      <c r="G342" s="211"/>
      <c r="H342" s="211"/>
      <c r="I342" s="211"/>
      <c r="J342" s="211"/>
      <c r="K342" s="211"/>
      <c r="AQ342" s="211"/>
    </row>
    <row r="343" spans="5:43" x14ac:dyDescent="0.2">
      <c r="E343" s="211"/>
      <c r="F343" s="211"/>
      <c r="G343" s="211"/>
      <c r="H343" s="211"/>
      <c r="I343" s="211"/>
      <c r="J343" s="211"/>
      <c r="K343" s="211"/>
      <c r="AQ343" s="211"/>
    </row>
    <row r="344" spans="5:43" x14ac:dyDescent="0.2">
      <c r="E344" s="211"/>
      <c r="F344" s="211"/>
      <c r="G344" s="211"/>
      <c r="H344" s="211"/>
      <c r="I344" s="211"/>
      <c r="J344" s="211"/>
      <c r="K344" s="211"/>
      <c r="AQ344" s="211"/>
    </row>
    <row r="345" spans="5:43" x14ac:dyDescent="0.2">
      <c r="E345" s="211"/>
      <c r="F345" s="211"/>
      <c r="G345" s="211"/>
      <c r="H345" s="211"/>
      <c r="I345" s="211"/>
      <c r="J345" s="211"/>
      <c r="K345" s="211"/>
      <c r="AQ345" s="211"/>
    </row>
    <row r="346" spans="5:43" x14ac:dyDescent="0.2">
      <c r="E346" s="211"/>
      <c r="F346" s="211"/>
      <c r="G346" s="211"/>
      <c r="H346" s="211"/>
      <c r="I346" s="211"/>
      <c r="J346" s="211"/>
      <c r="K346" s="211"/>
      <c r="AQ346" s="211"/>
    </row>
    <row r="347" spans="5:43" x14ac:dyDescent="0.2">
      <c r="E347" s="211"/>
      <c r="F347" s="211"/>
      <c r="G347" s="211"/>
      <c r="H347" s="211"/>
      <c r="I347" s="211"/>
      <c r="J347" s="211"/>
      <c r="K347" s="211"/>
      <c r="AQ347" s="211"/>
    </row>
    <row r="348" spans="5:43" x14ac:dyDescent="0.2">
      <c r="E348" s="211"/>
      <c r="F348" s="211"/>
      <c r="G348" s="211"/>
      <c r="H348" s="211"/>
      <c r="I348" s="211"/>
      <c r="J348" s="211"/>
      <c r="K348" s="211"/>
      <c r="AQ348" s="211"/>
    </row>
    <row r="349" spans="5:43" x14ac:dyDescent="0.2">
      <c r="E349" s="211"/>
      <c r="F349" s="211"/>
      <c r="G349" s="211"/>
      <c r="H349" s="211"/>
      <c r="I349" s="211"/>
      <c r="J349" s="211"/>
      <c r="K349" s="211"/>
      <c r="AQ349" s="211"/>
    </row>
    <row r="350" spans="5:43" x14ac:dyDescent="0.2">
      <c r="E350" s="211"/>
      <c r="F350" s="211"/>
      <c r="G350" s="211"/>
      <c r="H350" s="211"/>
      <c r="I350" s="211"/>
      <c r="J350" s="211"/>
      <c r="K350" s="211"/>
      <c r="AQ350" s="211"/>
    </row>
    <row r="351" spans="5:43" x14ac:dyDescent="0.2">
      <c r="E351" s="211"/>
      <c r="F351" s="211"/>
      <c r="G351" s="211"/>
      <c r="H351" s="211"/>
      <c r="I351" s="211"/>
      <c r="J351" s="211"/>
      <c r="K351" s="211"/>
      <c r="AQ351" s="211"/>
    </row>
    <row r="352" spans="5:43" x14ac:dyDescent="0.2">
      <c r="E352" s="211"/>
      <c r="F352" s="211"/>
      <c r="G352" s="211"/>
      <c r="H352" s="211"/>
      <c r="I352" s="211"/>
      <c r="J352" s="211"/>
      <c r="K352" s="211"/>
      <c r="AQ352" s="211"/>
    </row>
    <row r="353" spans="5:43" x14ac:dyDescent="0.2">
      <c r="E353" s="211"/>
      <c r="F353" s="211"/>
      <c r="G353" s="211"/>
      <c r="H353" s="211"/>
      <c r="I353" s="211"/>
      <c r="J353" s="211"/>
      <c r="K353" s="211"/>
      <c r="AQ353" s="211"/>
    </row>
    <row r="354" spans="5:43" x14ac:dyDescent="0.2">
      <c r="E354" s="211"/>
      <c r="F354" s="211"/>
      <c r="G354" s="211"/>
      <c r="H354" s="211"/>
      <c r="I354" s="211"/>
      <c r="J354" s="211"/>
      <c r="K354" s="211"/>
      <c r="AQ354" s="211"/>
    </row>
    <row r="355" spans="5:43" x14ac:dyDescent="0.2">
      <c r="E355" s="211"/>
      <c r="F355" s="211"/>
      <c r="G355" s="211"/>
      <c r="H355" s="211"/>
      <c r="I355" s="211"/>
      <c r="J355" s="211"/>
      <c r="K355" s="211"/>
      <c r="AQ355" s="211"/>
    </row>
    <row r="356" spans="5:43" x14ac:dyDescent="0.2">
      <c r="E356" s="211"/>
      <c r="F356" s="211"/>
      <c r="G356" s="211"/>
      <c r="H356" s="211"/>
      <c r="I356" s="211"/>
      <c r="J356" s="211"/>
      <c r="K356" s="211"/>
      <c r="AQ356" s="211"/>
    </row>
    <row r="357" spans="5:43" x14ac:dyDescent="0.2">
      <c r="E357" s="211"/>
      <c r="F357" s="211"/>
      <c r="G357" s="211"/>
      <c r="H357" s="211"/>
      <c r="I357" s="211"/>
      <c r="J357" s="211"/>
      <c r="K357" s="211"/>
      <c r="AQ357" s="211"/>
    </row>
    <row r="358" spans="5:43" x14ac:dyDescent="0.2">
      <c r="E358" s="211"/>
      <c r="F358" s="211"/>
      <c r="G358" s="211"/>
      <c r="H358" s="211"/>
      <c r="I358" s="211"/>
      <c r="J358" s="211"/>
      <c r="K358" s="211"/>
      <c r="AQ358" s="211"/>
    </row>
    <row r="359" spans="5:43" x14ac:dyDescent="0.2">
      <c r="E359" s="211"/>
      <c r="F359" s="211"/>
      <c r="G359" s="211"/>
      <c r="H359" s="211"/>
      <c r="I359" s="211"/>
      <c r="J359" s="211"/>
      <c r="K359" s="211"/>
      <c r="AQ359" s="211"/>
    </row>
    <row r="360" spans="5:43" x14ac:dyDescent="0.2">
      <c r="E360" s="211"/>
      <c r="F360" s="211"/>
      <c r="G360" s="211"/>
      <c r="H360" s="211"/>
      <c r="I360" s="211"/>
      <c r="J360" s="211"/>
      <c r="K360" s="211"/>
      <c r="AQ360" s="211"/>
    </row>
    <row r="361" spans="5:43" x14ac:dyDescent="0.2">
      <c r="E361" s="211"/>
      <c r="F361" s="211"/>
      <c r="G361" s="211"/>
      <c r="H361" s="211"/>
      <c r="I361" s="211"/>
      <c r="J361" s="211"/>
      <c r="K361" s="211"/>
      <c r="AQ361" s="211"/>
    </row>
    <row r="362" spans="5:43" x14ac:dyDescent="0.2">
      <c r="E362" s="211"/>
      <c r="F362" s="211"/>
      <c r="G362" s="211"/>
      <c r="H362" s="211"/>
      <c r="I362" s="211"/>
      <c r="J362" s="211"/>
      <c r="K362" s="211"/>
      <c r="AQ362" s="211"/>
    </row>
    <row r="363" spans="5:43" x14ac:dyDescent="0.2">
      <c r="E363" s="211"/>
      <c r="F363" s="211"/>
      <c r="G363" s="211"/>
      <c r="H363" s="211"/>
      <c r="I363" s="211"/>
      <c r="J363" s="211"/>
      <c r="K363" s="211"/>
      <c r="AQ363" s="211"/>
    </row>
    <row r="364" spans="5:43" x14ac:dyDescent="0.2">
      <c r="E364" s="211"/>
      <c r="F364" s="211"/>
      <c r="G364" s="211"/>
      <c r="H364" s="211"/>
      <c r="I364" s="211"/>
      <c r="J364" s="211"/>
      <c r="K364" s="211"/>
      <c r="AQ364" s="211"/>
    </row>
    <row r="365" spans="5:43" x14ac:dyDescent="0.2">
      <c r="E365" s="211"/>
      <c r="F365" s="211"/>
      <c r="G365" s="211"/>
      <c r="H365" s="211"/>
      <c r="I365" s="211"/>
      <c r="J365" s="211"/>
      <c r="K365" s="211"/>
      <c r="AQ365" s="211"/>
    </row>
    <row r="366" spans="5:43" x14ac:dyDescent="0.2">
      <c r="E366" s="211"/>
      <c r="F366" s="211"/>
      <c r="G366" s="211"/>
      <c r="H366" s="211"/>
      <c r="I366" s="211"/>
      <c r="J366" s="211"/>
      <c r="K366" s="211"/>
      <c r="AQ366" s="211"/>
    </row>
    <row r="367" spans="5:43" x14ac:dyDescent="0.2">
      <c r="E367" s="211"/>
      <c r="F367" s="211"/>
      <c r="G367" s="211"/>
      <c r="H367" s="211"/>
      <c r="I367" s="211"/>
      <c r="J367" s="211"/>
      <c r="K367" s="211"/>
      <c r="AQ367" s="211"/>
    </row>
    <row r="368" spans="5:43" x14ac:dyDescent="0.2">
      <c r="E368" s="211"/>
      <c r="F368" s="211"/>
      <c r="G368" s="211"/>
      <c r="H368" s="211"/>
      <c r="I368" s="211"/>
      <c r="J368" s="211"/>
      <c r="K368" s="211"/>
      <c r="AQ368" s="211"/>
    </row>
    <row r="369" spans="5:43" x14ac:dyDescent="0.2">
      <c r="E369" s="211"/>
      <c r="F369" s="211"/>
      <c r="G369" s="211"/>
      <c r="H369" s="211"/>
      <c r="I369" s="211"/>
      <c r="J369" s="211"/>
      <c r="K369" s="211"/>
      <c r="AQ369" s="211"/>
    </row>
    <row r="370" spans="5:43" x14ac:dyDescent="0.2">
      <c r="E370" s="211"/>
      <c r="F370" s="211"/>
      <c r="G370" s="211"/>
      <c r="H370" s="211"/>
      <c r="I370" s="211"/>
      <c r="J370" s="211"/>
      <c r="K370" s="211"/>
      <c r="AQ370" s="211"/>
    </row>
    <row r="371" spans="5:43" x14ac:dyDescent="0.2">
      <c r="E371" s="211"/>
      <c r="F371" s="211"/>
      <c r="G371" s="211"/>
      <c r="H371" s="211"/>
      <c r="I371" s="211"/>
      <c r="J371" s="211"/>
      <c r="K371" s="211"/>
      <c r="AQ371" s="211"/>
    </row>
    <row r="372" spans="5:43" x14ac:dyDescent="0.2">
      <c r="E372" s="211"/>
      <c r="F372" s="211"/>
      <c r="G372" s="211"/>
      <c r="H372" s="211"/>
      <c r="I372" s="211"/>
      <c r="J372" s="211"/>
      <c r="K372" s="211"/>
      <c r="AQ372" s="211"/>
    </row>
    <row r="373" spans="5:43" x14ac:dyDescent="0.2">
      <c r="E373" s="211"/>
      <c r="F373" s="211"/>
      <c r="G373" s="211"/>
      <c r="H373" s="211"/>
      <c r="I373" s="211"/>
      <c r="J373" s="211"/>
      <c r="K373" s="211"/>
      <c r="AQ373" s="211"/>
    </row>
    <row r="374" spans="5:43" x14ac:dyDescent="0.2">
      <c r="E374" s="211"/>
      <c r="F374" s="211"/>
      <c r="G374" s="211"/>
      <c r="H374" s="211"/>
      <c r="I374" s="211"/>
      <c r="J374" s="211"/>
      <c r="K374" s="211"/>
      <c r="AQ374" s="211"/>
    </row>
    <row r="375" spans="5:43" x14ac:dyDescent="0.2">
      <c r="E375" s="211"/>
      <c r="F375" s="211"/>
      <c r="G375" s="211"/>
      <c r="H375" s="211"/>
      <c r="I375" s="211"/>
      <c r="J375" s="211"/>
      <c r="K375" s="211"/>
      <c r="AQ375" s="211"/>
    </row>
    <row r="376" spans="5:43" x14ac:dyDescent="0.2">
      <c r="E376" s="211"/>
      <c r="F376" s="211"/>
      <c r="G376" s="211"/>
      <c r="H376" s="211"/>
      <c r="I376" s="211"/>
      <c r="J376" s="211"/>
      <c r="K376" s="211"/>
      <c r="AQ376" s="211"/>
    </row>
    <row r="377" spans="5:43" x14ac:dyDescent="0.2">
      <c r="E377" s="211"/>
      <c r="F377" s="211"/>
      <c r="G377" s="211"/>
      <c r="H377" s="211"/>
      <c r="I377" s="211"/>
      <c r="J377" s="211"/>
      <c r="K377" s="211"/>
      <c r="AQ377" s="211"/>
    </row>
    <row r="378" spans="5:43" x14ac:dyDescent="0.2">
      <c r="E378" s="211"/>
      <c r="F378" s="211"/>
      <c r="G378" s="211"/>
      <c r="H378" s="211"/>
      <c r="I378" s="211"/>
      <c r="J378" s="211"/>
      <c r="K378" s="211"/>
      <c r="AQ378" s="211"/>
    </row>
    <row r="379" spans="5:43" x14ac:dyDescent="0.2">
      <c r="E379" s="211"/>
      <c r="F379" s="211"/>
      <c r="G379" s="211"/>
      <c r="H379" s="211"/>
      <c r="I379" s="211"/>
      <c r="J379" s="211"/>
      <c r="K379" s="211"/>
      <c r="AQ379" s="211"/>
    </row>
    <row r="380" spans="5:43" x14ac:dyDescent="0.2">
      <c r="E380" s="211"/>
      <c r="F380" s="211"/>
      <c r="G380" s="211"/>
      <c r="H380" s="211"/>
      <c r="I380" s="211"/>
      <c r="J380" s="211"/>
      <c r="K380" s="211"/>
      <c r="AQ380" s="211"/>
    </row>
    <row r="381" spans="5:43" x14ac:dyDescent="0.2">
      <c r="E381" s="211"/>
      <c r="F381" s="211"/>
      <c r="G381" s="211"/>
      <c r="H381" s="211"/>
      <c r="I381" s="211"/>
      <c r="J381" s="211"/>
      <c r="K381" s="211"/>
      <c r="AQ381" s="211"/>
    </row>
    <row r="382" spans="5:43" x14ac:dyDescent="0.2">
      <c r="E382" s="211"/>
      <c r="F382" s="211"/>
      <c r="G382" s="211"/>
      <c r="H382" s="211"/>
      <c r="I382" s="211"/>
      <c r="J382" s="211"/>
      <c r="K382" s="211"/>
      <c r="AQ382" s="211"/>
    </row>
    <row r="383" spans="5:43" x14ac:dyDescent="0.2">
      <c r="E383" s="211"/>
      <c r="F383" s="211"/>
      <c r="G383" s="211"/>
      <c r="H383" s="211"/>
      <c r="I383" s="211"/>
      <c r="J383" s="211"/>
      <c r="K383" s="211"/>
      <c r="AQ383" s="211"/>
    </row>
    <row r="384" spans="5:43" x14ac:dyDescent="0.2">
      <c r="E384" s="211"/>
      <c r="F384" s="211"/>
      <c r="G384" s="211"/>
      <c r="H384" s="211"/>
      <c r="I384" s="211"/>
      <c r="J384" s="211"/>
      <c r="K384" s="211"/>
      <c r="AQ384" s="211"/>
    </row>
    <row r="385" spans="5:43" x14ac:dyDescent="0.2">
      <c r="E385" s="211"/>
      <c r="F385" s="211"/>
      <c r="G385" s="211"/>
      <c r="H385" s="211"/>
      <c r="I385" s="211"/>
      <c r="J385" s="211"/>
      <c r="K385" s="211"/>
      <c r="AQ385" s="211"/>
    </row>
    <row r="386" spans="5:43" x14ac:dyDescent="0.2">
      <c r="E386" s="211"/>
      <c r="F386" s="211"/>
      <c r="G386" s="211"/>
      <c r="H386" s="211"/>
      <c r="I386" s="211"/>
      <c r="J386" s="211"/>
      <c r="K386" s="211"/>
      <c r="AQ386" s="211"/>
    </row>
    <row r="387" spans="5:43" x14ac:dyDescent="0.2">
      <c r="E387" s="211"/>
      <c r="F387" s="211"/>
      <c r="G387" s="211"/>
      <c r="H387" s="211"/>
      <c r="I387" s="211"/>
      <c r="J387" s="211"/>
      <c r="K387" s="211"/>
      <c r="AQ387" s="211"/>
    </row>
    <row r="388" spans="5:43" x14ac:dyDescent="0.2">
      <c r="E388" s="211"/>
      <c r="F388" s="211"/>
      <c r="G388" s="211"/>
      <c r="H388" s="211"/>
      <c r="I388" s="211"/>
      <c r="J388" s="211"/>
      <c r="K388" s="211"/>
      <c r="AQ388" s="211"/>
    </row>
    <row r="389" spans="5:43" x14ac:dyDescent="0.2">
      <c r="E389" s="211"/>
      <c r="F389" s="211"/>
      <c r="G389" s="211"/>
      <c r="H389" s="211"/>
      <c r="I389" s="211"/>
      <c r="J389" s="211"/>
      <c r="K389" s="211"/>
      <c r="AQ389" s="211"/>
    </row>
    <row r="390" spans="5:43" x14ac:dyDescent="0.2">
      <c r="E390" s="211"/>
      <c r="F390" s="211"/>
      <c r="G390" s="211"/>
      <c r="H390" s="211"/>
      <c r="I390" s="211"/>
      <c r="J390" s="211"/>
      <c r="K390" s="211"/>
      <c r="AQ390" s="211"/>
    </row>
    <row r="391" spans="5:43" x14ac:dyDescent="0.2">
      <c r="E391" s="211"/>
      <c r="F391" s="211"/>
      <c r="G391" s="211"/>
      <c r="H391" s="211"/>
      <c r="I391" s="211"/>
      <c r="J391" s="211"/>
      <c r="K391" s="211"/>
      <c r="AQ391" s="211"/>
    </row>
    <row r="392" spans="5:43" x14ac:dyDescent="0.2">
      <c r="E392" s="211"/>
      <c r="F392" s="211"/>
      <c r="G392" s="211"/>
      <c r="H392" s="211"/>
      <c r="I392" s="211"/>
      <c r="J392" s="211"/>
      <c r="K392" s="211"/>
      <c r="AQ392" s="211"/>
    </row>
    <row r="393" spans="5:43" x14ac:dyDescent="0.2">
      <c r="E393" s="211"/>
      <c r="F393" s="211"/>
      <c r="G393" s="211"/>
      <c r="H393" s="211"/>
      <c r="I393" s="211"/>
      <c r="J393" s="211"/>
      <c r="K393" s="211"/>
      <c r="AQ393" s="211"/>
    </row>
    <row r="394" spans="5:43" x14ac:dyDescent="0.2">
      <c r="E394" s="211"/>
      <c r="F394" s="211"/>
      <c r="G394" s="211"/>
      <c r="H394" s="211"/>
      <c r="I394" s="211"/>
      <c r="J394" s="211"/>
      <c r="K394" s="211"/>
      <c r="AQ394" s="211"/>
    </row>
    <row r="395" spans="5:43" x14ac:dyDescent="0.2">
      <c r="E395" s="211"/>
      <c r="F395" s="211"/>
      <c r="G395" s="211"/>
      <c r="H395" s="211"/>
      <c r="I395" s="211"/>
      <c r="J395" s="211"/>
      <c r="K395" s="211"/>
      <c r="AQ395" s="211"/>
    </row>
    <row r="396" spans="5:43" x14ac:dyDescent="0.2">
      <c r="E396" s="211"/>
      <c r="F396" s="211"/>
      <c r="G396" s="211"/>
      <c r="H396" s="211"/>
      <c r="I396" s="211"/>
      <c r="J396" s="211"/>
      <c r="K396" s="211"/>
      <c r="AQ396" s="211"/>
    </row>
    <row r="397" spans="5:43" x14ac:dyDescent="0.2">
      <c r="E397" s="211"/>
      <c r="F397" s="211"/>
      <c r="G397" s="211"/>
      <c r="H397" s="211"/>
      <c r="I397" s="211"/>
      <c r="J397" s="211"/>
      <c r="K397" s="211"/>
      <c r="AQ397" s="211"/>
    </row>
    <row r="398" spans="5:43" x14ac:dyDescent="0.2">
      <c r="E398" s="211"/>
      <c r="F398" s="211"/>
      <c r="G398" s="211"/>
      <c r="H398" s="211"/>
      <c r="I398" s="211"/>
      <c r="J398" s="211"/>
      <c r="K398" s="211"/>
      <c r="AQ398" s="211"/>
    </row>
    <row r="399" spans="5:43" x14ac:dyDescent="0.2">
      <c r="E399" s="211"/>
      <c r="F399" s="211"/>
      <c r="G399" s="211"/>
      <c r="H399" s="211"/>
      <c r="I399" s="211"/>
      <c r="J399" s="211"/>
      <c r="K399" s="211"/>
      <c r="AQ399" s="211"/>
    </row>
    <row r="400" spans="5:43" x14ac:dyDescent="0.2">
      <c r="E400" s="211"/>
      <c r="F400" s="211"/>
      <c r="G400" s="211"/>
      <c r="H400" s="211"/>
      <c r="I400" s="211"/>
      <c r="J400" s="211"/>
      <c r="K400" s="211"/>
      <c r="AQ400" s="211"/>
    </row>
    <row r="401" spans="5:43" x14ac:dyDescent="0.2">
      <c r="E401" s="211"/>
      <c r="F401" s="211"/>
      <c r="G401" s="211"/>
      <c r="H401" s="211"/>
      <c r="I401" s="211"/>
      <c r="J401" s="211"/>
      <c r="K401" s="211"/>
      <c r="AQ401" s="211"/>
    </row>
    <row r="402" spans="5:43" x14ac:dyDescent="0.2">
      <c r="E402" s="211"/>
      <c r="F402" s="211"/>
      <c r="G402" s="211"/>
      <c r="H402" s="211"/>
      <c r="I402" s="211"/>
      <c r="J402" s="211"/>
      <c r="K402" s="211"/>
      <c r="AQ402" s="211"/>
    </row>
    <row r="403" spans="5:43" x14ac:dyDescent="0.2">
      <c r="E403" s="211"/>
      <c r="F403" s="211"/>
      <c r="G403" s="211"/>
      <c r="H403" s="211"/>
      <c r="I403" s="211"/>
      <c r="J403" s="211"/>
      <c r="K403" s="211"/>
      <c r="AQ403" s="211"/>
    </row>
    <row r="404" spans="5:43" x14ac:dyDescent="0.2">
      <c r="E404" s="211"/>
      <c r="F404" s="211"/>
      <c r="G404" s="211"/>
      <c r="H404" s="211"/>
      <c r="I404" s="211"/>
      <c r="J404" s="211"/>
      <c r="K404" s="211"/>
      <c r="AQ404" s="211"/>
    </row>
    <row r="405" spans="5:43" x14ac:dyDescent="0.2">
      <c r="E405" s="211"/>
      <c r="F405" s="211"/>
      <c r="G405" s="211"/>
      <c r="H405" s="211"/>
      <c r="I405" s="211"/>
      <c r="J405" s="211"/>
      <c r="K405" s="211"/>
      <c r="AQ405" s="211"/>
    </row>
    <row r="406" spans="5:43" x14ac:dyDescent="0.2">
      <c r="E406" s="211"/>
      <c r="F406" s="211"/>
      <c r="G406" s="211"/>
      <c r="H406" s="211"/>
      <c r="I406" s="211"/>
      <c r="J406" s="211"/>
      <c r="K406" s="211"/>
      <c r="AQ406" s="211"/>
    </row>
    <row r="407" spans="5:43" x14ac:dyDescent="0.2">
      <c r="E407" s="211"/>
      <c r="F407" s="211"/>
      <c r="G407" s="211"/>
      <c r="H407" s="211"/>
      <c r="I407" s="211"/>
      <c r="J407" s="211"/>
      <c r="K407" s="211"/>
      <c r="AQ407" s="211"/>
    </row>
    <row r="408" spans="5:43" x14ac:dyDescent="0.2">
      <c r="E408" s="211"/>
      <c r="F408" s="211"/>
      <c r="G408" s="211"/>
      <c r="H408" s="211"/>
      <c r="I408" s="211"/>
      <c r="J408" s="211"/>
      <c r="K408" s="211"/>
      <c r="AQ408" s="211"/>
    </row>
    <row r="409" spans="5:43" x14ac:dyDescent="0.2">
      <c r="E409" s="211"/>
      <c r="F409" s="211"/>
      <c r="G409" s="211"/>
      <c r="H409" s="211"/>
      <c r="I409" s="211"/>
      <c r="J409" s="211"/>
      <c r="K409" s="211"/>
      <c r="AQ409" s="211"/>
    </row>
    <row r="410" spans="5:43" x14ac:dyDescent="0.2">
      <c r="E410" s="211"/>
      <c r="F410" s="211"/>
      <c r="G410" s="211"/>
      <c r="H410" s="211"/>
      <c r="I410" s="211"/>
      <c r="J410" s="211"/>
      <c r="K410" s="211"/>
      <c r="AQ410" s="211"/>
    </row>
    <row r="411" spans="5:43" x14ac:dyDescent="0.2">
      <c r="E411" s="211"/>
      <c r="F411" s="211"/>
      <c r="G411" s="211"/>
      <c r="H411" s="211"/>
      <c r="I411" s="211"/>
      <c r="J411" s="211"/>
      <c r="K411" s="211"/>
      <c r="AQ411" s="211"/>
    </row>
    <row r="412" spans="5:43" x14ac:dyDescent="0.2">
      <c r="E412" s="211"/>
      <c r="F412" s="211"/>
      <c r="G412" s="211"/>
      <c r="H412" s="211"/>
      <c r="I412" s="211"/>
      <c r="J412" s="211"/>
      <c r="K412" s="211"/>
      <c r="AQ412" s="211"/>
    </row>
    <row r="413" spans="5:43" x14ac:dyDescent="0.2">
      <c r="E413" s="211"/>
      <c r="F413" s="211"/>
      <c r="G413" s="211"/>
      <c r="H413" s="211"/>
      <c r="I413" s="211"/>
      <c r="J413" s="211"/>
      <c r="K413" s="211"/>
      <c r="AQ413" s="211"/>
    </row>
    <row r="414" spans="5:43" x14ac:dyDescent="0.2">
      <c r="E414" s="211"/>
      <c r="F414" s="211"/>
      <c r="G414" s="211"/>
      <c r="H414" s="211"/>
      <c r="I414" s="211"/>
      <c r="J414" s="211"/>
      <c r="K414" s="211"/>
      <c r="AQ414" s="211"/>
    </row>
    <row r="415" spans="5:43" x14ac:dyDescent="0.2">
      <c r="E415" s="211"/>
      <c r="F415" s="211"/>
      <c r="G415" s="211"/>
      <c r="H415" s="211"/>
      <c r="I415" s="211"/>
      <c r="J415" s="211"/>
      <c r="K415" s="211"/>
      <c r="AQ415" s="211"/>
    </row>
    <row r="416" spans="5:43" x14ac:dyDescent="0.2">
      <c r="E416" s="211"/>
      <c r="F416" s="211"/>
      <c r="G416" s="211"/>
      <c r="H416" s="211"/>
      <c r="I416" s="211"/>
      <c r="J416" s="211"/>
      <c r="K416" s="211"/>
      <c r="AQ416" s="211"/>
    </row>
    <row r="417" spans="5:43" x14ac:dyDescent="0.2">
      <c r="E417" s="211"/>
      <c r="F417" s="211"/>
      <c r="G417" s="211"/>
      <c r="H417" s="211"/>
      <c r="I417" s="211"/>
      <c r="J417" s="211"/>
      <c r="K417" s="211"/>
      <c r="AQ417" s="211"/>
    </row>
    <row r="418" spans="5:43" x14ac:dyDescent="0.2">
      <c r="E418" s="211"/>
      <c r="F418" s="211"/>
      <c r="G418" s="211"/>
      <c r="H418" s="211"/>
      <c r="I418" s="211"/>
      <c r="J418" s="211"/>
      <c r="K418" s="211"/>
      <c r="AQ418" s="211"/>
    </row>
    <row r="419" spans="5:43" x14ac:dyDescent="0.2">
      <c r="E419" s="211"/>
      <c r="F419" s="211"/>
      <c r="G419" s="211"/>
      <c r="H419" s="211"/>
      <c r="I419" s="211"/>
      <c r="J419" s="211"/>
      <c r="K419" s="211"/>
      <c r="AQ419" s="211"/>
    </row>
    <row r="420" spans="5:43" x14ac:dyDescent="0.2">
      <c r="E420" s="211"/>
      <c r="F420" s="211"/>
      <c r="G420" s="211"/>
      <c r="H420" s="211"/>
      <c r="I420" s="211"/>
      <c r="J420" s="211"/>
      <c r="K420" s="211"/>
      <c r="AQ420" s="211"/>
    </row>
    <row r="421" spans="5:43" x14ac:dyDescent="0.2">
      <c r="E421" s="211"/>
      <c r="F421" s="211"/>
      <c r="G421" s="211"/>
      <c r="H421" s="211"/>
      <c r="I421" s="211"/>
      <c r="J421" s="211"/>
      <c r="K421" s="211"/>
      <c r="AQ421" s="211"/>
    </row>
    <row r="422" spans="5:43" x14ac:dyDescent="0.2">
      <c r="E422" s="211"/>
      <c r="F422" s="211"/>
      <c r="G422" s="211"/>
      <c r="H422" s="211"/>
      <c r="I422" s="211"/>
      <c r="J422" s="211"/>
      <c r="K422" s="211"/>
      <c r="AQ422" s="211"/>
    </row>
    <row r="423" spans="5:43" x14ac:dyDescent="0.2">
      <c r="E423" s="211"/>
      <c r="F423" s="211"/>
      <c r="G423" s="211"/>
      <c r="H423" s="211"/>
      <c r="I423" s="211"/>
      <c r="J423" s="211"/>
      <c r="K423" s="211"/>
      <c r="AQ423" s="211"/>
    </row>
    <row r="424" spans="5:43" x14ac:dyDescent="0.2">
      <c r="E424" s="211"/>
      <c r="F424" s="211"/>
      <c r="G424" s="211"/>
      <c r="H424" s="211"/>
      <c r="I424" s="211"/>
      <c r="J424" s="211"/>
      <c r="K424" s="211"/>
      <c r="AQ424" s="211"/>
    </row>
    <row r="425" spans="5:43" x14ac:dyDescent="0.2">
      <c r="E425" s="211"/>
      <c r="F425" s="211"/>
      <c r="G425" s="211"/>
      <c r="H425" s="211"/>
      <c r="I425" s="211"/>
      <c r="J425" s="211"/>
      <c r="K425" s="211"/>
      <c r="AQ425" s="211"/>
    </row>
    <row r="426" spans="5:43" x14ac:dyDescent="0.2">
      <c r="E426" s="211"/>
      <c r="F426" s="211"/>
      <c r="G426" s="211"/>
      <c r="H426" s="211"/>
      <c r="I426" s="211"/>
      <c r="J426" s="211"/>
      <c r="K426" s="211"/>
      <c r="AQ426" s="211"/>
    </row>
    <row r="427" spans="5:43" x14ac:dyDescent="0.2">
      <c r="E427" s="211"/>
      <c r="F427" s="211"/>
      <c r="G427" s="211"/>
      <c r="H427" s="211"/>
      <c r="I427" s="211"/>
      <c r="J427" s="211"/>
      <c r="K427" s="211"/>
      <c r="AQ427" s="211"/>
    </row>
    <row r="428" spans="5:43" x14ac:dyDescent="0.2">
      <c r="E428" s="211"/>
      <c r="F428" s="211"/>
      <c r="G428" s="211"/>
      <c r="H428" s="211"/>
      <c r="I428" s="211"/>
      <c r="J428" s="211"/>
      <c r="K428" s="211"/>
      <c r="AQ428" s="211"/>
    </row>
    <row r="429" spans="5:43" x14ac:dyDescent="0.2">
      <c r="E429" s="211"/>
      <c r="F429" s="211"/>
      <c r="G429" s="211"/>
      <c r="H429" s="211"/>
      <c r="I429" s="211"/>
      <c r="J429" s="211"/>
      <c r="K429" s="211"/>
      <c r="AQ429" s="211"/>
    </row>
    <row r="430" spans="5:43" x14ac:dyDescent="0.2">
      <c r="E430" s="211"/>
      <c r="F430" s="211"/>
      <c r="G430" s="211"/>
      <c r="H430" s="211"/>
      <c r="I430" s="211"/>
      <c r="J430" s="211"/>
      <c r="K430" s="211"/>
      <c r="AQ430" s="211"/>
    </row>
    <row r="431" spans="5:43" x14ac:dyDescent="0.2">
      <c r="E431" s="211"/>
      <c r="F431" s="211"/>
      <c r="G431" s="211"/>
      <c r="H431" s="211"/>
      <c r="I431" s="211"/>
      <c r="J431" s="211"/>
      <c r="K431" s="211"/>
      <c r="AQ431" s="211"/>
    </row>
    <row r="432" spans="5:43" x14ac:dyDescent="0.2">
      <c r="E432" s="211"/>
      <c r="F432" s="211"/>
      <c r="G432" s="211"/>
      <c r="H432" s="211"/>
      <c r="I432" s="211"/>
      <c r="J432" s="211"/>
      <c r="K432" s="211"/>
      <c r="AQ432" s="211"/>
    </row>
    <row r="433" spans="5:43" x14ac:dyDescent="0.2">
      <c r="E433" s="211"/>
      <c r="F433" s="211"/>
      <c r="G433" s="211"/>
      <c r="H433" s="211"/>
      <c r="I433" s="211"/>
      <c r="J433" s="211"/>
      <c r="K433" s="211"/>
      <c r="AQ433" s="211"/>
    </row>
    <row r="434" spans="5:43" x14ac:dyDescent="0.2">
      <c r="E434" s="211"/>
      <c r="F434" s="211"/>
      <c r="G434" s="211"/>
      <c r="H434" s="211"/>
      <c r="I434" s="211"/>
      <c r="J434" s="211"/>
      <c r="K434" s="211"/>
      <c r="AQ434" s="211"/>
    </row>
    <row r="435" spans="5:43" x14ac:dyDescent="0.2">
      <c r="E435" s="211"/>
      <c r="F435" s="211"/>
      <c r="G435" s="211"/>
      <c r="H435" s="211"/>
      <c r="I435" s="211"/>
      <c r="J435" s="211"/>
      <c r="K435" s="211"/>
      <c r="AQ435" s="211"/>
    </row>
    <row r="436" spans="5:43" x14ac:dyDescent="0.2">
      <c r="E436" s="211"/>
      <c r="F436" s="211"/>
      <c r="G436" s="211"/>
      <c r="H436" s="211"/>
      <c r="I436" s="211"/>
      <c r="J436" s="211"/>
      <c r="K436" s="211"/>
      <c r="AQ436" s="211"/>
    </row>
    <row r="437" spans="5:43" x14ac:dyDescent="0.2">
      <c r="E437" s="211"/>
      <c r="F437" s="211"/>
      <c r="G437" s="211"/>
      <c r="H437" s="211"/>
      <c r="I437" s="211"/>
      <c r="J437" s="211"/>
      <c r="K437" s="211"/>
      <c r="AQ437" s="211"/>
    </row>
    <row r="438" spans="5:43" x14ac:dyDescent="0.2">
      <c r="E438" s="211"/>
      <c r="F438" s="211"/>
      <c r="G438" s="211"/>
      <c r="H438" s="211"/>
      <c r="I438" s="211"/>
      <c r="J438" s="211"/>
      <c r="K438" s="211"/>
      <c r="AQ438" s="211"/>
    </row>
    <row r="439" spans="5:43" x14ac:dyDescent="0.2">
      <c r="E439" s="211"/>
      <c r="F439" s="211"/>
      <c r="G439" s="211"/>
      <c r="H439" s="211"/>
      <c r="I439" s="211"/>
      <c r="J439" s="211"/>
      <c r="K439" s="211"/>
      <c r="AQ439" s="211"/>
    </row>
    <row r="440" spans="5:43" x14ac:dyDescent="0.2">
      <c r="E440" s="211"/>
      <c r="F440" s="211"/>
      <c r="G440" s="211"/>
      <c r="H440" s="211"/>
      <c r="I440" s="211"/>
      <c r="J440" s="211"/>
      <c r="K440" s="211"/>
      <c r="AQ440" s="211"/>
    </row>
    <row r="441" spans="5:43" x14ac:dyDescent="0.2">
      <c r="E441" s="211"/>
      <c r="F441" s="211"/>
      <c r="G441" s="211"/>
      <c r="H441" s="211"/>
      <c r="I441" s="211"/>
      <c r="J441" s="211"/>
      <c r="K441" s="211"/>
      <c r="AQ441" s="211"/>
    </row>
    <row r="442" spans="5:43" x14ac:dyDescent="0.2">
      <c r="E442" s="211"/>
      <c r="F442" s="211"/>
      <c r="G442" s="211"/>
      <c r="H442" s="211"/>
      <c r="I442" s="211"/>
      <c r="J442" s="211"/>
      <c r="K442" s="211"/>
      <c r="AQ442" s="211"/>
    </row>
    <row r="443" spans="5:43" x14ac:dyDescent="0.2">
      <c r="E443" s="211"/>
      <c r="F443" s="211"/>
      <c r="G443" s="211"/>
      <c r="H443" s="211"/>
      <c r="I443" s="211"/>
      <c r="J443" s="211"/>
      <c r="K443" s="211"/>
      <c r="AQ443" s="211"/>
    </row>
    <row r="444" spans="5:43" x14ac:dyDescent="0.2">
      <c r="E444" s="211"/>
      <c r="F444" s="211"/>
      <c r="G444" s="211"/>
      <c r="H444" s="211"/>
      <c r="I444" s="211"/>
      <c r="J444" s="211"/>
      <c r="K444" s="211"/>
      <c r="AQ444" s="211"/>
    </row>
    <row r="445" spans="5:43" x14ac:dyDescent="0.2">
      <c r="E445" s="211"/>
      <c r="F445" s="211"/>
      <c r="G445" s="211"/>
      <c r="H445" s="211"/>
      <c r="I445" s="211"/>
      <c r="J445" s="211"/>
      <c r="K445" s="211"/>
      <c r="AQ445" s="211"/>
    </row>
    <row r="446" spans="5:43" x14ac:dyDescent="0.2">
      <c r="E446" s="211"/>
      <c r="F446" s="211"/>
      <c r="G446" s="211"/>
      <c r="H446" s="211"/>
      <c r="I446" s="211"/>
      <c r="J446" s="211"/>
      <c r="K446" s="211"/>
      <c r="AQ446" s="211"/>
    </row>
    <row r="447" spans="5:43" x14ac:dyDescent="0.2">
      <c r="E447" s="211"/>
      <c r="F447" s="211"/>
      <c r="G447" s="211"/>
      <c r="H447" s="211"/>
      <c r="I447" s="211"/>
      <c r="J447" s="211"/>
      <c r="K447" s="211"/>
      <c r="AQ447" s="211"/>
    </row>
    <row r="448" spans="5:43" x14ac:dyDescent="0.2">
      <c r="E448" s="211"/>
      <c r="F448" s="211"/>
      <c r="G448" s="211"/>
      <c r="H448" s="211"/>
      <c r="I448" s="211"/>
      <c r="J448" s="211"/>
      <c r="K448" s="211"/>
      <c r="AQ448" s="211"/>
    </row>
    <row r="449" spans="5:43" x14ac:dyDescent="0.2">
      <c r="E449" s="211"/>
      <c r="F449" s="211"/>
      <c r="G449" s="211"/>
      <c r="H449" s="211"/>
      <c r="I449" s="211"/>
      <c r="J449" s="211"/>
      <c r="K449" s="211"/>
      <c r="AQ449" s="211"/>
    </row>
    <row r="450" spans="5:43" x14ac:dyDescent="0.2">
      <c r="E450" s="211"/>
      <c r="F450" s="211"/>
      <c r="G450" s="211"/>
      <c r="H450" s="211"/>
      <c r="I450" s="211"/>
      <c r="J450" s="211"/>
      <c r="K450" s="211"/>
      <c r="AQ450" s="211"/>
    </row>
    <row r="451" spans="5:43" x14ac:dyDescent="0.2">
      <c r="E451" s="211"/>
      <c r="F451" s="211"/>
      <c r="G451" s="211"/>
      <c r="H451" s="211"/>
      <c r="I451" s="211"/>
      <c r="J451" s="211"/>
      <c r="K451" s="211"/>
      <c r="AQ451" s="211"/>
    </row>
    <row r="452" spans="5:43" x14ac:dyDescent="0.2">
      <c r="E452" s="211"/>
      <c r="F452" s="211"/>
      <c r="G452" s="211"/>
      <c r="H452" s="211"/>
      <c r="I452" s="211"/>
      <c r="J452" s="211"/>
      <c r="K452" s="211"/>
      <c r="AQ452" s="211"/>
    </row>
    <row r="453" spans="5:43" x14ac:dyDescent="0.2">
      <c r="E453" s="211"/>
      <c r="F453" s="211"/>
      <c r="G453" s="211"/>
      <c r="H453" s="211"/>
      <c r="I453" s="211"/>
      <c r="J453" s="211"/>
      <c r="K453" s="211"/>
      <c r="AQ453" s="211"/>
    </row>
    <row r="454" spans="5:43" x14ac:dyDescent="0.2">
      <c r="E454" s="211"/>
      <c r="F454" s="211"/>
      <c r="G454" s="211"/>
      <c r="H454" s="211"/>
      <c r="I454" s="211"/>
      <c r="J454" s="211"/>
      <c r="K454" s="211"/>
      <c r="AQ454" s="211"/>
    </row>
    <row r="455" spans="5:43" x14ac:dyDescent="0.2">
      <c r="E455" s="211"/>
      <c r="F455" s="211"/>
      <c r="G455" s="211"/>
      <c r="H455" s="211"/>
      <c r="I455" s="211"/>
      <c r="J455" s="211"/>
      <c r="K455" s="211"/>
      <c r="AQ455" s="211"/>
    </row>
    <row r="456" spans="5:43" x14ac:dyDescent="0.2">
      <c r="E456" s="211"/>
      <c r="F456" s="211"/>
      <c r="G456" s="211"/>
      <c r="H456" s="211"/>
      <c r="I456" s="211"/>
      <c r="J456" s="211"/>
      <c r="K456" s="211"/>
      <c r="AQ456" s="211"/>
    </row>
    <row r="457" spans="5:43" x14ac:dyDescent="0.2">
      <c r="E457" s="211"/>
      <c r="F457" s="211"/>
      <c r="G457" s="211"/>
      <c r="H457" s="211"/>
      <c r="I457" s="211"/>
      <c r="J457" s="211"/>
      <c r="K457" s="211"/>
      <c r="AQ457" s="211"/>
    </row>
    <row r="458" spans="5:43" x14ac:dyDescent="0.2">
      <c r="E458" s="211"/>
      <c r="F458" s="211"/>
      <c r="G458" s="211"/>
      <c r="H458" s="211"/>
      <c r="I458" s="211"/>
      <c r="J458" s="211"/>
      <c r="K458" s="211"/>
      <c r="AQ458" s="211"/>
    </row>
    <row r="459" spans="5:43" x14ac:dyDescent="0.2">
      <c r="E459" s="211"/>
      <c r="F459" s="211"/>
      <c r="G459" s="211"/>
      <c r="H459" s="211"/>
      <c r="I459" s="211"/>
      <c r="J459" s="211"/>
      <c r="K459" s="211"/>
      <c r="AQ459" s="211"/>
    </row>
    <row r="460" spans="5:43" x14ac:dyDescent="0.2">
      <c r="E460" s="211"/>
      <c r="F460" s="211"/>
      <c r="G460" s="211"/>
      <c r="H460" s="211"/>
      <c r="I460" s="211"/>
      <c r="J460" s="211"/>
      <c r="K460" s="211"/>
      <c r="AQ460" s="211"/>
    </row>
    <row r="461" spans="5:43" x14ac:dyDescent="0.2">
      <c r="E461" s="211"/>
      <c r="F461" s="211"/>
      <c r="G461" s="211"/>
      <c r="H461" s="211"/>
      <c r="I461" s="211"/>
      <c r="J461" s="211"/>
      <c r="K461" s="211"/>
      <c r="AQ461" s="211"/>
    </row>
    <row r="462" spans="5:43" x14ac:dyDescent="0.2">
      <c r="E462" s="211"/>
      <c r="F462" s="211"/>
      <c r="G462" s="211"/>
      <c r="H462" s="211"/>
      <c r="I462" s="211"/>
      <c r="J462" s="211"/>
      <c r="K462" s="211"/>
      <c r="AQ462" s="211"/>
    </row>
    <row r="463" spans="5:43" x14ac:dyDescent="0.2">
      <c r="E463" s="211"/>
      <c r="F463" s="211"/>
      <c r="G463" s="211"/>
      <c r="H463" s="211"/>
      <c r="I463" s="211"/>
      <c r="J463" s="211"/>
      <c r="K463" s="211"/>
      <c r="AQ463" s="211"/>
    </row>
    <row r="464" spans="5:43" x14ac:dyDescent="0.2">
      <c r="E464" s="211"/>
      <c r="F464" s="211"/>
      <c r="G464" s="211"/>
      <c r="H464" s="211"/>
      <c r="I464" s="211"/>
      <c r="J464" s="211"/>
      <c r="K464" s="211"/>
      <c r="AQ464" s="211"/>
    </row>
    <row r="465" spans="5:43" x14ac:dyDescent="0.2">
      <c r="E465" s="211"/>
      <c r="F465" s="211"/>
      <c r="G465" s="211"/>
      <c r="H465" s="211"/>
      <c r="I465" s="211"/>
      <c r="J465" s="211"/>
      <c r="K465" s="211"/>
      <c r="AQ465" s="211"/>
    </row>
    <row r="466" spans="5:43" x14ac:dyDescent="0.2">
      <c r="E466" s="211"/>
      <c r="F466" s="211"/>
      <c r="G466" s="211"/>
      <c r="H466" s="211"/>
      <c r="I466" s="211"/>
      <c r="J466" s="211"/>
      <c r="K466" s="211"/>
      <c r="AQ466" s="211"/>
    </row>
    <row r="467" spans="5:43" x14ac:dyDescent="0.2">
      <c r="E467" s="211"/>
      <c r="F467" s="211"/>
      <c r="G467" s="211"/>
      <c r="H467" s="211"/>
      <c r="I467" s="211"/>
      <c r="J467" s="211"/>
      <c r="K467" s="211"/>
      <c r="AQ467" s="211"/>
    </row>
    <row r="468" spans="5:43" x14ac:dyDescent="0.2">
      <c r="E468" s="211"/>
      <c r="F468" s="211"/>
      <c r="G468" s="211"/>
      <c r="H468" s="211"/>
      <c r="I468" s="211"/>
      <c r="J468" s="211"/>
      <c r="K468" s="211"/>
      <c r="AQ468" s="211"/>
    </row>
    <row r="469" spans="5:43" x14ac:dyDescent="0.2">
      <c r="E469" s="211"/>
      <c r="F469" s="211"/>
      <c r="G469" s="211"/>
      <c r="H469" s="211"/>
      <c r="I469" s="211"/>
      <c r="J469" s="211"/>
      <c r="K469" s="211"/>
      <c r="AQ469" s="211"/>
    </row>
    <row r="470" spans="5:43" x14ac:dyDescent="0.2">
      <c r="E470" s="211"/>
      <c r="F470" s="211"/>
      <c r="G470" s="211"/>
      <c r="H470" s="211"/>
      <c r="I470" s="211"/>
      <c r="J470" s="211"/>
      <c r="K470" s="211"/>
      <c r="AQ470" s="211"/>
    </row>
    <row r="471" spans="5:43" x14ac:dyDescent="0.2">
      <c r="E471" s="211"/>
      <c r="F471" s="211"/>
      <c r="G471" s="211"/>
      <c r="H471" s="211"/>
      <c r="I471" s="211"/>
      <c r="J471" s="211"/>
      <c r="K471" s="211"/>
      <c r="AQ471" s="211"/>
    </row>
    <row r="472" spans="5:43" x14ac:dyDescent="0.2">
      <c r="E472" s="211"/>
      <c r="F472" s="211"/>
      <c r="G472" s="211"/>
      <c r="H472" s="211"/>
      <c r="I472" s="211"/>
      <c r="J472" s="211"/>
      <c r="K472" s="211"/>
      <c r="AQ472" s="211"/>
    </row>
    <row r="473" spans="5:43" x14ac:dyDescent="0.2">
      <c r="E473" s="211"/>
      <c r="F473" s="211"/>
      <c r="G473" s="211"/>
      <c r="H473" s="211"/>
      <c r="I473" s="211"/>
      <c r="J473" s="211"/>
      <c r="K473" s="211"/>
      <c r="AQ473" s="211"/>
    </row>
    <row r="474" spans="5:43" x14ac:dyDescent="0.2">
      <c r="E474" s="211"/>
      <c r="F474" s="211"/>
      <c r="G474" s="211"/>
      <c r="H474" s="211"/>
      <c r="I474" s="211"/>
      <c r="J474" s="211"/>
      <c r="K474" s="211"/>
      <c r="AQ474" s="211"/>
    </row>
    <row r="475" spans="5:43" x14ac:dyDescent="0.2">
      <c r="E475" s="211"/>
      <c r="F475" s="211"/>
      <c r="G475" s="211"/>
      <c r="H475" s="211"/>
      <c r="I475" s="211"/>
      <c r="J475" s="211"/>
      <c r="K475" s="211"/>
      <c r="AQ475" s="211"/>
    </row>
    <row r="476" spans="5:43" x14ac:dyDescent="0.2">
      <c r="E476" s="211"/>
      <c r="F476" s="211"/>
      <c r="G476" s="211"/>
      <c r="H476" s="211"/>
      <c r="I476" s="211"/>
      <c r="J476" s="211"/>
      <c r="K476" s="211"/>
      <c r="AQ476" s="211"/>
    </row>
    <row r="477" spans="5:43" x14ac:dyDescent="0.2">
      <c r="E477" s="211"/>
      <c r="F477" s="211"/>
      <c r="G477" s="211"/>
      <c r="H477" s="211"/>
      <c r="I477" s="211"/>
      <c r="J477" s="211"/>
      <c r="K477" s="211"/>
      <c r="AQ477" s="211"/>
    </row>
    <row r="478" spans="5:43" x14ac:dyDescent="0.2">
      <c r="E478" s="211"/>
      <c r="F478" s="211"/>
      <c r="G478" s="211"/>
      <c r="H478" s="211"/>
      <c r="I478" s="211"/>
      <c r="J478" s="211"/>
      <c r="K478" s="211"/>
      <c r="AQ478" s="211"/>
    </row>
    <row r="479" spans="5:43" x14ac:dyDescent="0.2">
      <c r="E479" s="211"/>
      <c r="F479" s="211"/>
      <c r="G479" s="211"/>
      <c r="H479" s="211"/>
      <c r="I479" s="211"/>
      <c r="J479" s="211"/>
      <c r="K479" s="211"/>
      <c r="AQ479" s="211"/>
    </row>
    <row r="480" spans="5:43" x14ac:dyDescent="0.2">
      <c r="E480" s="211"/>
      <c r="F480" s="211"/>
      <c r="G480" s="211"/>
      <c r="H480" s="211"/>
      <c r="I480" s="211"/>
      <c r="J480" s="211"/>
      <c r="K480" s="211"/>
      <c r="AQ480" s="211"/>
    </row>
    <row r="481" spans="5:43" x14ac:dyDescent="0.2">
      <c r="E481" s="211"/>
      <c r="F481" s="211"/>
      <c r="G481" s="211"/>
      <c r="H481" s="211"/>
      <c r="I481" s="211"/>
      <c r="J481" s="211"/>
      <c r="K481" s="211"/>
      <c r="AQ481" s="211"/>
    </row>
    <row r="482" spans="5:43" x14ac:dyDescent="0.2">
      <c r="E482" s="211"/>
      <c r="F482" s="211"/>
      <c r="G482" s="211"/>
      <c r="H482" s="211"/>
      <c r="I482" s="211"/>
      <c r="J482" s="211"/>
      <c r="K482" s="211"/>
      <c r="AQ482" s="211"/>
    </row>
    <row r="483" spans="5:43" x14ac:dyDescent="0.2">
      <c r="E483" s="211"/>
      <c r="F483" s="211"/>
      <c r="G483" s="211"/>
      <c r="H483" s="211"/>
      <c r="I483" s="211"/>
      <c r="J483" s="211"/>
      <c r="K483" s="211"/>
      <c r="AQ483" s="211"/>
    </row>
    <row r="484" spans="5:43" x14ac:dyDescent="0.2">
      <c r="E484" s="211"/>
      <c r="F484" s="211"/>
      <c r="G484" s="211"/>
      <c r="H484" s="211"/>
      <c r="I484" s="211"/>
      <c r="J484" s="211"/>
      <c r="K484" s="211"/>
      <c r="AQ484" s="211"/>
    </row>
    <row r="485" spans="5:43" x14ac:dyDescent="0.2">
      <c r="E485" s="211"/>
      <c r="F485" s="211"/>
      <c r="G485" s="211"/>
      <c r="H485" s="211"/>
      <c r="I485" s="211"/>
      <c r="J485" s="211"/>
      <c r="K485" s="211"/>
      <c r="AQ485" s="211"/>
    </row>
    <row r="486" spans="5:43" x14ac:dyDescent="0.2">
      <c r="E486" s="211"/>
      <c r="F486" s="211"/>
      <c r="G486" s="211"/>
      <c r="H486" s="211"/>
      <c r="I486" s="211"/>
      <c r="J486" s="211"/>
      <c r="K486" s="211"/>
      <c r="AQ486" s="211"/>
    </row>
    <row r="487" spans="5:43" x14ac:dyDescent="0.2">
      <c r="E487" s="211"/>
      <c r="F487" s="211"/>
      <c r="G487" s="211"/>
      <c r="H487" s="211"/>
      <c r="I487" s="211"/>
      <c r="J487" s="211"/>
      <c r="K487" s="211"/>
      <c r="AQ487" s="211"/>
    </row>
    <row r="488" spans="5:43" x14ac:dyDescent="0.2">
      <c r="E488" s="211"/>
      <c r="F488" s="211"/>
      <c r="G488" s="211"/>
      <c r="H488" s="211"/>
      <c r="I488" s="211"/>
      <c r="J488" s="211"/>
      <c r="K488" s="211"/>
      <c r="AQ488" s="211"/>
    </row>
    <row r="489" spans="5:43" x14ac:dyDescent="0.2">
      <c r="E489" s="211"/>
      <c r="F489" s="211"/>
      <c r="G489" s="211"/>
      <c r="H489" s="211"/>
      <c r="I489" s="211"/>
      <c r="J489" s="211"/>
      <c r="K489" s="211"/>
      <c r="AQ489" s="211"/>
    </row>
    <row r="490" spans="5:43" x14ac:dyDescent="0.2">
      <c r="E490" s="211"/>
      <c r="F490" s="211"/>
      <c r="G490" s="211"/>
      <c r="H490" s="211"/>
      <c r="I490" s="211"/>
      <c r="J490" s="211"/>
      <c r="K490" s="211"/>
      <c r="AQ490" s="211"/>
    </row>
    <row r="491" spans="5:43" x14ac:dyDescent="0.2">
      <c r="E491" s="211"/>
      <c r="F491" s="211"/>
      <c r="G491" s="211"/>
      <c r="H491" s="211"/>
      <c r="I491" s="211"/>
      <c r="J491" s="211"/>
      <c r="K491" s="211"/>
      <c r="AQ491" s="211"/>
    </row>
    <row r="492" spans="5:43" x14ac:dyDescent="0.2">
      <c r="E492" s="211"/>
      <c r="F492" s="211"/>
      <c r="G492" s="211"/>
      <c r="H492" s="211"/>
      <c r="I492" s="211"/>
      <c r="J492" s="211"/>
      <c r="K492" s="211"/>
      <c r="AQ492" s="211"/>
    </row>
    <row r="493" spans="5:43" x14ac:dyDescent="0.2">
      <c r="E493" s="211"/>
      <c r="F493" s="211"/>
      <c r="G493" s="211"/>
      <c r="H493" s="211"/>
      <c r="I493" s="211"/>
      <c r="J493" s="211"/>
      <c r="K493" s="211"/>
      <c r="AQ493" s="211"/>
    </row>
    <row r="494" spans="5:43" x14ac:dyDescent="0.2">
      <c r="E494" s="211"/>
      <c r="F494" s="211"/>
      <c r="G494" s="211"/>
      <c r="H494" s="211"/>
      <c r="I494" s="211"/>
      <c r="J494" s="211"/>
      <c r="K494" s="211"/>
      <c r="AQ494" s="211"/>
    </row>
    <row r="495" spans="5:43" x14ac:dyDescent="0.2">
      <c r="E495" s="211"/>
      <c r="F495" s="211"/>
      <c r="G495" s="211"/>
      <c r="H495" s="211"/>
      <c r="I495" s="211"/>
      <c r="J495" s="211"/>
      <c r="K495" s="211"/>
      <c r="AQ495" s="211"/>
    </row>
    <row r="496" spans="5:43" x14ac:dyDescent="0.2">
      <c r="E496" s="211"/>
      <c r="F496" s="211"/>
      <c r="G496" s="211"/>
      <c r="H496" s="211"/>
      <c r="I496" s="211"/>
      <c r="J496" s="211"/>
      <c r="K496" s="211"/>
      <c r="AQ496" s="211"/>
    </row>
    <row r="497" spans="5:43" x14ac:dyDescent="0.2">
      <c r="E497" s="211"/>
      <c r="F497" s="211"/>
      <c r="G497" s="211"/>
      <c r="H497" s="211"/>
      <c r="I497" s="211"/>
      <c r="J497" s="211"/>
      <c r="K497" s="211"/>
      <c r="AQ497" s="211"/>
    </row>
    <row r="498" spans="5:43" x14ac:dyDescent="0.2">
      <c r="E498" s="211"/>
      <c r="F498" s="211"/>
      <c r="G498" s="211"/>
      <c r="H498" s="211"/>
      <c r="I498" s="211"/>
      <c r="J498" s="211"/>
      <c r="K498" s="211"/>
      <c r="AQ498" s="211"/>
    </row>
    <row r="499" spans="5:43" x14ac:dyDescent="0.2">
      <c r="E499" s="211"/>
      <c r="F499" s="211"/>
      <c r="G499" s="211"/>
      <c r="H499" s="211"/>
      <c r="I499" s="211"/>
      <c r="J499" s="211"/>
      <c r="K499" s="211"/>
      <c r="AQ499" s="211"/>
    </row>
    <row r="500" spans="5:43" x14ac:dyDescent="0.2">
      <c r="E500" s="211"/>
      <c r="F500" s="211"/>
      <c r="G500" s="211"/>
      <c r="H500" s="211"/>
      <c r="I500" s="211"/>
      <c r="J500" s="211"/>
      <c r="K500" s="211"/>
      <c r="AQ500" s="211"/>
    </row>
    <row r="501" spans="5:43" x14ac:dyDescent="0.2">
      <c r="E501" s="211"/>
      <c r="F501" s="211"/>
      <c r="G501" s="211"/>
      <c r="H501" s="211"/>
      <c r="I501" s="211"/>
      <c r="J501" s="211"/>
      <c r="K501" s="211"/>
      <c r="AQ501" s="211"/>
    </row>
    <row r="502" spans="5:43" x14ac:dyDescent="0.2">
      <c r="E502" s="211"/>
      <c r="F502" s="211"/>
      <c r="G502" s="211"/>
      <c r="H502" s="211"/>
      <c r="I502" s="211"/>
      <c r="J502" s="211"/>
      <c r="K502" s="211"/>
      <c r="AQ502" s="211"/>
    </row>
    <row r="503" spans="5:43" x14ac:dyDescent="0.2">
      <c r="E503" s="211"/>
      <c r="F503" s="211"/>
      <c r="G503" s="211"/>
      <c r="H503" s="211"/>
      <c r="I503" s="211"/>
      <c r="J503" s="211"/>
      <c r="K503" s="211"/>
      <c r="AQ503" s="211"/>
    </row>
    <row r="504" spans="5:43" x14ac:dyDescent="0.2">
      <c r="E504" s="211"/>
      <c r="F504" s="211"/>
      <c r="G504" s="211"/>
      <c r="H504" s="211"/>
      <c r="I504" s="211"/>
      <c r="J504" s="211"/>
      <c r="K504" s="211"/>
      <c r="AQ504" s="211"/>
    </row>
    <row r="505" spans="5:43" x14ac:dyDescent="0.2">
      <c r="E505" s="211"/>
      <c r="F505" s="211"/>
      <c r="G505" s="211"/>
      <c r="H505" s="211"/>
      <c r="I505" s="211"/>
      <c r="J505" s="211"/>
      <c r="K505" s="211"/>
      <c r="AQ505" s="211"/>
    </row>
    <row r="506" spans="5:43" x14ac:dyDescent="0.2">
      <c r="E506" s="211"/>
      <c r="F506" s="211"/>
      <c r="G506" s="211"/>
      <c r="H506" s="211"/>
      <c r="I506" s="211"/>
      <c r="J506" s="211"/>
      <c r="K506" s="211"/>
      <c r="AQ506" s="211"/>
    </row>
    <row r="507" spans="5:43" x14ac:dyDescent="0.2">
      <c r="E507" s="211"/>
      <c r="F507" s="211"/>
      <c r="G507" s="211"/>
      <c r="H507" s="211"/>
      <c r="I507" s="211"/>
      <c r="J507" s="211"/>
      <c r="K507" s="211"/>
      <c r="AQ507" s="211"/>
    </row>
    <row r="508" spans="5:43" x14ac:dyDescent="0.2">
      <c r="E508" s="211"/>
      <c r="F508" s="211"/>
      <c r="G508" s="211"/>
      <c r="H508" s="211"/>
      <c r="I508" s="211"/>
      <c r="J508" s="211"/>
      <c r="K508" s="211"/>
      <c r="AQ508" s="211"/>
    </row>
    <row r="509" spans="5:43" x14ac:dyDescent="0.2">
      <c r="E509" s="211"/>
      <c r="F509" s="211"/>
      <c r="G509" s="211"/>
      <c r="H509" s="211"/>
      <c r="I509" s="211"/>
      <c r="J509" s="211"/>
      <c r="K509" s="211"/>
      <c r="AQ509" s="211"/>
    </row>
    <row r="510" spans="5:43" x14ac:dyDescent="0.2">
      <c r="E510" s="211"/>
      <c r="F510" s="211"/>
      <c r="G510" s="211"/>
      <c r="H510" s="211"/>
      <c r="I510" s="211"/>
      <c r="J510" s="211"/>
      <c r="K510" s="211"/>
      <c r="AQ510" s="211"/>
    </row>
    <row r="511" spans="5:43" x14ac:dyDescent="0.2">
      <c r="E511" s="211"/>
      <c r="F511" s="211"/>
      <c r="G511" s="211"/>
      <c r="H511" s="211"/>
      <c r="I511" s="211"/>
      <c r="J511" s="211"/>
      <c r="K511" s="211"/>
      <c r="AQ511" s="211"/>
    </row>
    <row r="512" spans="5:43" x14ac:dyDescent="0.2">
      <c r="E512" s="211"/>
      <c r="F512" s="211"/>
      <c r="G512" s="211"/>
      <c r="H512" s="211"/>
      <c r="I512" s="211"/>
      <c r="J512" s="211"/>
      <c r="K512" s="211"/>
      <c r="AQ512" s="211"/>
    </row>
    <row r="513" spans="5:43" x14ac:dyDescent="0.2">
      <c r="E513" s="211"/>
      <c r="F513" s="211"/>
      <c r="G513" s="211"/>
      <c r="H513" s="211"/>
      <c r="I513" s="211"/>
      <c r="J513" s="211"/>
      <c r="K513" s="211"/>
      <c r="AQ513" s="211"/>
    </row>
    <row r="514" spans="5:43" x14ac:dyDescent="0.2">
      <c r="E514" s="211"/>
      <c r="F514" s="211"/>
      <c r="G514" s="211"/>
      <c r="H514" s="211"/>
      <c r="I514" s="211"/>
      <c r="J514" s="211"/>
      <c r="K514" s="211"/>
      <c r="AQ514" s="211"/>
    </row>
    <row r="515" spans="5:43" x14ac:dyDescent="0.2">
      <c r="E515" s="211"/>
      <c r="F515" s="211"/>
      <c r="G515" s="211"/>
      <c r="H515" s="211"/>
      <c r="I515" s="211"/>
      <c r="J515" s="211"/>
      <c r="K515" s="211"/>
      <c r="AQ515" s="211"/>
    </row>
    <row r="516" spans="5:43" x14ac:dyDescent="0.2">
      <c r="E516" s="211"/>
      <c r="F516" s="211"/>
      <c r="G516" s="211"/>
      <c r="H516" s="211"/>
      <c r="I516" s="211"/>
      <c r="J516" s="211"/>
      <c r="K516" s="211"/>
      <c r="AQ516" s="211"/>
    </row>
    <row r="517" spans="5:43" x14ac:dyDescent="0.2">
      <c r="E517" s="211"/>
      <c r="F517" s="211"/>
      <c r="G517" s="211"/>
      <c r="H517" s="211"/>
      <c r="I517" s="211"/>
      <c r="J517" s="211"/>
      <c r="K517" s="211"/>
      <c r="AQ517" s="211"/>
    </row>
    <row r="518" spans="5:43" x14ac:dyDescent="0.2">
      <c r="E518" s="211"/>
      <c r="F518" s="211"/>
      <c r="G518" s="211"/>
      <c r="H518" s="211"/>
      <c r="I518" s="211"/>
      <c r="J518" s="211"/>
      <c r="K518" s="211"/>
      <c r="AQ518" s="211"/>
    </row>
    <row r="519" spans="5:43" x14ac:dyDescent="0.2">
      <c r="E519" s="211"/>
      <c r="F519" s="211"/>
      <c r="G519" s="211"/>
      <c r="H519" s="211"/>
      <c r="I519" s="211"/>
      <c r="J519" s="211"/>
      <c r="K519" s="211"/>
      <c r="AQ519" s="211"/>
    </row>
    <row r="520" spans="5:43" x14ac:dyDescent="0.2">
      <c r="E520" s="211"/>
      <c r="F520" s="211"/>
      <c r="G520" s="211"/>
      <c r="H520" s="211"/>
      <c r="I520" s="211"/>
      <c r="J520" s="211"/>
      <c r="K520" s="211"/>
      <c r="AQ520" s="211"/>
    </row>
    <row r="521" spans="5:43" x14ac:dyDescent="0.2">
      <c r="E521" s="211"/>
      <c r="F521" s="211"/>
      <c r="G521" s="211"/>
      <c r="H521" s="211"/>
      <c r="I521" s="211"/>
      <c r="J521" s="211"/>
      <c r="K521" s="211"/>
      <c r="AQ521" s="211"/>
    </row>
    <row r="522" spans="5:43" x14ac:dyDescent="0.2">
      <c r="E522" s="211"/>
      <c r="F522" s="211"/>
      <c r="G522" s="211"/>
      <c r="H522" s="211"/>
      <c r="I522" s="211"/>
      <c r="J522" s="211"/>
      <c r="K522" s="211"/>
      <c r="AQ522" s="211"/>
    </row>
    <row r="523" spans="5:43" x14ac:dyDescent="0.2">
      <c r="E523" s="211"/>
      <c r="F523" s="211"/>
      <c r="G523" s="211"/>
      <c r="H523" s="211"/>
      <c r="I523" s="211"/>
      <c r="J523" s="211"/>
      <c r="K523" s="211"/>
      <c r="AQ523" s="211"/>
    </row>
    <row r="524" spans="5:43" x14ac:dyDescent="0.2">
      <c r="E524" s="211"/>
      <c r="F524" s="211"/>
      <c r="G524" s="211"/>
      <c r="H524" s="211"/>
      <c r="I524" s="211"/>
      <c r="J524" s="211"/>
      <c r="K524" s="211"/>
      <c r="AQ524" s="211"/>
    </row>
    <row r="525" spans="5:43" x14ac:dyDescent="0.2">
      <c r="E525" s="211"/>
      <c r="F525" s="211"/>
      <c r="G525" s="211"/>
      <c r="H525" s="211"/>
      <c r="I525" s="211"/>
      <c r="J525" s="211"/>
      <c r="K525" s="211"/>
      <c r="AQ525" s="211"/>
    </row>
    <row r="526" spans="5:43" x14ac:dyDescent="0.2">
      <c r="E526" s="211"/>
      <c r="F526" s="211"/>
      <c r="G526" s="211"/>
      <c r="H526" s="211"/>
      <c r="I526" s="211"/>
      <c r="J526" s="211"/>
      <c r="K526" s="211"/>
      <c r="AQ526" s="211"/>
    </row>
    <row r="527" spans="5:43" x14ac:dyDescent="0.2">
      <c r="E527" s="211"/>
      <c r="F527" s="211"/>
      <c r="G527" s="211"/>
      <c r="H527" s="211"/>
      <c r="I527" s="211"/>
      <c r="J527" s="211"/>
      <c r="K527" s="211"/>
      <c r="AQ527" s="211"/>
    </row>
    <row r="528" spans="5:43" x14ac:dyDescent="0.2">
      <c r="E528" s="211"/>
      <c r="F528" s="211"/>
      <c r="G528" s="211"/>
      <c r="H528" s="211"/>
      <c r="I528" s="211"/>
      <c r="J528" s="211"/>
      <c r="K528" s="211"/>
      <c r="AQ528" s="211"/>
    </row>
    <row r="529" spans="5:43" x14ac:dyDescent="0.2">
      <c r="E529" s="211"/>
      <c r="F529" s="211"/>
      <c r="G529" s="211"/>
      <c r="H529" s="211"/>
      <c r="I529" s="211"/>
      <c r="J529" s="211"/>
      <c r="K529" s="211"/>
      <c r="AQ529" s="211"/>
    </row>
    <row r="530" spans="5:43" x14ac:dyDescent="0.2">
      <c r="E530" s="211"/>
      <c r="F530" s="211"/>
      <c r="G530" s="211"/>
      <c r="H530" s="211"/>
      <c r="I530" s="211"/>
      <c r="J530" s="211"/>
      <c r="K530" s="211"/>
      <c r="AQ530" s="211"/>
    </row>
    <row r="531" spans="5:43" x14ac:dyDescent="0.2">
      <c r="E531" s="211"/>
      <c r="F531" s="211"/>
      <c r="G531" s="211"/>
      <c r="H531" s="211"/>
      <c r="I531" s="211"/>
      <c r="J531" s="211"/>
      <c r="K531" s="211"/>
      <c r="AQ531" s="211"/>
    </row>
    <row r="532" spans="5:43" x14ac:dyDescent="0.2">
      <c r="E532" s="211"/>
      <c r="F532" s="211"/>
      <c r="G532" s="211"/>
      <c r="H532" s="211"/>
      <c r="I532" s="211"/>
      <c r="J532" s="211"/>
      <c r="K532" s="211"/>
      <c r="AQ532" s="211"/>
    </row>
    <row r="533" spans="5:43" x14ac:dyDescent="0.2">
      <c r="E533" s="211"/>
      <c r="F533" s="211"/>
      <c r="G533" s="211"/>
      <c r="H533" s="211"/>
      <c r="I533" s="211"/>
      <c r="J533" s="211"/>
      <c r="K533" s="211"/>
      <c r="AQ533" s="211"/>
    </row>
    <row r="534" spans="5:43" x14ac:dyDescent="0.2">
      <c r="E534" s="211"/>
      <c r="F534" s="211"/>
      <c r="G534" s="211"/>
      <c r="H534" s="211"/>
      <c r="I534" s="211"/>
      <c r="J534" s="211"/>
      <c r="K534" s="211"/>
      <c r="AQ534" s="211"/>
    </row>
    <row r="535" spans="5:43" x14ac:dyDescent="0.2">
      <c r="E535" s="211"/>
      <c r="F535" s="211"/>
      <c r="G535" s="211"/>
      <c r="H535" s="211"/>
      <c r="I535" s="211"/>
      <c r="J535" s="211"/>
      <c r="K535" s="211"/>
      <c r="AQ535" s="211"/>
    </row>
    <row r="536" spans="5:43" x14ac:dyDescent="0.2">
      <c r="E536" s="211"/>
      <c r="F536" s="211"/>
      <c r="G536" s="211"/>
      <c r="H536" s="211"/>
      <c r="I536" s="211"/>
      <c r="J536" s="211"/>
      <c r="K536" s="211"/>
      <c r="AQ536" s="211"/>
    </row>
    <row r="537" spans="5:43" x14ac:dyDescent="0.2">
      <c r="E537" s="211"/>
      <c r="F537" s="211"/>
      <c r="G537" s="211"/>
      <c r="H537" s="211"/>
      <c r="I537" s="211"/>
      <c r="J537" s="211"/>
      <c r="K537" s="211"/>
      <c r="AQ537" s="211"/>
    </row>
    <row r="538" spans="5:43" x14ac:dyDescent="0.2">
      <c r="E538" s="211"/>
      <c r="F538" s="211"/>
      <c r="G538" s="211"/>
      <c r="H538" s="211"/>
      <c r="I538" s="211"/>
      <c r="J538" s="211"/>
      <c r="K538" s="211"/>
      <c r="AQ538" s="211"/>
    </row>
    <row r="539" spans="5:43" x14ac:dyDescent="0.2">
      <c r="E539" s="211"/>
      <c r="F539" s="211"/>
      <c r="G539" s="211"/>
      <c r="H539" s="211"/>
      <c r="I539" s="211"/>
      <c r="J539" s="211"/>
      <c r="K539" s="211"/>
      <c r="AQ539" s="211"/>
    </row>
    <row r="540" spans="5:43" x14ac:dyDescent="0.2">
      <c r="E540" s="211"/>
      <c r="F540" s="211"/>
      <c r="G540" s="211"/>
      <c r="H540" s="211"/>
      <c r="I540" s="211"/>
      <c r="J540" s="211"/>
      <c r="K540" s="211"/>
      <c r="AQ540" s="211"/>
    </row>
    <row r="541" spans="5:43" x14ac:dyDescent="0.2">
      <c r="E541" s="211"/>
      <c r="F541" s="211"/>
      <c r="G541" s="211"/>
      <c r="H541" s="211"/>
      <c r="I541" s="211"/>
      <c r="J541" s="211"/>
      <c r="K541" s="211"/>
      <c r="AQ541" s="211"/>
    </row>
    <row r="542" spans="5:43" x14ac:dyDescent="0.2">
      <c r="E542" s="211"/>
      <c r="F542" s="211"/>
      <c r="G542" s="211"/>
      <c r="H542" s="211"/>
      <c r="I542" s="211"/>
      <c r="J542" s="211"/>
      <c r="K542" s="211"/>
      <c r="AQ542" s="211"/>
    </row>
    <row r="543" spans="5:43" x14ac:dyDescent="0.2">
      <c r="E543" s="211"/>
      <c r="F543" s="211"/>
      <c r="G543" s="211"/>
      <c r="H543" s="211"/>
      <c r="I543" s="211"/>
      <c r="J543" s="211"/>
      <c r="K543" s="211"/>
      <c r="AQ543" s="211"/>
    </row>
    <row r="544" spans="5:43" x14ac:dyDescent="0.2">
      <c r="E544" s="211"/>
      <c r="F544" s="211"/>
      <c r="G544" s="211"/>
      <c r="H544" s="211"/>
      <c r="I544" s="211"/>
      <c r="J544" s="211"/>
      <c r="K544" s="211"/>
      <c r="AQ544" s="211"/>
    </row>
    <row r="545" spans="5:43" x14ac:dyDescent="0.2">
      <c r="E545" s="211"/>
      <c r="F545" s="211"/>
      <c r="G545" s="211"/>
      <c r="H545" s="211"/>
      <c r="I545" s="211"/>
      <c r="J545" s="211"/>
      <c r="K545" s="211"/>
      <c r="AQ545" s="211"/>
    </row>
    <row r="546" spans="5:43" x14ac:dyDescent="0.2">
      <c r="E546" s="211"/>
      <c r="F546" s="211"/>
      <c r="G546" s="211"/>
      <c r="H546" s="211"/>
      <c r="I546" s="211"/>
      <c r="J546" s="211"/>
      <c r="K546" s="211"/>
      <c r="AQ546" s="211"/>
    </row>
    <row r="547" spans="5:43" x14ac:dyDescent="0.2">
      <c r="E547" s="211"/>
      <c r="F547" s="211"/>
      <c r="G547" s="211"/>
      <c r="H547" s="211"/>
      <c r="I547" s="211"/>
      <c r="J547" s="211"/>
      <c r="K547" s="211"/>
      <c r="AQ547" s="211"/>
    </row>
    <row r="548" spans="5:43" x14ac:dyDescent="0.2">
      <c r="E548" s="211"/>
      <c r="F548" s="211"/>
      <c r="G548" s="211"/>
      <c r="H548" s="211"/>
      <c r="I548" s="211"/>
      <c r="J548" s="211"/>
      <c r="K548" s="211"/>
      <c r="AQ548" s="211"/>
    </row>
    <row r="549" spans="5:43" x14ac:dyDescent="0.2">
      <c r="E549" s="211"/>
      <c r="F549" s="211"/>
      <c r="G549" s="211"/>
      <c r="H549" s="211"/>
      <c r="I549" s="211"/>
      <c r="J549" s="211"/>
      <c r="K549" s="211"/>
      <c r="AQ549" s="211"/>
    </row>
    <row r="550" spans="5:43" x14ac:dyDescent="0.2">
      <c r="E550" s="211"/>
      <c r="F550" s="211"/>
      <c r="G550" s="211"/>
      <c r="H550" s="211"/>
      <c r="I550" s="211"/>
      <c r="J550" s="211"/>
      <c r="K550" s="211"/>
      <c r="AQ550" s="211"/>
    </row>
    <row r="551" spans="5:43" x14ac:dyDescent="0.2">
      <c r="E551" s="211"/>
      <c r="F551" s="211"/>
      <c r="G551" s="211"/>
      <c r="H551" s="211"/>
      <c r="I551" s="211"/>
      <c r="J551" s="211"/>
      <c r="K551" s="211"/>
      <c r="AQ551" s="211"/>
    </row>
    <row r="552" spans="5:43" x14ac:dyDescent="0.2">
      <c r="E552" s="211"/>
      <c r="F552" s="211"/>
      <c r="G552" s="211"/>
      <c r="H552" s="211"/>
      <c r="I552" s="211"/>
      <c r="J552" s="211"/>
      <c r="K552" s="211"/>
      <c r="AQ552" s="211"/>
    </row>
    <row r="553" spans="5:43" x14ac:dyDescent="0.2">
      <c r="E553" s="211"/>
      <c r="F553" s="211"/>
      <c r="G553" s="211"/>
      <c r="H553" s="211"/>
      <c r="I553" s="211"/>
      <c r="J553" s="211"/>
      <c r="K553" s="211"/>
      <c r="AQ553" s="211"/>
    </row>
    <row r="554" spans="5:43" x14ac:dyDescent="0.2">
      <c r="E554" s="211"/>
      <c r="F554" s="211"/>
      <c r="G554" s="211"/>
      <c r="H554" s="211"/>
      <c r="I554" s="211"/>
      <c r="J554" s="211"/>
      <c r="K554" s="211"/>
      <c r="AQ554" s="211"/>
    </row>
    <row r="555" spans="5:43" x14ac:dyDescent="0.2">
      <c r="E555" s="211"/>
      <c r="F555" s="211"/>
      <c r="G555" s="211"/>
      <c r="H555" s="211"/>
      <c r="I555" s="211"/>
      <c r="J555" s="211"/>
      <c r="K555" s="211"/>
      <c r="AQ555" s="211"/>
    </row>
    <row r="556" spans="5:43" x14ac:dyDescent="0.2">
      <c r="E556" s="211"/>
      <c r="F556" s="211"/>
      <c r="G556" s="211"/>
      <c r="H556" s="211"/>
      <c r="I556" s="211"/>
      <c r="J556" s="211"/>
      <c r="K556" s="211"/>
      <c r="AQ556" s="211"/>
    </row>
    <row r="557" spans="5:43" x14ac:dyDescent="0.2">
      <c r="E557" s="211"/>
      <c r="F557" s="211"/>
      <c r="G557" s="211"/>
      <c r="H557" s="211"/>
      <c r="I557" s="211"/>
      <c r="J557" s="211"/>
      <c r="K557" s="211"/>
      <c r="AQ557" s="211"/>
    </row>
    <row r="558" spans="5:43" x14ac:dyDescent="0.2">
      <c r="E558" s="211"/>
      <c r="F558" s="211"/>
      <c r="G558" s="211"/>
      <c r="H558" s="211"/>
      <c r="I558" s="211"/>
      <c r="J558" s="211"/>
      <c r="K558" s="211"/>
      <c r="AQ558" s="211"/>
    </row>
    <row r="559" spans="5:43" x14ac:dyDescent="0.2">
      <c r="E559" s="211"/>
      <c r="F559" s="211"/>
      <c r="G559" s="211"/>
      <c r="H559" s="211"/>
      <c r="I559" s="211"/>
      <c r="J559" s="211"/>
      <c r="K559" s="211"/>
      <c r="AQ559" s="211"/>
    </row>
    <row r="560" spans="5:43" x14ac:dyDescent="0.2">
      <c r="E560" s="211"/>
      <c r="F560" s="211"/>
      <c r="G560" s="211"/>
      <c r="H560" s="211"/>
      <c r="I560" s="211"/>
      <c r="J560" s="211"/>
      <c r="K560" s="211"/>
      <c r="AQ560" s="211"/>
    </row>
    <row r="561" spans="5:43" x14ac:dyDescent="0.2">
      <c r="E561" s="211"/>
      <c r="F561" s="211"/>
      <c r="G561" s="211"/>
      <c r="H561" s="211"/>
      <c r="I561" s="211"/>
      <c r="J561" s="211"/>
      <c r="K561" s="211"/>
      <c r="AQ561" s="211"/>
    </row>
    <row r="562" spans="5:43" x14ac:dyDescent="0.2">
      <c r="E562" s="211"/>
      <c r="F562" s="211"/>
      <c r="G562" s="211"/>
      <c r="H562" s="211"/>
      <c r="I562" s="211"/>
      <c r="J562" s="211"/>
      <c r="K562" s="211"/>
      <c r="AQ562" s="211"/>
    </row>
    <row r="563" spans="5:43" x14ac:dyDescent="0.2">
      <c r="E563" s="211"/>
      <c r="F563" s="211"/>
      <c r="G563" s="211"/>
      <c r="H563" s="211"/>
      <c r="I563" s="211"/>
      <c r="J563" s="211"/>
      <c r="K563" s="211"/>
      <c r="AQ563" s="211"/>
    </row>
    <row r="564" spans="5:43" x14ac:dyDescent="0.2">
      <c r="E564" s="211"/>
      <c r="F564" s="211"/>
      <c r="G564" s="211"/>
      <c r="H564" s="211"/>
      <c r="I564" s="211"/>
      <c r="J564" s="211"/>
      <c r="K564" s="211"/>
      <c r="AQ564" s="211"/>
    </row>
    <row r="565" spans="5:43" x14ac:dyDescent="0.2">
      <c r="E565" s="211"/>
      <c r="F565" s="211"/>
      <c r="G565" s="211"/>
      <c r="H565" s="211"/>
      <c r="I565" s="211"/>
      <c r="J565" s="211"/>
      <c r="K565" s="211"/>
      <c r="AQ565" s="211"/>
    </row>
    <row r="566" spans="5:43" x14ac:dyDescent="0.2">
      <c r="E566" s="211"/>
      <c r="F566" s="211"/>
      <c r="G566" s="211"/>
      <c r="H566" s="211"/>
      <c r="I566" s="211"/>
      <c r="J566" s="211"/>
      <c r="K566" s="211"/>
      <c r="AQ566" s="211"/>
    </row>
    <row r="567" spans="5:43" x14ac:dyDescent="0.2">
      <c r="E567" s="211"/>
      <c r="F567" s="211"/>
      <c r="G567" s="211"/>
      <c r="H567" s="211"/>
      <c r="I567" s="211"/>
      <c r="J567" s="211"/>
      <c r="K567" s="211"/>
      <c r="AQ567" s="211"/>
    </row>
    <row r="568" spans="5:43" x14ac:dyDescent="0.2">
      <c r="E568" s="211"/>
      <c r="F568" s="211"/>
      <c r="G568" s="211"/>
      <c r="H568" s="211"/>
      <c r="I568" s="211"/>
      <c r="J568" s="211"/>
      <c r="K568" s="211"/>
      <c r="AQ568" s="211"/>
    </row>
    <row r="569" spans="5:43" x14ac:dyDescent="0.2">
      <c r="E569" s="211"/>
      <c r="F569" s="211"/>
      <c r="G569" s="211"/>
      <c r="H569" s="211"/>
      <c r="I569" s="211"/>
      <c r="J569" s="211"/>
      <c r="K569" s="211"/>
      <c r="AQ569" s="211"/>
    </row>
    <row r="570" spans="5:43" x14ac:dyDescent="0.2">
      <c r="E570" s="211"/>
      <c r="F570" s="211"/>
      <c r="G570" s="211"/>
      <c r="H570" s="211"/>
      <c r="I570" s="211"/>
      <c r="J570" s="211"/>
      <c r="K570" s="211"/>
      <c r="AQ570" s="211"/>
    </row>
    <row r="571" spans="5:43" x14ac:dyDescent="0.2">
      <c r="E571" s="211"/>
      <c r="F571" s="211"/>
      <c r="G571" s="211"/>
      <c r="H571" s="211"/>
      <c r="I571" s="211"/>
      <c r="J571" s="211"/>
      <c r="K571" s="211"/>
      <c r="AQ571" s="211"/>
    </row>
    <row r="572" spans="5:43" x14ac:dyDescent="0.2">
      <c r="E572" s="211"/>
      <c r="F572" s="211"/>
      <c r="G572" s="211"/>
      <c r="H572" s="211"/>
      <c r="I572" s="211"/>
      <c r="J572" s="211"/>
      <c r="K572" s="211"/>
      <c r="AQ572" s="211"/>
    </row>
    <row r="573" spans="5:43" x14ac:dyDescent="0.2">
      <c r="E573" s="211"/>
      <c r="F573" s="211"/>
      <c r="G573" s="211"/>
      <c r="H573" s="211"/>
      <c r="I573" s="211"/>
      <c r="J573" s="211"/>
      <c r="K573" s="211"/>
      <c r="AQ573" s="211"/>
    </row>
    <row r="574" spans="5:43" x14ac:dyDescent="0.2">
      <c r="E574" s="211"/>
      <c r="F574" s="211"/>
      <c r="G574" s="211"/>
      <c r="H574" s="211"/>
      <c r="I574" s="211"/>
      <c r="J574" s="211"/>
      <c r="K574" s="211"/>
      <c r="AQ574" s="211"/>
    </row>
    <row r="575" spans="5:43" x14ac:dyDescent="0.2">
      <c r="E575" s="211"/>
      <c r="F575" s="211"/>
      <c r="G575" s="211"/>
      <c r="H575" s="211"/>
      <c r="I575" s="211"/>
      <c r="J575" s="211"/>
      <c r="K575" s="211"/>
      <c r="AQ575" s="211"/>
    </row>
    <row r="576" spans="5:43" x14ac:dyDescent="0.2">
      <c r="E576" s="211"/>
      <c r="F576" s="211"/>
      <c r="G576" s="211"/>
      <c r="H576" s="211"/>
      <c r="I576" s="211"/>
      <c r="J576" s="211"/>
      <c r="K576" s="211"/>
      <c r="AQ576" s="211"/>
    </row>
    <row r="577" spans="5:43" x14ac:dyDescent="0.2">
      <c r="E577" s="211"/>
      <c r="F577" s="211"/>
      <c r="G577" s="211"/>
      <c r="H577" s="211"/>
      <c r="I577" s="211"/>
      <c r="J577" s="211"/>
      <c r="K577" s="211"/>
      <c r="AQ577" s="211"/>
    </row>
    <row r="578" spans="5:43" x14ac:dyDescent="0.2">
      <c r="E578" s="211"/>
      <c r="F578" s="211"/>
      <c r="G578" s="211"/>
      <c r="H578" s="211"/>
      <c r="I578" s="211"/>
      <c r="J578" s="211"/>
      <c r="K578" s="211"/>
      <c r="AQ578" s="211"/>
    </row>
    <row r="579" spans="5:43" x14ac:dyDescent="0.2">
      <c r="E579" s="211"/>
      <c r="F579" s="211"/>
      <c r="G579" s="211"/>
      <c r="H579" s="211"/>
      <c r="I579" s="211"/>
      <c r="J579" s="211"/>
      <c r="K579" s="211"/>
      <c r="AQ579" s="211"/>
    </row>
    <row r="580" spans="5:43" x14ac:dyDescent="0.2">
      <c r="E580" s="211"/>
      <c r="F580" s="211"/>
      <c r="G580" s="211"/>
      <c r="H580" s="211"/>
      <c r="I580" s="211"/>
      <c r="J580" s="211"/>
      <c r="K580" s="211"/>
      <c r="AQ580" s="211"/>
    </row>
    <row r="581" spans="5:43" x14ac:dyDescent="0.2">
      <c r="E581" s="211"/>
      <c r="F581" s="211"/>
      <c r="G581" s="211"/>
      <c r="H581" s="211"/>
      <c r="I581" s="211"/>
      <c r="J581" s="211"/>
      <c r="K581" s="211"/>
      <c r="AQ581" s="211"/>
    </row>
    <row r="582" spans="5:43" x14ac:dyDescent="0.2">
      <c r="E582" s="211"/>
      <c r="F582" s="211"/>
      <c r="G582" s="211"/>
      <c r="H582" s="211"/>
      <c r="I582" s="211"/>
      <c r="J582" s="211"/>
      <c r="K582" s="211"/>
      <c r="AQ582" s="211"/>
    </row>
    <row r="583" spans="5:43" x14ac:dyDescent="0.2">
      <c r="E583" s="211"/>
      <c r="F583" s="211"/>
      <c r="G583" s="211"/>
      <c r="H583" s="211"/>
      <c r="I583" s="211"/>
      <c r="J583" s="211"/>
      <c r="K583" s="211"/>
      <c r="AQ583" s="211"/>
    </row>
    <row r="584" spans="5:43" x14ac:dyDescent="0.2">
      <c r="E584" s="211"/>
      <c r="F584" s="211"/>
      <c r="G584" s="211"/>
      <c r="H584" s="211"/>
      <c r="I584" s="211"/>
      <c r="J584" s="211"/>
      <c r="K584" s="211"/>
      <c r="AQ584" s="211"/>
    </row>
    <row r="585" spans="5:43" x14ac:dyDescent="0.2">
      <c r="E585" s="211"/>
      <c r="F585" s="211"/>
      <c r="G585" s="211"/>
      <c r="H585" s="211"/>
      <c r="I585" s="211"/>
      <c r="J585" s="211"/>
      <c r="K585" s="211"/>
      <c r="AQ585" s="211"/>
    </row>
    <row r="586" spans="5:43" x14ac:dyDescent="0.2">
      <c r="E586" s="211"/>
      <c r="F586" s="211"/>
      <c r="G586" s="211"/>
      <c r="H586" s="211"/>
      <c r="I586" s="211"/>
      <c r="J586" s="211"/>
      <c r="K586" s="211"/>
      <c r="AQ586" s="211"/>
    </row>
    <row r="587" spans="5:43" x14ac:dyDescent="0.2">
      <c r="E587" s="211"/>
      <c r="F587" s="211"/>
      <c r="G587" s="211"/>
      <c r="H587" s="211"/>
      <c r="I587" s="211"/>
      <c r="J587" s="211"/>
      <c r="K587" s="211"/>
      <c r="AQ587" s="211"/>
    </row>
    <row r="588" spans="5:43" x14ac:dyDescent="0.2">
      <c r="E588" s="211"/>
      <c r="F588" s="211"/>
      <c r="G588" s="211"/>
      <c r="H588" s="211"/>
      <c r="I588" s="211"/>
      <c r="J588" s="211"/>
      <c r="K588" s="211"/>
      <c r="AQ588" s="211"/>
    </row>
    <row r="589" spans="5:43" x14ac:dyDescent="0.2">
      <c r="E589" s="211"/>
      <c r="F589" s="211"/>
      <c r="G589" s="211"/>
      <c r="H589" s="211"/>
      <c r="I589" s="211"/>
      <c r="J589" s="211"/>
      <c r="K589" s="211"/>
      <c r="AQ589" s="211"/>
    </row>
    <row r="590" spans="5:43" x14ac:dyDescent="0.2">
      <c r="E590" s="211"/>
      <c r="F590" s="211"/>
      <c r="G590" s="211"/>
      <c r="H590" s="211"/>
      <c r="I590" s="211"/>
      <c r="J590" s="211"/>
      <c r="K590" s="211"/>
      <c r="AQ590" s="211"/>
    </row>
    <row r="591" spans="5:43" x14ac:dyDescent="0.2">
      <c r="E591" s="211"/>
      <c r="F591" s="211"/>
      <c r="G591" s="211"/>
      <c r="H591" s="211"/>
      <c r="I591" s="211"/>
      <c r="J591" s="211"/>
      <c r="K591" s="211"/>
      <c r="AQ591" s="211"/>
    </row>
    <row r="592" spans="5:43" x14ac:dyDescent="0.2">
      <c r="E592" s="211"/>
      <c r="F592" s="211"/>
      <c r="G592" s="211"/>
      <c r="H592" s="211"/>
      <c r="I592" s="211"/>
      <c r="J592" s="211"/>
      <c r="K592" s="211"/>
      <c r="AQ592" s="211"/>
    </row>
    <row r="593" spans="5:43" x14ac:dyDescent="0.2">
      <c r="E593" s="211"/>
      <c r="F593" s="211"/>
      <c r="G593" s="211"/>
      <c r="H593" s="211"/>
      <c r="I593" s="211"/>
      <c r="J593" s="211"/>
      <c r="K593" s="211"/>
      <c r="AQ593" s="211"/>
    </row>
    <row r="594" spans="5:43" x14ac:dyDescent="0.2">
      <c r="E594" s="211"/>
      <c r="F594" s="211"/>
      <c r="G594" s="211"/>
      <c r="H594" s="211"/>
      <c r="I594" s="211"/>
      <c r="J594" s="211"/>
      <c r="K594" s="211"/>
      <c r="AQ594" s="211"/>
    </row>
    <row r="595" spans="5:43" x14ac:dyDescent="0.2">
      <c r="E595" s="211"/>
      <c r="F595" s="211"/>
      <c r="G595" s="211"/>
      <c r="H595" s="211"/>
      <c r="I595" s="211"/>
      <c r="J595" s="211"/>
      <c r="K595" s="211"/>
      <c r="AQ595" s="211"/>
    </row>
    <row r="596" spans="5:43" x14ac:dyDescent="0.2">
      <c r="E596" s="211"/>
      <c r="F596" s="211"/>
      <c r="G596" s="211"/>
      <c r="H596" s="211"/>
      <c r="I596" s="211"/>
      <c r="J596" s="211"/>
      <c r="K596" s="211"/>
      <c r="AQ596" s="211"/>
    </row>
    <row r="597" spans="5:43" x14ac:dyDescent="0.2">
      <c r="E597" s="211"/>
      <c r="F597" s="211"/>
      <c r="G597" s="211"/>
      <c r="H597" s="211"/>
      <c r="I597" s="211"/>
      <c r="J597" s="211"/>
      <c r="K597" s="211"/>
      <c r="AQ597" s="211"/>
    </row>
    <row r="598" spans="5:43" x14ac:dyDescent="0.2">
      <c r="E598" s="211"/>
      <c r="F598" s="211"/>
      <c r="G598" s="211"/>
      <c r="H598" s="211"/>
      <c r="I598" s="211"/>
      <c r="J598" s="211"/>
      <c r="K598" s="211"/>
      <c r="AQ598" s="211"/>
    </row>
    <row r="599" spans="5:43" x14ac:dyDescent="0.2">
      <c r="E599" s="211"/>
      <c r="F599" s="211"/>
      <c r="G599" s="211"/>
      <c r="H599" s="211"/>
      <c r="I599" s="211"/>
      <c r="J599" s="211"/>
      <c r="K599" s="211"/>
      <c r="AQ599" s="211"/>
    </row>
    <row r="600" spans="5:43" x14ac:dyDescent="0.2">
      <c r="E600" s="211"/>
      <c r="F600" s="211"/>
      <c r="G600" s="211"/>
      <c r="H600" s="211"/>
      <c r="I600" s="211"/>
      <c r="J600" s="211"/>
      <c r="K600" s="211"/>
      <c r="AQ600" s="211"/>
    </row>
    <row r="601" spans="5:43" x14ac:dyDescent="0.2">
      <c r="E601" s="211"/>
      <c r="F601" s="211"/>
      <c r="G601" s="211"/>
      <c r="H601" s="211"/>
      <c r="I601" s="211"/>
      <c r="J601" s="211"/>
      <c r="K601" s="211"/>
      <c r="AQ601" s="211"/>
    </row>
    <row r="602" spans="5:43" x14ac:dyDescent="0.2">
      <c r="E602" s="211"/>
      <c r="F602" s="211"/>
      <c r="G602" s="211"/>
      <c r="H602" s="211"/>
      <c r="I602" s="211"/>
      <c r="J602" s="211"/>
      <c r="K602" s="211"/>
      <c r="AQ602" s="211"/>
    </row>
    <row r="603" spans="5:43" x14ac:dyDescent="0.2">
      <c r="E603" s="211"/>
      <c r="F603" s="211"/>
      <c r="G603" s="211"/>
      <c r="H603" s="211"/>
      <c r="I603" s="211"/>
      <c r="J603" s="211"/>
      <c r="K603" s="211"/>
      <c r="AQ603" s="211"/>
    </row>
    <row r="604" spans="5:43" x14ac:dyDescent="0.2">
      <c r="E604" s="211"/>
      <c r="F604" s="211"/>
      <c r="G604" s="211"/>
      <c r="H604" s="211"/>
      <c r="I604" s="211"/>
      <c r="J604" s="211"/>
      <c r="K604" s="211"/>
      <c r="AQ604" s="211"/>
    </row>
    <row r="605" spans="5:43" x14ac:dyDescent="0.2">
      <c r="E605" s="211"/>
      <c r="F605" s="211"/>
      <c r="G605" s="211"/>
      <c r="H605" s="211"/>
      <c r="I605" s="211"/>
      <c r="J605" s="211"/>
      <c r="K605" s="211"/>
      <c r="AQ605" s="211"/>
    </row>
    <row r="606" spans="5:43" x14ac:dyDescent="0.2">
      <c r="E606" s="211"/>
      <c r="F606" s="211"/>
      <c r="G606" s="211"/>
      <c r="H606" s="211"/>
      <c r="I606" s="211"/>
      <c r="J606" s="211"/>
      <c r="K606" s="211"/>
      <c r="AQ606" s="211"/>
    </row>
    <row r="607" spans="5:43" x14ac:dyDescent="0.2">
      <c r="E607" s="211"/>
      <c r="F607" s="211"/>
      <c r="G607" s="211"/>
      <c r="H607" s="211"/>
      <c r="I607" s="211"/>
      <c r="J607" s="211"/>
      <c r="K607" s="211"/>
      <c r="AQ607" s="211"/>
    </row>
    <row r="608" spans="5:43" x14ac:dyDescent="0.2">
      <c r="E608" s="211"/>
      <c r="F608" s="211"/>
      <c r="G608" s="211"/>
      <c r="H608" s="211"/>
      <c r="I608" s="211"/>
      <c r="J608" s="211"/>
      <c r="K608" s="211"/>
      <c r="AQ608" s="211"/>
    </row>
    <row r="609" spans="5:43" x14ac:dyDescent="0.2">
      <c r="E609" s="211"/>
      <c r="F609" s="211"/>
      <c r="G609" s="211"/>
      <c r="H609" s="211"/>
      <c r="I609" s="211"/>
      <c r="J609" s="211"/>
      <c r="K609" s="211"/>
      <c r="AQ609" s="211"/>
    </row>
    <row r="610" spans="5:43" x14ac:dyDescent="0.2">
      <c r="E610" s="211"/>
      <c r="F610" s="211"/>
      <c r="G610" s="211"/>
      <c r="H610" s="211"/>
      <c r="I610" s="211"/>
      <c r="J610" s="211"/>
      <c r="K610" s="211"/>
      <c r="AQ610" s="211"/>
    </row>
    <row r="611" spans="5:43" x14ac:dyDescent="0.2">
      <c r="E611" s="211"/>
      <c r="F611" s="211"/>
      <c r="G611" s="211"/>
      <c r="H611" s="211"/>
      <c r="I611" s="211"/>
      <c r="J611" s="211"/>
      <c r="K611" s="211"/>
      <c r="AQ611" s="211"/>
    </row>
    <row r="612" spans="5:43" x14ac:dyDescent="0.2">
      <c r="E612" s="211"/>
      <c r="F612" s="211"/>
      <c r="G612" s="211"/>
      <c r="H612" s="211"/>
      <c r="I612" s="211"/>
      <c r="J612" s="211"/>
      <c r="K612" s="211"/>
      <c r="AQ612" s="211"/>
    </row>
    <row r="613" spans="5:43" x14ac:dyDescent="0.2">
      <c r="E613" s="211"/>
      <c r="F613" s="211"/>
      <c r="G613" s="211"/>
      <c r="H613" s="211"/>
      <c r="I613" s="211"/>
      <c r="J613" s="211"/>
      <c r="K613" s="211"/>
      <c r="AQ613" s="211"/>
    </row>
    <row r="614" spans="5:43" x14ac:dyDescent="0.2">
      <c r="E614" s="211"/>
      <c r="F614" s="211"/>
      <c r="G614" s="211"/>
      <c r="H614" s="211"/>
      <c r="I614" s="211"/>
      <c r="J614" s="211"/>
      <c r="K614" s="211"/>
      <c r="AQ614" s="211"/>
    </row>
    <row r="615" spans="5:43" x14ac:dyDescent="0.2">
      <c r="E615" s="211"/>
      <c r="F615" s="211"/>
      <c r="G615" s="211"/>
      <c r="H615" s="211"/>
      <c r="I615" s="211"/>
      <c r="J615" s="211"/>
      <c r="K615" s="211"/>
      <c r="AQ615" s="211"/>
    </row>
    <row r="616" spans="5:43" x14ac:dyDescent="0.2">
      <c r="E616" s="211"/>
      <c r="F616" s="211"/>
      <c r="G616" s="211"/>
      <c r="H616" s="211"/>
      <c r="I616" s="211"/>
      <c r="J616" s="211"/>
      <c r="K616" s="211"/>
      <c r="AQ616" s="211"/>
    </row>
    <row r="617" spans="5:43" x14ac:dyDescent="0.2">
      <c r="E617" s="211"/>
      <c r="F617" s="211"/>
      <c r="G617" s="211"/>
      <c r="H617" s="211"/>
      <c r="I617" s="211"/>
      <c r="J617" s="211"/>
      <c r="K617" s="211"/>
      <c r="AQ617" s="211"/>
    </row>
    <row r="618" spans="5:43" x14ac:dyDescent="0.2">
      <c r="E618" s="211"/>
      <c r="F618" s="211"/>
      <c r="G618" s="211"/>
      <c r="H618" s="211"/>
      <c r="I618" s="211"/>
      <c r="J618" s="211"/>
      <c r="K618" s="211"/>
      <c r="AQ618" s="211"/>
    </row>
    <row r="619" spans="5:43" x14ac:dyDescent="0.2">
      <c r="E619" s="211"/>
      <c r="F619" s="211"/>
      <c r="G619" s="211"/>
      <c r="H619" s="211"/>
      <c r="I619" s="211"/>
      <c r="J619" s="211"/>
      <c r="K619" s="211"/>
      <c r="AQ619" s="211"/>
    </row>
    <row r="620" spans="5:43" x14ac:dyDescent="0.2">
      <c r="E620" s="211"/>
      <c r="F620" s="211"/>
      <c r="G620" s="211"/>
      <c r="H620" s="211"/>
      <c r="I620" s="211"/>
      <c r="J620" s="211"/>
      <c r="K620" s="211"/>
      <c r="AQ620" s="211"/>
    </row>
    <row r="621" spans="5:43" x14ac:dyDescent="0.2">
      <c r="E621" s="211"/>
      <c r="F621" s="211"/>
      <c r="G621" s="211"/>
      <c r="H621" s="211"/>
      <c r="I621" s="211"/>
      <c r="J621" s="211"/>
      <c r="K621" s="211"/>
      <c r="AQ621" s="211"/>
    </row>
    <row r="622" spans="5:43" x14ac:dyDescent="0.2">
      <c r="E622" s="211"/>
      <c r="F622" s="211"/>
      <c r="G622" s="211"/>
      <c r="H622" s="211"/>
      <c r="I622" s="211"/>
      <c r="J622" s="211"/>
      <c r="K622" s="211"/>
      <c r="AQ622" s="211"/>
    </row>
    <row r="623" spans="5:43" x14ac:dyDescent="0.2">
      <c r="E623" s="211"/>
      <c r="F623" s="211"/>
      <c r="G623" s="211"/>
      <c r="H623" s="211"/>
      <c r="I623" s="211"/>
      <c r="J623" s="211"/>
      <c r="K623" s="211"/>
      <c r="AQ623" s="211"/>
    </row>
    <row r="624" spans="5:43" x14ac:dyDescent="0.2">
      <c r="E624" s="211"/>
      <c r="F624" s="211"/>
      <c r="G624" s="211"/>
      <c r="H624" s="211"/>
      <c r="I624" s="211"/>
      <c r="J624" s="211"/>
      <c r="K624" s="211"/>
      <c r="AQ624" s="211"/>
    </row>
    <row r="625" spans="5:43" x14ac:dyDescent="0.2">
      <c r="E625" s="211"/>
      <c r="F625" s="211"/>
      <c r="G625" s="211"/>
      <c r="H625" s="211"/>
      <c r="I625" s="211"/>
      <c r="J625" s="211"/>
      <c r="K625" s="211"/>
      <c r="AQ625" s="211"/>
    </row>
    <row r="626" spans="5:43" x14ac:dyDescent="0.2">
      <c r="E626" s="211"/>
      <c r="F626" s="211"/>
      <c r="G626" s="211"/>
      <c r="H626" s="211"/>
      <c r="I626" s="211"/>
      <c r="J626" s="211"/>
      <c r="K626" s="211"/>
      <c r="AQ626" s="211"/>
    </row>
    <row r="627" spans="5:43" x14ac:dyDescent="0.2">
      <c r="E627" s="211"/>
      <c r="F627" s="211"/>
      <c r="G627" s="211"/>
      <c r="H627" s="211"/>
      <c r="I627" s="211"/>
      <c r="J627" s="211"/>
      <c r="K627" s="211"/>
      <c r="AQ627" s="211"/>
    </row>
    <row r="628" spans="5:43" x14ac:dyDescent="0.2">
      <c r="E628" s="211"/>
      <c r="F628" s="211"/>
      <c r="G628" s="211"/>
      <c r="H628" s="211"/>
      <c r="I628" s="211"/>
      <c r="J628" s="211"/>
      <c r="K628" s="211"/>
      <c r="AQ628" s="211"/>
    </row>
    <row r="629" spans="5:43" x14ac:dyDescent="0.2">
      <c r="E629" s="211"/>
      <c r="F629" s="211"/>
      <c r="G629" s="211"/>
      <c r="H629" s="211"/>
      <c r="I629" s="211"/>
      <c r="J629" s="211"/>
      <c r="K629" s="211"/>
      <c r="AQ629" s="211"/>
    </row>
    <row r="630" spans="5:43" x14ac:dyDescent="0.2">
      <c r="E630" s="211"/>
      <c r="F630" s="211"/>
      <c r="G630" s="211"/>
      <c r="H630" s="211"/>
      <c r="I630" s="211"/>
      <c r="J630" s="211"/>
      <c r="K630" s="211"/>
      <c r="AQ630" s="211"/>
    </row>
    <row r="631" spans="5:43" x14ac:dyDescent="0.2">
      <c r="E631" s="211"/>
      <c r="F631" s="211"/>
      <c r="G631" s="211"/>
      <c r="H631" s="211"/>
      <c r="I631" s="211"/>
      <c r="J631" s="211"/>
      <c r="K631" s="211"/>
      <c r="AQ631" s="211"/>
    </row>
    <row r="632" spans="5:43" x14ac:dyDescent="0.2">
      <c r="E632" s="211"/>
      <c r="F632" s="211"/>
      <c r="G632" s="211"/>
      <c r="H632" s="211"/>
      <c r="I632" s="211"/>
      <c r="J632" s="211"/>
      <c r="K632" s="211"/>
      <c r="AQ632" s="211"/>
    </row>
    <row r="633" spans="5:43" x14ac:dyDescent="0.2">
      <c r="E633" s="211"/>
      <c r="F633" s="211"/>
      <c r="G633" s="211"/>
      <c r="H633" s="211"/>
      <c r="I633" s="211"/>
      <c r="J633" s="211"/>
      <c r="K633" s="211"/>
      <c r="AQ633" s="211"/>
    </row>
    <row r="634" spans="5:43" x14ac:dyDescent="0.2">
      <c r="E634" s="211"/>
      <c r="F634" s="211"/>
      <c r="G634" s="211"/>
      <c r="H634" s="211"/>
      <c r="I634" s="211"/>
      <c r="J634" s="211"/>
      <c r="K634" s="211"/>
      <c r="AQ634" s="211"/>
    </row>
    <row r="635" spans="5:43" x14ac:dyDescent="0.2">
      <c r="E635" s="211"/>
      <c r="F635" s="211"/>
      <c r="G635" s="211"/>
      <c r="H635" s="211"/>
      <c r="I635" s="211"/>
      <c r="J635" s="211"/>
      <c r="K635" s="211"/>
      <c r="AQ635" s="211"/>
    </row>
    <row r="636" spans="5:43" x14ac:dyDescent="0.2">
      <c r="E636" s="211"/>
      <c r="F636" s="211"/>
      <c r="G636" s="211"/>
      <c r="H636" s="211"/>
      <c r="I636" s="211"/>
      <c r="J636" s="211"/>
      <c r="K636" s="211"/>
      <c r="AQ636" s="211"/>
    </row>
    <row r="637" spans="5:43" x14ac:dyDescent="0.2">
      <c r="E637" s="211"/>
      <c r="F637" s="211"/>
      <c r="G637" s="211"/>
      <c r="H637" s="211"/>
      <c r="I637" s="211"/>
      <c r="J637" s="211"/>
      <c r="K637" s="211"/>
      <c r="AQ637" s="211"/>
    </row>
    <row r="638" spans="5:43" x14ac:dyDescent="0.2">
      <c r="E638" s="211"/>
      <c r="F638" s="211"/>
      <c r="G638" s="211"/>
      <c r="H638" s="211"/>
      <c r="I638" s="211"/>
      <c r="J638" s="211"/>
      <c r="K638" s="211"/>
      <c r="AQ638" s="211"/>
    </row>
    <row r="639" spans="5:43" x14ac:dyDescent="0.2">
      <c r="E639" s="211"/>
      <c r="F639" s="211"/>
      <c r="G639" s="211"/>
      <c r="H639" s="211"/>
      <c r="I639" s="211"/>
      <c r="J639" s="211"/>
      <c r="K639" s="211"/>
      <c r="AQ639" s="211"/>
    </row>
    <row r="640" spans="5:43" x14ac:dyDescent="0.2">
      <c r="E640" s="211"/>
      <c r="F640" s="211"/>
      <c r="G640" s="211"/>
      <c r="H640" s="211"/>
      <c r="I640" s="211"/>
      <c r="J640" s="211"/>
      <c r="K640" s="211"/>
      <c r="AQ640" s="211"/>
    </row>
    <row r="641" spans="5:43" x14ac:dyDescent="0.2">
      <c r="E641" s="211"/>
      <c r="F641" s="211"/>
      <c r="G641" s="211"/>
      <c r="H641" s="211"/>
      <c r="I641" s="211"/>
      <c r="J641" s="211"/>
      <c r="K641" s="211"/>
      <c r="AQ641" s="211"/>
    </row>
    <row r="642" spans="5:43" x14ac:dyDescent="0.2">
      <c r="E642" s="211"/>
      <c r="F642" s="211"/>
      <c r="G642" s="211"/>
      <c r="H642" s="211"/>
      <c r="I642" s="211"/>
      <c r="J642" s="211"/>
      <c r="K642" s="211"/>
      <c r="AQ642" s="211"/>
    </row>
    <row r="643" spans="5:43" x14ac:dyDescent="0.2">
      <c r="E643" s="211"/>
      <c r="F643" s="211"/>
      <c r="G643" s="211"/>
      <c r="H643" s="211"/>
      <c r="I643" s="211"/>
      <c r="J643" s="211"/>
      <c r="K643" s="211"/>
      <c r="AQ643" s="211"/>
    </row>
    <row r="644" spans="5:43" x14ac:dyDescent="0.2">
      <c r="E644" s="211"/>
      <c r="F644" s="211"/>
      <c r="G644" s="211"/>
      <c r="H644" s="211"/>
      <c r="I644" s="211"/>
      <c r="J644" s="211"/>
      <c r="K644" s="211"/>
      <c r="AQ644" s="211"/>
    </row>
    <row r="645" spans="5:43" x14ac:dyDescent="0.2">
      <c r="E645" s="211"/>
      <c r="F645" s="211"/>
      <c r="G645" s="211"/>
      <c r="H645" s="211"/>
      <c r="I645" s="211"/>
      <c r="J645" s="211"/>
      <c r="K645" s="211"/>
      <c r="AQ645" s="211"/>
    </row>
    <row r="646" spans="5:43" x14ac:dyDescent="0.2">
      <c r="E646" s="211"/>
      <c r="F646" s="211"/>
      <c r="G646" s="211"/>
      <c r="H646" s="211"/>
      <c r="I646" s="211"/>
      <c r="J646" s="211"/>
      <c r="K646" s="211"/>
      <c r="AQ646" s="211"/>
    </row>
    <row r="647" spans="5:43" x14ac:dyDescent="0.2">
      <c r="E647" s="211"/>
      <c r="F647" s="211"/>
      <c r="G647" s="211"/>
      <c r="H647" s="211"/>
      <c r="I647" s="211"/>
      <c r="J647" s="211"/>
      <c r="K647" s="211"/>
      <c r="AQ647" s="211"/>
    </row>
    <row r="648" spans="5:43" x14ac:dyDescent="0.2">
      <c r="E648" s="211"/>
      <c r="F648" s="211"/>
      <c r="G648" s="211"/>
      <c r="H648" s="211"/>
      <c r="I648" s="211"/>
      <c r="J648" s="211"/>
      <c r="K648" s="211"/>
      <c r="AQ648" s="211"/>
    </row>
    <row r="649" spans="5:43" x14ac:dyDescent="0.2">
      <c r="E649" s="211"/>
      <c r="F649" s="211"/>
      <c r="G649" s="211"/>
      <c r="H649" s="211"/>
      <c r="I649" s="211"/>
      <c r="J649" s="211"/>
      <c r="K649" s="211"/>
      <c r="AQ649" s="211"/>
    </row>
    <row r="650" spans="5:43" x14ac:dyDescent="0.2">
      <c r="E650" s="211"/>
      <c r="F650" s="211"/>
      <c r="G650" s="211"/>
      <c r="H650" s="211"/>
      <c r="I650" s="211"/>
      <c r="J650" s="211"/>
      <c r="K650" s="211"/>
      <c r="AQ650" s="211"/>
    </row>
    <row r="651" spans="5:43" x14ac:dyDescent="0.2">
      <c r="E651" s="211"/>
      <c r="F651" s="211"/>
      <c r="G651" s="211"/>
      <c r="H651" s="211"/>
      <c r="I651" s="211"/>
      <c r="J651" s="211"/>
      <c r="K651" s="211"/>
      <c r="AQ651" s="211"/>
    </row>
    <row r="652" spans="5:43" x14ac:dyDescent="0.2">
      <c r="E652" s="211"/>
      <c r="F652" s="211"/>
      <c r="G652" s="211"/>
      <c r="H652" s="211"/>
      <c r="I652" s="211"/>
      <c r="J652" s="211"/>
      <c r="K652" s="211"/>
      <c r="AQ652" s="211"/>
    </row>
    <row r="653" spans="5:43" x14ac:dyDescent="0.2">
      <c r="E653" s="211"/>
      <c r="F653" s="211"/>
      <c r="G653" s="211"/>
      <c r="H653" s="211"/>
      <c r="I653" s="211"/>
      <c r="J653" s="211"/>
      <c r="K653" s="211"/>
      <c r="AQ653" s="211"/>
    </row>
    <row r="654" spans="5:43" x14ac:dyDescent="0.2">
      <c r="E654" s="211"/>
      <c r="F654" s="211"/>
      <c r="G654" s="211"/>
      <c r="H654" s="211"/>
      <c r="I654" s="211"/>
      <c r="J654" s="211"/>
      <c r="K654" s="211"/>
      <c r="AQ654" s="211"/>
    </row>
    <row r="655" spans="5:43" x14ac:dyDescent="0.2">
      <c r="E655" s="211"/>
      <c r="F655" s="211"/>
      <c r="G655" s="211"/>
      <c r="H655" s="211"/>
      <c r="I655" s="211"/>
      <c r="J655" s="211"/>
      <c r="K655" s="211"/>
      <c r="AQ655" s="211"/>
    </row>
    <row r="656" spans="5:43" x14ac:dyDescent="0.2">
      <c r="E656" s="211"/>
      <c r="F656" s="211"/>
      <c r="G656" s="211"/>
      <c r="H656" s="211"/>
      <c r="I656" s="211"/>
      <c r="J656" s="211"/>
      <c r="K656" s="211"/>
      <c r="AQ656" s="211"/>
    </row>
    <row r="657" spans="5:43" x14ac:dyDescent="0.2">
      <c r="E657" s="211"/>
      <c r="F657" s="211"/>
      <c r="G657" s="211"/>
      <c r="H657" s="211"/>
      <c r="I657" s="211"/>
      <c r="J657" s="211"/>
      <c r="K657" s="211"/>
      <c r="AQ657" s="211"/>
    </row>
    <row r="658" spans="5:43" x14ac:dyDescent="0.2">
      <c r="E658" s="211"/>
      <c r="F658" s="211"/>
      <c r="G658" s="211"/>
      <c r="H658" s="211"/>
      <c r="I658" s="211"/>
      <c r="J658" s="211"/>
      <c r="K658" s="211"/>
      <c r="AQ658" s="211"/>
    </row>
    <row r="659" spans="5:43" x14ac:dyDescent="0.2">
      <c r="E659" s="211"/>
      <c r="F659" s="211"/>
      <c r="G659" s="211"/>
      <c r="H659" s="211"/>
      <c r="I659" s="211"/>
      <c r="J659" s="211"/>
      <c r="K659" s="211"/>
      <c r="AQ659" s="211"/>
    </row>
    <row r="660" spans="5:43" x14ac:dyDescent="0.2">
      <c r="E660" s="211"/>
      <c r="F660" s="211"/>
      <c r="G660" s="211"/>
      <c r="H660" s="211"/>
      <c r="I660" s="211"/>
      <c r="J660" s="211"/>
      <c r="K660" s="211"/>
      <c r="AQ660" s="211"/>
    </row>
    <row r="661" spans="5:43" x14ac:dyDescent="0.2">
      <c r="E661" s="211"/>
      <c r="F661" s="211"/>
      <c r="G661" s="211"/>
      <c r="H661" s="211"/>
      <c r="I661" s="211"/>
      <c r="J661" s="211"/>
      <c r="K661" s="211"/>
      <c r="AQ661" s="211"/>
    </row>
    <row r="662" spans="5:43" x14ac:dyDescent="0.2">
      <c r="E662" s="211"/>
      <c r="F662" s="211"/>
      <c r="G662" s="211"/>
      <c r="H662" s="211"/>
      <c r="I662" s="211"/>
      <c r="J662" s="211"/>
      <c r="K662" s="211"/>
      <c r="AQ662" s="211"/>
    </row>
    <row r="663" spans="5:43" x14ac:dyDescent="0.2">
      <c r="E663" s="211"/>
      <c r="F663" s="211"/>
      <c r="G663" s="211"/>
      <c r="H663" s="211"/>
      <c r="I663" s="211"/>
      <c r="J663" s="211"/>
      <c r="K663" s="211"/>
      <c r="AQ663" s="211"/>
    </row>
    <row r="664" spans="5:43" x14ac:dyDescent="0.2">
      <c r="E664" s="211"/>
      <c r="F664" s="211"/>
      <c r="G664" s="211"/>
      <c r="H664" s="211"/>
      <c r="I664" s="211"/>
      <c r="J664" s="211"/>
      <c r="K664" s="211"/>
      <c r="AQ664" s="211"/>
    </row>
    <row r="665" spans="5:43" x14ac:dyDescent="0.2">
      <c r="E665" s="211"/>
      <c r="F665" s="211"/>
      <c r="G665" s="211"/>
      <c r="H665" s="211"/>
      <c r="I665" s="211"/>
      <c r="J665" s="211"/>
      <c r="K665" s="211"/>
      <c r="AQ665" s="211"/>
    </row>
    <row r="666" spans="5:43" x14ac:dyDescent="0.2">
      <c r="E666" s="211"/>
      <c r="F666" s="211"/>
      <c r="G666" s="211"/>
      <c r="H666" s="211"/>
      <c r="I666" s="211"/>
      <c r="J666" s="211"/>
      <c r="K666" s="211"/>
      <c r="AQ666" s="211"/>
    </row>
    <row r="667" spans="5:43" x14ac:dyDescent="0.2">
      <c r="E667" s="211"/>
      <c r="F667" s="211"/>
      <c r="G667" s="211"/>
      <c r="H667" s="211"/>
      <c r="I667" s="211"/>
      <c r="J667" s="211"/>
      <c r="K667" s="211"/>
      <c r="AQ667" s="211"/>
    </row>
    <row r="668" spans="5:43" x14ac:dyDescent="0.2">
      <c r="E668" s="211"/>
      <c r="F668" s="211"/>
      <c r="G668" s="211"/>
      <c r="H668" s="211"/>
      <c r="I668" s="211"/>
      <c r="J668" s="211"/>
      <c r="K668" s="211"/>
      <c r="AQ668" s="211"/>
    </row>
    <row r="669" spans="5:43" x14ac:dyDescent="0.2">
      <c r="E669" s="211"/>
      <c r="F669" s="211"/>
      <c r="G669" s="211"/>
      <c r="H669" s="211"/>
      <c r="I669" s="211"/>
      <c r="J669" s="211"/>
      <c r="K669" s="211"/>
      <c r="AQ669" s="211"/>
    </row>
    <row r="670" spans="5:43" x14ac:dyDescent="0.2">
      <c r="E670" s="211"/>
      <c r="F670" s="211"/>
      <c r="G670" s="211"/>
      <c r="H670" s="211"/>
      <c r="I670" s="211"/>
      <c r="J670" s="211"/>
      <c r="K670" s="211"/>
      <c r="AQ670" s="211"/>
    </row>
    <row r="671" spans="5:43" x14ac:dyDescent="0.2">
      <c r="E671" s="211"/>
      <c r="F671" s="211"/>
      <c r="G671" s="211"/>
      <c r="H671" s="211"/>
      <c r="I671" s="211"/>
      <c r="J671" s="211"/>
      <c r="K671" s="211"/>
      <c r="AQ671" s="211"/>
    </row>
    <row r="672" spans="5:43" x14ac:dyDescent="0.2">
      <c r="E672" s="211"/>
      <c r="F672" s="211"/>
      <c r="G672" s="211"/>
      <c r="H672" s="211"/>
      <c r="I672" s="211"/>
      <c r="J672" s="211"/>
      <c r="K672" s="211"/>
      <c r="AQ672" s="211"/>
    </row>
    <row r="673" spans="5:43" x14ac:dyDescent="0.2">
      <c r="E673" s="211"/>
      <c r="F673" s="211"/>
      <c r="G673" s="211"/>
      <c r="H673" s="211"/>
      <c r="I673" s="211"/>
      <c r="J673" s="211"/>
      <c r="K673" s="211"/>
      <c r="AQ673" s="211"/>
    </row>
    <row r="674" spans="5:43" x14ac:dyDescent="0.2">
      <c r="E674" s="211"/>
      <c r="F674" s="211"/>
      <c r="G674" s="211"/>
      <c r="H674" s="211"/>
      <c r="I674" s="211"/>
      <c r="J674" s="211"/>
      <c r="K674" s="211"/>
      <c r="AQ674" s="211"/>
    </row>
    <row r="675" spans="5:43" x14ac:dyDescent="0.2">
      <c r="E675" s="211"/>
      <c r="F675" s="211"/>
      <c r="G675" s="211"/>
      <c r="H675" s="211"/>
      <c r="I675" s="211"/>
      <c r="J675" s="211"/>
      <c r="K675" s="211"/>
      <c r="AQ675" s="211"/>
    </row>
    <row r="676" spans="5:43" x14ac:dyDescent="0.2">
      <c r="E676" s="211"/>
      <c r="F676" s="211"/>
      <c r="G676" s="211"/>
      <c r="H676" s="211"/>
      <c r="I676" s="211"/>
      <c r="J676" s="211"/>
      <c r="K676" s="211"/>
      <c r="AQ676" s="211"/>
    </row>
    <row r="677" spans="5:43" x14ac:dyDescent="0.2">
      <c r="E677" s="211"/>
      <c r="F677" s="211"/>
      <c r="G677" s="211"/>
      <c r="H677" s="211"/>
      <c r="I677" s="211"/>
      <c r="J677" s="211"/>
      <c r="K677" s="211"/>
      <c r="AQ677" s="211"/>
    </row>
    <row r="678" spans="5:43" x14ac:dyDescent="0.2">
      <c r="E678" s="211"/>
      <c r="F678" s="211"/>
      <c r="G678" s="211"/>
      <c r="H678" s="211"/>
      <c r="I678" s="211"/>
      <c r="J678" s="211"/>
      <c r="K678" s="211"/>
      <c r="AQ678" s="211"/>
    </row>
    <row r="679" spans="5:43" x14ac:dyDescent="0.2">
      <c r="E679" s="211"/>
      <c r="F679" s="211"/>
      <c r="G679" s="211"/>
      <c r="H679" s="211"/>
      <c r="I679" s="211"/>
      <c r="J679" s="211"/>
      <c r="K679" s="211"/>
      <c r="AQ679" s="211"/>
    </row>
    <row r="680" spans="5:43" x14ac:dyDescent="0.2">
      <c r="E680" s="211"/>
      <c r="F680" s="211"/>
      <c r="G680" s="211"/>
      <c r="H680" s="211"/>
      <c r="I680" s="211"/>
      <c r="J680" s="211"/>
      <c r="K680" s="211"/>
      <c r="AQ680" s="211"/>
    </row>
    <row r="681" spans="5:43" x14ac:dyDescent="0.2">
      <c r="E681" s="211"/>
      <c r="F681" s="211"/>
      <c r="G681" s="211"/>
      <c r="H681" s="211"/>
      <c r="I681" s="211"/>
      <c r="J681" s="211"/>
      <c r="K681" s="211"/>
      <c r="AQ681" s="211"/>
    </row>
    <row r="682" spans="5:43" x14ac:dyDescent="0.2">
      <c r="E682" s="211"/>
      <c r="F682" s="211"/>
      <c r="G682" s="211"/>
      <c r="H682" s="211"/>
      <c r="I682" s="211"/>
      <c r="J682" s="211"/>
      <c r="K682" s="211"/>
      <c r="AQ682" s="211"/>
    </row>
    <row r="683" spans="5:43" x14ac:dyDescent="0.2">
      <c r="E683" s="211"/>
      <c r="F683" s="211"/>
      <c r="G683" s="211"/>
      <c r="H683" s="211"/>
      <c r="I683" s="211"/>
      <c r="J683" s="211"/>
      <c r="K683" s="211"/>
      <c r="AQ683" s="211"/>
    </row>
    <row r="684" spans="5:43" x14ac:dyDescent="0.2">
      <c r="E684" s="211"/>
      <c r="F684" s="211"/>
      <c r="G684" s="211"/>
      <c r="H684" s="211"/>
      <c r="I684" s="211"/>
      <c r="J684" s="211"/>
      <c r="K684" s="211"/>
      <c r="AQ684" s="211"/>
    </row>
    <row r="685" spans="5:43" x14ac:dyDescent="0.2">
      <c r="E685" s="211"/>
      <c r="F685" s="211"/>
      <c r="G685" s="211"/>
      <c r="H685" s="211"/>
      <c r="I685" s="211"/>
      <c r="J685" s="211"/>
      <c r="K685" s="211"/>
      <c r="AQ685" s="211"/>
    </row>
    <row r="686" spans="5:43" x14ac:dyDescent="0.2">
      <c r="E686" s="211"/>
      <c r="F686" s="211"/>
      <c r="G686" s="211"/>
      <c r="H686" s="211"/>
      <c r="I686" s="211"/>
      <c r="J686" s="211"/>
      <c r="K686" s="211"/>
      <c r="AQ686" s="211"/>
    </row>
    <row r="687" spans="5:43" x14ac:dyDescent="0.2">
      <c r="E687" s="211"/>
      <c r="F687" s="211"/>
      <c r="G687" s="211"/>
      <c r="H687" s="211"/>
      <c r="I687" s="211"/>
      <c r="J687" s="211"/>
      <c r="K687" s="211"/>
      <c r="AQ687" s="211"/>
    </row>
    <row r="688" spans="5:43" x14ac:dyDescent="0.2">
      <c r="E688" s="211"/>
      <c r="F688" s="211"/>
      <c r="G688" s="211"/>
      <c r="H688" s="211"/>
      <c r="I688" s="211"/>
      <c r="J688" s="211"/>
      <c r="K688" s="211"/>
      <c r="AQ688" s="211"/>
    </row>
    <row r="689" spans="5:43" x14ac:dyDescent="0.2">
      <c r="E689" s="211"/>
      <c r="F689" s="211"/>
      <c r="G689" s="211"/>
      <c r="H689" s="211"/>
      <c r="I689" s="211"/>
      <c r="J689" s="211"/>
      <c r="K689" s="211"/>
      <c r="AQ689" s="211"/>
    </row>
    <row r="690" spans="5:43" x14ac:dyDescent="0.2">
      <c r="E690" s="211"/>
      <c r="F690" s="211"/>
      <c r="G690" s="211"/>
      <c r="H690" s="211"/>
      <c r="I690" s="211"/>
      <c r="J690" s="211"/>
      <c r="K690" s="211"/>
      <c r="AQ690" s="211"/>
    </row>
    <row r="691" spans="5:43" x14ac:dyDescent="0.2">
      <c r="E691" s="211"/>
      <c r="F691" s="211"/>
      <c r="G691" s="211"/>
      <c r="H691" s="211"/>
      <c r="I691" s="211"/>
      <c r="J691" s="211"/>
      <c r="K691" s="211"/>
      <c r="AQ691" s="211"/>
    </row>
    <row r="692" spans="5:43" x14ac:dyDescent="0.2">
      <c r="E692" s="211"/>
      <c r="F692" s="211"/>
      <c r="G692" s="211"/>
      <c r="H692" s="211"/>
      <c r="I692" s="211"/>
      <c r="J692" s="211"/>
      <c r="K692" s="211"/>
      <c r="AQ692" s="211"/>
    </row>
    <row r="693" spans="5:43" x14ac:dyDescent="0.2">
      <c r="E693" s="211"/>
      <c r="F693" s="211"/>
      <c r="G693" s="211"/>
      <c r="H693" s="211"/>
      <c r="I693" s="211"/>
      <c r="J693" s="211"/>
      <c r="K693" s="211"/>
      <c r="AQ693" s="211"/>
    </row>
    <row r="694" spans="5:43" x14ac:dyDescent="0.2">
      <c r="E694" s="211"/>
      <c r="F694" s="211"/>
      <c r="G694" s="211"/>
      <c r="H694" s="211"/>
      <c r="I694" s="211"/>
      <c r="J694" s="211"/>
      <c r="K694" s="211"/>
      <c r="AQ694" s="211"/>
    </row>
    <row r="695" spans="5:43" x14ac:dyDescent="0.2">
      <c r="E695" s="211"/>
      <c r="F695" s="211"/>
      <c r="G695" s="211"/>
      <c r="H695" s="211"/>
      <c r="I695" s="211"/>
      <c r="J695" s="211"/>
      <c r="K695" s="211"/>
      <c r="AQ695" s="211"/>
    </row>
    <row r="696" spans="5:43" x14ac:dyDescent="0.2">
      <c r="E696" s="211"/>
      <c r="F696" s="211"/>
      <c r="G696" s="211"/>
      <c r="H696" s="211"/>
      <c r="I696" s="211"/>
      <c r="J696" s="211"/>
      <c r="K696" s="211"/>
      <c r="AQ696" s="211"/>
    </row>
    <row r="697" spans="5:43" x14ac:dyDescent="0.2">
      <c r="E697" s="211"/>
      <c r="F697" s="211"/>
      <c r="G697" s="211"/>
      <c r="H697" s="211"/>
      <c r="I697" s="211"/>
      <c r="J697" s="211"/>
      <c r="K697" s="211"/>
      <c r="AQ697" s="211"/>
    </row>
    <row r="698" spans="5:43" x14ac:dyDescent="0.2">
      <c r="E698" s="211"/>
      <c r="F698" s="211"/>
      <c r="G698" s="211"/>
      <c r="H698" s="211"/>
      <c r="I698" s="211"/>
      <c r="J698" s="211"/>
      <c r="K698" s="211"/>
      <c r="AQ698" s="211"/>
    </row>
    <row r="699" spans="5:43" x14ac:dyDescent="0.2">
      <c r="E699" s="211"/>
      <c r="F699" s="211"/>
      <c r="G699" s="211"/>
      <c r="H699" s="211"/>
      <c r="I699" s="211"/>
      <c r="J699" s="211"/>
      <c r="K699" s="211"/>
      <c r="AQ699" s="211"/>
    </row>
    <row r="700" spans="5:43" x14ac:dyDescent="0.2">
      <c r="E700" s="211"/>
      <c r="F700" s="211"/>
      <c r="G700" s="211"/>
      <c r="H700" s="211"/>
      <c r="I700" s="211"/>
      <c r="J700" s="211"/>
      <c r="K700" s="211"/>
      <c r="AQ700" s="211"/>
    </row>
    <row r="701" spans="5:43" x14ac:dyDescent="0.2">
      <c r="E701" s="211"/>
      <c r="F701" s="211"/>
      <c r="G701" s="211"/>
      <c r="H701" s="211"/>
      <c r="I701" s="211"/>
      <c r="J701" s="211"/>
      <c r="K701" s="211"/>
      <c r="AQ701" s="211"/>
    </row>
    <row r="702" spans="5:43" x14ac:dyDescent="0.2">
      <c r="E702" s="211"/>
      <c r="F702" s="211"/>
      <c r="G702" s="211"/>
      <c r="H702" s="211"/>
      <c r="I702" s="211"/>
      <c r="J702" s="211"/>
      <c r="K702" s="211"/>
      <c r="AQ702" s="211"/>
    </row>
    <row r="703" spans="5:43" x14ac:dyDescent="0.2">
      <c r="E703" s="211"/>
      <c r="F703" s="211"/>
      <c r="G703" s="211"/>
      <c r="H703" s="211"/>
      <c r="I703" s="211"/>
      <c r="J703" s="211"/>
      <c r="K703" s="211"/>
      <c r="AQ703" s="211"/>
    </row>
    <row r="704" spans="5:43" x14ac:dyDescent="0.2">
      <c r="E704" s="211"/>
      <c r="F704" s="211"/>
      <c r="G704" s="211"/>
      <c r="H704" s="211"/>
      <c r="I704" s="211"/>
      <c r="J704" s="211"/>
      <c r="K704" s="211"/>
      <c r="AQ704" s="211"/>
    </row>
    <row r="705" spans="5:43" x14ac:dyDescent="0.2">
      <c r="E705" s="211"/>
      <c r="F705" s="211"/>
      <c r="G705" s="211"/>
      <c r="H705" s="211"/>
      <c r="I705" s="211"/>
      <c r="J705" s="211"/>
      <c r="K705" s="211"/>
      <c r="AQ705" s="211"/>
    </row>
    <row r="706" spans="5:43" x14ac:dyDescent="0.2">
      <c r="E706" s="211"/>
      <c r="F706" s="211"/>
      <c r="G706" s="211"/>
      <c r="H706" s="211"/>
      <c r="I706" s="211"/>
      <c r="J706" s="211"/>
      <c r="K706" s="211"/>
      <c r="AQ706" s="211"/>
    </row>
    <row r="707" spans="5:43" x14ac:dyDescent="0.2">
      <c r="E707" s="211"/>
      <c r="F707" s="211"/>
      <c r="G707" s="211"/>
      <c r="H707" s="211"/>
      <c r="I707" s="211"/>
      <c r="J707" s="211"/>
      <c r="K707" s="211"/>
      <c r="AQ707" s="211"/>
    </row>
    <row r="708" spans="5:43" x14ac:dyDescent="0.2">
      <c r="E708" s="211"/>
      <c r="F708" s="211"/>
      <c r="G708" s="211"/>
      <c r="H708" s="211"/>
      <c r="I708" s="211"/>
      <c r="J708" s="211"/>
      <c r="K708" s="211"/>
      <c r="AQ708" s="211"/>
    </row>
    <row r="709" spans="5:43" x14ac:dyDescent="0.2">
      <c r="E709" s="211"/>
      <c r="F709" s="211"/>
      <c r="G709" s="211"/>
      <c r="H709" s="211"/>
      <c r="I709" s="211"/>
      <c r="J709" s="211"/>
      <c r="K709" s="211"/>
      <c r="AQ709" s="211"/>
    </row>
    <row r="710" spans="5:43" x14ac:dyDescent="0.2">
      <c r="E710" s="211"/>
      <c r="F710" s="211"/>
      <c r="G710" s="211"/>
      <c r="H710" s="211"/>
      <c r="I710" s="211"/>
      <c r="J710" s="211"/>
      <c r="K710" s="211"/>
      <c r="AQ710" s="211"/>
    </row>
    <row r="711" spans="5:43" x14ac:dyDescent="0.2">
      <c r="E711" s="211"/>
      <c r="F711" s="211"/>
      <c r="G711" s="211"/>
      <c r="H711" s="211"/>
      <c r="I711" s="211"/>
      <c r="J711" s="211"/>
      <c r="K711" s="211"/>
      <c r="AQ711" s="211"/>
    </row>
    <row r="712" spans="5:43" x14ac:dyDescent="0.2">
      <c r="E712" s="211"/>
      <c r="F712" s="211"/>
      <c r="G712" s="211"/>
      <c r="H712" s="211"/>
      <c r="I712" s="211"/>
      <c r="J712" s="211"/>
      <c r="K712" s="211"/>
      <c r="AQ712" s="211"/>
    </row>
    <row r="713" spans="5:43" x14ac:dyDescent="0.2">
      <c r="E713" s="211"/>
      <c r="F713" s="211"/>
      <c r="G713" s="211"/>
      <c r="H713" s="211"/>
      <c r="I713" s="211"/>
      <c r="J713" s="211"/>
      <c r="K713" s="211"/>
      <c r="AQ713" s="211"/>
    </row>
    <row r="714" spans="5:43" x14ac:dyDescent="0.2">
      <c r="E714" s="211"/>
      <c r="F714" s="211"/>
      <c r="G714" s="211"/>
      <c r="H714" s="211"/>
      <c r="I714" s="211"/>
      <c r="J714" s="211"/>
      <c r="K714" s="211"/>
      <c r="AQ714" s="211"/>
    </row>
    <row r="715" spans="5:43" x14ac:dyDescent="0.2">
      <c r="E715" s="211"/>
      <c r="F715" s="211"/>
      <c r="G715" s="211"/>
      <c r="H715" s="211"/>
      <c r="I715" s="211"/>
      <c r="J715" s="211"/>
      <c r="K715" s="211"/>
      <c r="AQ715" s="211"/>
    </row>
    <row r="716" spans="5:43" x14ac:dyDescent="0.2">
      <c r="E716" s="211"/>
      <c r="F716" s="211"/>
      <c r="G716" s="211"/>
      <c r="H716" s="211"/>
      <c r="I716" s="211"/>
      <c r="J716" s="211"/>
      <c r="K716" s="211"/>
      <c r="AQ716" s="211"/>
    </row>
    <row r="717" spans="5:43" x14ac:dyDescent="0.2">
      <c r="E717" s="211"/>
      <c r="F717" s="211"/>
      <c r="G717" s="211"/>
      <c r="H717" s="211"/>
      <c r="I717" s="211"/>
      <c r="J717" s="211"/>
      <c r="K717" s="211"/>
      <c r="AQ717" s="211"/>
    </row>
    <row r="718" spans="5:43" x14ac:dyDescent="0.2">
      <c r="E718" s="211"/>
      <c r="F718" s="211"/>
      <c r="G718" s="211"/>
      <c r="H718" s="211"/>
      <c r="I718" s="211"/>
      <c r="J718" s="211"/>
      <c r="K718" s="211"/>
      <c r="AQ718" s="211"/>
    </row>
    <row r="719" spans="5:43" x14ac:dyDescent="0.2">
      <c r="E719" s="211"/>
      <c r="F719" s="211"/>
      <c r="G719" s="211"/>
      <c r="H719" s="211"/>
      <c r="I719" s="211"/>
      <c r="J719" s="211"/>
      <c r="K719" s="211"/>
      <c r="AQ719" s="211"/>
    </row>
    <row r="720" spans="5:43" x14ac:dyDescent="0.2">
      <c r="E720" s="211"/>
      <c r="F720" s="211"/>
      <c r="G720" s="211"/>
      <c r="H720" s="211"/>
      <c r="I720" s="211"/>
      <c r="J720" s="211"/>
      <c r="K720" s="211"/>
      <c r="AQ720" s="211"/>
    </row>
    <row r="721" spans="5:43" x14ac:dyDescent="0.2">
      <c r="E721" s="211"/>
      <c r="F721" s="211"/>
      <c r="G721" s="211"/>
      <c r="H721" s="211"/>
      <c r="I721" s="211"/>
      <c r="J721" s="211"/>
      <c r="K721" s="211"/>
      <c r="AQ721" s="211"/>
    </row>
    <row r="722" spans="5:43" x14ac:dyDescent="0.2">
      <c r="E722" s="211"/>
      <c r="F722" s="211"/>
      <c r="G722" s="211"/>
      <c r="H722" s="211"/>
      <c r="I722" s="211"/>
      <c r="J722" s="211"/>
      <c r="K722" s="211"/>
      <c r="AQ722" s="211"/>
    </row>
    <row r="723" spans="5:43" x14ac:dyDescent="0.2">
      <c r="E723" s="211"/>
      <c r="F723" s="211"/>
      <c r="G723" s="211"/>
      <c r="H723" s="211"/>
      <c r="I723" s="211"/>
      <c r="J723" s="211"/>
      <c r="K723" s="211"/>
      <c r="AQ723" s="211"/>
    </row>
    <row r="724" spans="5:43" x14ac:dyDescent="0.2">
      <c r="E724" s="211"/>
      <c r="F724" s="211"/>
      <c r="G724" s="211"/>
      <c r="H724" s="211"/>
      <c r="I724" s="211"/>
      <c r="J724" s="211"/>
      <c r="K724" s="211"/>
      <c r="AQ724" s="211"/>
    </row>
    <row r="725" spans="5:43" x14ac:dyDescent="0.2">
      <c r="E725" s="211"/>
      <c r="F725" s="211"/>
      <c r="G725" s="211"/>
      <c r="H725" s="211"/>
      <c r="I725" s="211"/>
      <c r="J725" s="211"/>
      <c r="K725" s="211"/>
      <c r="AQ725" s="211"/>
    </row>
    <row r="726" spans="5:43" x14ac:dyDescent="0.2">
      <c r="E726" s="211"/>
      <c r="F726" s="211"/>
      <c r="G726" s="211"/>
      <c r="H726" s="211"/>
      <c r="I726" s="211"/>
      <c r="J726" s="211"/>
      <c r="K726" s="211"/>
      <c r="AQ726" s="211"/>
    </row>
    <row r="727" spans="5:43" x14ac:dyDescent="0.2">
      <c r="E727" s="211"/>
      <c r="F727" s="211"/>
      <c r="G727" s="211"/>
      <c r="H727" s="211"/>
      <c r="I727" s="211"/>
      <c r="J727" s="211"/>
      <c r="K727" s="211"/>
      <c r="AQ727" s="211"/>
    </row>
    <row r="728" spans="5:43" x14ac:dyDescent="0.2">
      <c r="E728" s="211"/>
      <c r="F728" s="211"/>
      <c r="G728" s="211"/>
      <c r="H728" s="211"/>
      <c r="I728" s="211"/>
      <c r="J728" s="211"/>
      <c r="K728" s="211"/>
      <c r="AQ728" s="211"/>
    </row>
    <row r="729" spans="5:43" x14ac:dyDescent="0.2">
      <c r="E729" s="211"/>
      <c r="F729" s="211"/>
      <c r="G729" s="211"/>
      <c r="H729" s="211"/>
      <c r="I729" s="211"/>
      <c r="J729" s="211"/>
      <c r="K729" s="211"/>
      <c r="AQ729" s="211"/>
    </row>
    <row r="730" spans="5:43" x14ac:dyDescent="0.2">
      <c r="E730" s="211"/>
      <c r="F730" s="211"/>
      <c r="G730" s="211"/>
      <c r="H730" s="211"/>
      <c r="I730" s="211"/>
      <c r="J730" s="211"/>
      <c r="K730" s="211"/>
      <c r="AQ730" s="211"/>
    </row>
    <row r="731" spans="5:43" x14ac:dyDescent="0.2">
      <c r="E731" s="211"/>
      <c r="F731" s="211"/>
      <c r="G731" s="211"/>
      <c r="H731" s="211"/>
      <c r="I731" s="211"/>
      <c r="J731" s="211"/>
      <c r="K731" s="211"/>
      <c r="AQ731" s="211"/>
    </row>
    <row r="732" spans="5:43" x14ac:dyDescent="0.2">
      <c r="E732" s="211"/>
      <c r="F732" s="211"/>
      <c r="G732" s="211"/>
      <c r="H732" s="211"/>
      <c r="I732" s="211"/>
      <c r="J732" s="211"/>
      <c r="K732" s="211"/>
      <c r="AQ732" s="211"/>
    </row>
    <row r="733" spans="5:43" x14ac:dyDescent="0.2">
      <c r="E733" s="211"/>
      <c r="F733" s="211"/>
      <c r="G733" s="211"/>
      <c r="H733" s="211"/>
      <c r="I733" s="211"/>
      <c r="J733" s="211"/>
      <c r="K733" s="211"/>
      <c r="AQ733" s="211"/>
    </row>
    <row r="734" spans="5:43" x14ac:dyDescent="0.2">
      <c r="E734" s="211"/>
      <c r="F734" s="211"/>
      <c r="G734" s="211"/>
      <c r="H734" s="211"/>
      <c r="I734" s="211"/>
      <c r="J734" s="211"/>
      <c r="K734" s="211"/>
      <c r="AQ734" s="211"/>
    </row>
    <row r="735" spans="5:43" x14ac:dyDescent="0.2">
      <c r="E735" s="211"/>
      <c r="F735" s="211"/>
      <c r="G735" s="211"/>
      <c r="H735" s="211"/>
      <c r="I735" s="211"/>
      <c r="J735" s="211"/>
      <c r="K735" s="211"/>
      <c r="AQ735" s="211"/>
    </row>
    <row r="736" spans="5:43" x14ac:dyDescent="0.2">
      <c r="E736" s="211"/>
      <c r="F736" s="211"/>
      <c r="G736" s="211"/>
      <c r="H736" s="211"/>
      <c r="I736" s="211"/>
      <c r="J736" s="211"/>
      <c r="K736" s="211"/>
      <c r="AQ736" s="211"/>
    </row>
    <row r="737" spans="5:43" x14ac:dyDescent="0.2">
      <c r="E737" s="211"/>
      <c r="F737" s="211"/>
      <c r="G737" s="211"/>
      <c r="H737" s="211"/>
      <c r="I737" s="211"/>
      <c r="J737" s="211"/>
      <c r="K737" s="211"/>
      <c r="AQ737" s="211"/>
    </row>
    <row r="738" spans="5:43" x14ac:dyDescent="0.2">
      <c r="E738" s="211"/>
      <c r="F738" s="211"/>
      <c r="G738" s="211"/>
      <c r="H738" s="211"/>
      <c r="I738" s="211"/>
      <c r="J738" s="211"/>
      <c r="K738" s="211"/>
      <c r="AQ738" s="211"/>
    </row>
    <row r="739" spans="5:43" x14ac:dyDescent="0.2">
      <c r="E739" s="211"/>
      <c r="F739" s="211"/>
      <c r="G739" s="211"/>
      <c r="H739" s="211"/>
      <c r="I739" s="211"/>
      <c r="J739" s="211"/>
      <c r="K739" s="211"/>
      <c r="AQ739" s="211"/>
    </row>
    <row r="740" spans="5:43" x14ac:dyDescent="0.2">
      <c r="E740" s="211"/>
      <c r="F740" s="211"/>
      <c r="G740" s="211"/>
      <c r="H740" s="211"/>
      <c r="I740" s="211"/>
      <c r="J740" s="211"/>
      <c r="K740" s="211"/>
      <c r="AQ740" s="211"/>
    </row>
    <row r="741" spans="5:43" x14ac:dyDescent="0.2">
      <c r="E741" s="211"/>
      <c r="F741" s="211"/>
      <c r="G741" s="211"/>
      <c r="H741" s="211"/>
      <c r="I741" s="211"/>
      <c r="J741" s="211"/>
      <c r="K741" s="211"/>
      <c r="AQ741" s="211"/>
    </row>
    <row r="742" spans="5:43" x14ac:dyDescent="0.2">
      <c r="E742" s="211"/>
      <c r="F742" s="211"/>
      <c r="G742" s="211"/>
      <c r="H742" s="211"/>
      <c r="I742" s="211"/>
      <c r="J742" s="211"/>
      <c r="K742" s="211"/>
      <c r="AQ742" s="211"/>
    </row>
    <row r="743" spans="5:43" x14ac:dyDescent="0.2">
      <c r="E743" s="211"/>
      <c r="F743" s="211"/>
      <c r="G743" s="211"/>
      <c r="H743" s="211"/>
      <c r="I743" s="211"/>
      <c r="J743" s="211"/>
      <c r="K743" s="211"/>
      <c r="AQ743" s="211"/>
    </row>
    <row r="744" spans="5:43" x14ac:dyDescent="0.2">
      <c r="E744" s="211"/>
      <c r="F744" s="211"/>
      <c r="G744" s="211"/>
      <c r="H744" s="211"/>
      <c r="I744" s="211"/>
      <c r="J744" s="211"/>
      <c r="K744" s="211"/>
      <c r="AQ744" s="211"/>
    </row>
    <row r="745" spans="5:43" x14ac:dyDescent="0.2">
      <c r="E745" s="211"/>
      <c r="F745" s="211"/>
      <c r="G745" s="211"/>
      <c r="H745" s="211"/>
      <c r="I745" s="211"/>
      <c r="J745" s="211"/>
      <c r="K745" s="211"/>
      <c r="AQ745" s="211"/>
    </row>
    <row r="746" spans="5:43" x14ac:dyDescent="0.2">
      <c r="E746" s="211"/>
      <c r="F746" s="211"/>
      <c r="G746" s="211"/>
      <c r="H746" s="211"/>
      <c r="I746" s="211"/>
      <c r="J746" s="211"/>
      <c r="K746" s="211"/>
      <c r="AQ746" s="211"/>
    </row>
    <row r="747" spans="5:43" x14ac:dyDescent="0.2">
      <c r="E747" s="211"/>
      <c r="F747" s="211"/>
      <c r="G747" s="211"/>
      <c r="H747" s="211"/>
      <c r="I747" s="211"/>
      <c r="J747" s="211"/>
      <c r="K747" s="211"/>
      <c r="AQ747" s="211"/>
    </row>
    <row r="748" spans="5:43" x14ac:dyDescent="0.2">
      <c r="E748" s="211"/>
      <c r="F748" s="211"/>
      <c r="G748" s="211"/>
      <c r="H748" s="211"/>
      <c r="I748" s="211"/>
      <c r="J748" s="211"/>
      <c r="K748" s="211"/>
      <c r="AQ748" s="211"/>
    </row>
    <row r="749" spans="5:43" x14ac:dyDescent="0.2">
      <c r="E749" s="211"/>
      <c r="F749" s="211"/>
      <c r="G749" s="211"/>
      <c r="H749" s="211"/>
      <c r="I749" s="211"/>
      <c r="J749" s="211"/>
      <c r="K749" s="211"/>
      <c r="AQ749" s="211"/>
    </row>
    <row r="750" spans="5:43" x14ac:dyDescent="0.2">
      <c r="E750" s="211"/>
      <c r="F750" s="211"/>
      <c r="G750" s="211"/>
      <c r="H750" s="211"/>
      <c r="I750" s="211"/>
      <c r="J750" s="211"/>
      <c r="K750" s="211"/>
      <c r="AQ750" s="211"/>
    </row>
    <row r="751" spans="5:43" x14ac:dyDescent="0.2">
      <c r="E751" s="211"/>
      <c r="F751" s="211"/>
      <c r="G751" s="211"/>
      <c r="H751" s="211"/>
      <c r="I751" s="211"/>
      <c r="J751" s="211"/>
      <c r="K751" s="211"/>
      <c r="AQ751" s="211"/>
    </row>
    <row r="752" spans="5:43" x14ac:dyDescent="0.2">
      <c r="E752" s="211"/>
      <c r="F752" s="211"/>
      <c r="G752" s="211"/>
      <c r="H752" s="211"/>
      <c r="I752" s="211"/>
      <c r="J752" s="211"/>
      <c r="K752" s="211"/>
      <c r="AQ752" s="211"/>
    </row>
    <row r="753" spans="5:43" x14ac:dyDescent="0.2">
      <c r="E753" s="211"/>
      <c r="F753" s="211"/>
      <c r="G753" s="211"/>
      <c r="H753" s="211"/>
      <c r="I753" s="211"/>
      <c r="J753" s="211"/>
      <c r="K753" s="211"/>
      <c r="AQ753" s="211"/>
    </row>
    <row r="754" spans="5:43" x14ac:dyDescent="0.2">
      <c r="E754" s="211"/>
      <c r="F754" s="211"/>
      <c r="G754" s="211"/>
      <c r="H754" s="211"/>
      <c r="I754" s="211"/>
      <c r="J754" s="211"/>
      <c r="K754" s="211"/>
      <c r="AQ754" s="211"/>
    </row>
    <row r="755" spans="5:43" x14ac:dyDescent="0.2">
      <c r="E755" s="211"/>
      <c r="F755" s="211"/>
      <c r="G755" s="211"/>
      <c r="H755" s="211"/>
      <c r="I755" s="211"/>
      <c r="J755" s="211"/>
      <c r="K755" s="211"/>
      <c r="AQ755" s="211"/>
    </row>
    <row r="756" spans="5:43" x14ac:dyDescent="0.2">
      <c r="E756" s="211"/>
      <c r="F756" s="211"/>
      <c r="G756" s="211"/>
      <c r="H756" s="211"/>
      <c r="I756" s="211"/>
      <c r="J756" s="211"/>
      <c r="K756" s="211"/>
      <c r="AQ756" s="211"/>
    </row>
    <row r="757" spans="5:43" x14ac:dyDescent="0.2">
      <c r="E757" s="211"/>
      <c r="F757" s="211"/>
      <c r="G757" s="211"/>
      <c r="H757" s="211"/>
      <c r="I757" s="211"/>
      <c r="J757" s="211"/>
      <c r="K757" s="211"/>
      <c r="AQ757" s="211"/>
    </row>
    <row r="758" spans="5:43" x14ac:dyDescent="0.2">
      <c r="E758" s="211"/>
      <c r="F758" s="211"/>
      <c r="G758" s="211"/>
      <c r="H758" s="211"/>
      <c r="I758" s="211"/>
      <c r="J758" s="211"/>
      <c r="K758" s="211"/>
      <c r="AQ758" s="211"/>
    </row>
    <row r="759" spans="5:43" x14ac:dyDescent="0.2">
      <c r="E759" s="211"/>
      <c r="F759" s="211"/>
      <c r="G759" s="211"/>
      <c r="H759" s="211"/>
      <c r="I759" s="211"/>
      <c r="J759" s="211"/>
      <c r="K759" s="211"/>
      <c r="AQ759" s="211"/>
    </row>
    <row r="760" spans="5:43" x14ac:dyDescent="0.2">
      <c r="E760" s="211"/>
      <c r="F760" s="211"/>
      <c r="G760" s="211"/>
      <c r="H760" s="211"/>
      <c r="I760" s="211"/>
      <c r="J760" s="211"/>
      <c r="K760" s="211"/>
      <c r="AQ760" s="211"/>
    </row>
    <row r="761" spans="5:43" x14ac:dyDescent="0.2">
      <c r="E761" s="211"/>
      <c r="F761" s="211"/>
      <c r="G761" s="211"/>
      <c r="H761" s="211"/>
      <c r="I761" s="211"/>
      <c r="J761" s="211"/>
      <c r="K761" s="211"/>
      <c r="AQ761" s="211"/>
    </row>
    <row r="762" spans="5:43" x14ac:dyDescent="0.2">
      <c r="E762" s="211"/>
      <c r="F762" s="211"/>
      <c r="G762" s="211"/>
      <c r="H762" s="211"/>
      <c r="I762" s="211"/>
      <c r="J762" s="211"/>
      <c r="K762" s="211"/>
      <c r="AQ762" s="211"/>
    </row>
    <row r="763" spans="5:43" x14ac:dyDescent="0.2">
      <c r="E763" s="211"/>
      <c r="F763" s="211"/>
      <c r="G763" s="211"/>
      <c r="H763" s="211"/>
      <c r="I763" s="211"/>
      <c r="J763" s="211"/>
      <c r="K763" s="211"/>
      <c r="AQ763" s="211"/>
    </row>
    <row r="764" spans="5:43" x14ac:dyDescent="0.2">
      <c r="E764" s="211"/>
      <c r="F764" s="211"/>
      <c r="G764" s="211"/>
      <c r="H764" s="211"/>
      <c r="I764" s="211"/>
      <c r="J764" s="211"/>
      <c r="K764" s="211"/>
      <c r="AQ764" s="211"/>
    </row>
    <row r="765" spans="5:43" x14ac:dyDescent="0.2">
      <c r="E765" s="211"/>
      <c r="F765" s="211"/>
      <c r="G765" s="211"/>
      <c r="H765" s="211"/>
      <c r="I765" s="211"/>
      <c r="J765" s="211"/>
      <c r="K765" s="211"/>
      <c r="AQ765" s="211"/>
    </row>
    <row r="766" spans="5:43" x14ac:dyDescent="0.2">
      <c r="E766" s="211"/>
      <c r="F766" s="211"/>
      <c r="G766" s="211"/>
      <c r="H766" s="211"/>
      <c r="I766" s="211"/>
      <c r="J766" s="211"/>
      <c r="K766" s="211"/>
      <c r="AQ766" s="211"/>
    </row>
    <row r="767" spans="5:43" x14ac:dyDescent="0.2">
      <c r="E767" s="211"/>
      <c r="F767" s="211"/>
      <c r="G767" s="211"/>
      <c r="H767" s="211"/>
      <c r="I767" s="211"/>
      <c r="J767" s="211"/>
      <c r="K767" s="211"/>
      <c r="AQ767" s="211"/>
    </row>
    <row r="768" spans="5:43" x14ac:dyDescent="0.2">
      <c r="E768" s="211"/>
      <c r="F768" s="211"/>
      <c r="G768" s="211"/>
      <c r="H768" s="211"/>
      <c r="I768" s="211"/>
      <c r="J768" s="211"/>
      <c r="K768" s="211"/>
      <c r="AQ768" s="211"/>
    </row>
    <row r="769" spans="5:43" x14ac:dyDescent="0.2">
      <c r="E769" s="211"/>
      <c r="F769" s="211"/>
      <c r="G769" s="211"/>
      <c r="H769" s="211"/>
      <c r="I769" s="211"/>
      <c r="J769" s="211"/>
      <c r="K769" s="211"/>
      <c r="AQ769" s="211"/>
    </row>
    <row r="770" spans="5:43" x14ac:dyDescent="0.2">
      <c r="E770" s="211"/>
      <c r="F770" s="211"/>
      <c r="G770" s="211"/>
      <c r="H770" s="211"/>
      <c r="I770" s="211"/>
      <c r="J770" s="211"/>
      <c r="K770" s="211"/>
      <c r="AQ770" s="211"/>
    </row>
    <row r="771" spans="5:43" x14ac:dyDescent="0.2">
      <c r="E771" s="211"/>
      <c r="F771" s="211"/>
      <c r="G771" s="211"/>
      <c r="H771" s="211"/>
      <c r="I771" s="211"/>
      <c r="J771" s="211"/>
      <c r="K771" s="211"/>
      <c r="AQ771" s="211"/>
    </row>
    <row r="772" spans="5:43" x14ac:dyDescent="0.2">
      <c r="E772" s="211"/>
      <c r="F772" s="211"/>
      <c r="G772" s="211"/>
      <c r="H772" s="211"/>
      <c r="I772" s="211"/>
      <c r="J772" s="211"/>
      <c r="K772" s="211"/>
      <c r="AQ772" s="211"/>
    </row>
    <row r="773" spans="5:43" x14ac:dyDescent="0.2">
      <c r="E773" s="211"/>
      <c r="F773" s="211"/>
      <c r="G773" s="211"/>
      <c r="H773" s="211"/>
      <c r="I773" s="211"/>
      <c r="J773" s="211"/>
      <c r="K773" s="211"/>
      <c r="AQ773" s="211"/>
    </row>
    <row r="774" spans="5:43" x14ac:dyDescent="0.2">
      <c r="E774" s="211"/>
      <c r="F774" s="211"/>
      <c r="G774" s="211"/>
      <c r="H774" s="211"/>
      <c r="I774" s="211"/>
      <c r="J774" s="211"/>
      <c r="K774" s="211"/>
      <c r="AQ774" s="211"/>
    </row>
    <row r="775" spans="5:43" x14ac:dyDescent="0.2">
      <c r="E775" s="211"/>
      <c r="F775" s="211"/>
      <c r="G775" s="211"/>
      <c r="H775" s="211"/>
      <c r="I775" s="211"/>
      <c r="J775" s="211"/>
      <c r="K775" s="211"/>
      <c r="AQ775" s="211"/>
    </row>
    <row r="776" spans="5:43" x14ac:dyDescent="0.2">
      <c r="E776" s="211"/>
      <c r="F776" s="211"/>
      <c r="G776" s="211"/>
      <c r="H776" s="211"/>
      <c r="I776" s="211"/>
      <c r="J776" s="211"/>
      <c r="K776" s="211"/>
      <c r="AQ776" s="211"/>
    </row>
    <row r="777" spans="5:43" x14ac:dyDescent="0.2">
      <c r="E777" s="211"/>
      <c r="F777" s="211"/>
      <c r="G777" s="211"/>
      <c r="H777" s="211"/>
      <c r="I777" s="211"/>
      <c r="J777" s="211"/>
      <c r="K777" s="211"/>
      <c r="AQ777" s="211"/>
    </row>
    <row r="778" spans="5:43" x14ac:dyDescent="0.2">
      <c r="E778" s="211"/>
      <c r="F778" s="211"/>
      <c r="G778" s="211"/>
      <c r="H778" s="211"/>
      <c r="I778" s="211"/>
      <c r="J778" s="211"/>
      <c r="K778" s="211"/>
      <c r="AQ778" s="211"/>
    </row>
    <row r="779" spans="5:43" x14ac:dyDescent="0.2">
      <c r="E779" s="211"/>
      <c r="F779" s="211"/>
      <c r="G779" s="211"/>
      <c r="H779" s="211"/>
      <c r="I779" s="211"/>
      <c r="J779" s="211"/>
      <c r="K779" s="211"/>
      <c r="AQ779" s="211"/>
    </row>
    <row r="780" spans="5:43" x14ac:dyDescent="0.2">
      <c r="E780" s="211"/>
      <c r="F780" s="211"/>
      <c r="G780" s="211"/>
      <c r="H780" s="211"/>
      <c r="I780" s="211"/>
      <c r="J780" s="211"/>
      <c r="K780" s="211"/>
      <c r="AQ780" s="211"/>
    </row>
    <row r="781" spans="5:43" x14ac:dyDescent="0.2">
      <c r="E781" s="211"/>
      <c r="F781" s="211"/>
      <c r="G781" s="211"/>
      <c r="H781" s="211"/>
      <c r="I781" s="211"/>
      <c r="J781" s="211"/>
      <c r="K781" s="211"/>
      <c r="AQ781" s="211"/>
    </row>
    <row r="782" spans="5:43" x14ac:dyDescent="0.2">
      <c r="E782" s="211"/>
      <c r="F782" s="211"/>
      <c r="G782" s="211"/>
      <c r="H782" s="211"/>
      <c r="I782" s="211"/>
      <c r="J782" s="211"/>
      <c r="K782" s="211"/>
      <c r="AQ782" s="211"/>
    </row>
    <row r="783" spans="5:43" x14ac:dyDescent="0.2">
      <c r="E783" s="211"/>
      <c r="F783" s="211"/>
      <c r="G783" s="211"/>
      <c r="H783" s="211"/>
      <c r="I783" s="211"/>
      <c r="J783" s="211"/>
      <c r="K783" s="211"/>
      <c r="AQ783" s="211"/>
    </row>
    <row r="784" spans="5:43" x14ac:dyDescent="0.2">
      <c r="E784" s="211"/>
      <c r="F784" s="211"/>
      <c r="G784" s="211"/>
      <c r="H784" s="211"/>
      <c r="I784" s="211"/>
      <c r="J784" s="211"/>
      <c r="K784" s="211"/>
      <c r="AQ784" s="211"/>
    </row>
    <row r="785" spans="5:43" x14ac:dyDescent="0.2">
      <c r="E785" s="211"/>
      <c r="F785" s="211"/>
      <c r="G785" s="211"/>
      <c r="H785" s="211"/>
      <c r="I785" s="211"/>
      <c r="J785" s="211"/>
      <c r="K785" s="211"/>
      <c r="AQ785" s="211"/>
    </row>
    <row r="786" spans="5:43" x14ac:dyDescent="0.2">
      <c r="E786" s="211"/>
      <c r="F786" s="211"/>
      <c r="G786" s="211"/>
      <c r="H786" s="211"/>
      <c r="I786" s="211"/>
      <c r="J786" s="211"/>
      <c r="K786" s="211"/>
      <c r="AQ786" s="211"/>
    </row>
    <row r="787" spans="5:43" x14ac:dyDescent="0.2">
      <c r="E787" s="211"/>
      <c r="F787" s="211"/>
      <c r="G787" s="211"/>
      <c r="H787" s="211"/>
      <c r="I787" s="211"/>
      <c r="J787" s="211"/>
      <c r="K787" s="211"/>
      <c r="AQ787" s="211"/>
    </row>
    <row r="788" spans="5:43" x14ac:dyDescent="0.2">
      <c r="E788" s="211"/>
      <c r="F788" s="211"/>
      <c r="G788" s="211"/>
      <c r="H788" s="211"/>
      <c r="I788" s="211"/>
      <c r="J788" s="211"/>
      <c r="K788" s="211"/>
      <c r="AQ788" s="211"/>
    </row>
    <row r="789" spans="5:43" x14ac:dyDescent="0.2">
      <c r="E789" s="211"/>
      <c r="F789" s="211"/>
      <c r="G789" s="211"/>
      <c r="H789" s="211"/>
      <c r="I789" s="211"/>
      <c r="J789" s="211"/>
      <c r="K789" s="211"/>
      <c r="AQ789" s="211"/>
    </row>
    <row r="790" spans="5:43" x14ac:dyDescent="0.2">
      <c r="E790" s="211"/>
      <c r="F790" s="211"/>
      <c r="G790" s="211"/>
      <c r="H790" s="211"/>
      <c r="I790" s="211"/>
      <c r="J790" s="211"/>
      <c r="K790" s="211"/>
      <c r="AQ790" s="211"/>
    </row>
    <row r="791" spans="5:43" x14ac:dyDescent="0.2">
      <c r="E791" s="211"/>
      <c r="F791" s="211"/>
      <c r="G791" s="211"/>
      <c r="H791" s="211"/>
      <c r="I791" s="211"/>
      <c r="J791" s="211"/>
      <c r="K791" s="211"/>
      <c r="AQ791" s="211"/>
    </row>
    <row r="792" spans="5:43" x14ac:dyDescent="0.2">
      <c r="E792" s="211"/>
      <c r="F792" s="211"/>
      <c r="G792" s="211"/>
      <c r="H792" s="211"/>
      <c r="I792" s="211"/>
      <c r="J792" s="211"/>
      <c r="K792" s="211"/>
      <c r="AQ792" s="211"/>
    </row>
    <row r="793" spans="5:43" x14ac:dyDescent="0.2">
      <c r="E793" s="211"/>
      <c r="F793" s="211"/>
      <c r="G793" s="211"/>
      <c r="H793" s="211"/>
      <c r="I793" s="211"/>
      <c r="J793" s="211"/>
      <c r="K793" s="211"/>
      <c r="AQ793" s="211"/>
    </row>
    <row r="794" spans="5:43" x14ac:dyDescent="0.2">
      <c r="E794" s="211"/>
      <c r="F794" s="211"/>
      <c r="G794" s="211"/>
      <c r="H794" s="211"/>
      <c r="I794" s="211"/>
      <c r="J794" s="211"/>
      <c r="K794" s="211"/>
      <c r="AQ794" s="211"/>
    </row>
    <row r="795" spans="5:43" x14ac:dyDescent="0.2">
      <c r="E795" s="211"/>
      <c r="F795" s="211"/>
      <c r="G795" s="211"/>
      <c r="H795" s="211"/>
      <c r="I795" s="211"/>
      <c r="J795" s="211"/>
      <c r="K795" s="211"/>
      <c r="AQ795" s="211"/>
    </row>
    <row r="796" spans="5:43" x14ac:dyDescent="0.2">
      <c r="E796" s="211"/>
      <c r="F796" s="211"/>
      <c r="G796" s="211"/>
      <c r="H796" s="211"/>
      <c r="I796" s="211"/>
      <c r="J796" s="211"/>
      <c r="K796" s="211"/>
      <c r="AQ796" s="211"/>
    </row>
    <row r="797" spans="5:43" x14ac:dyDescent="0.2">
      <c r="E797" s="211"/>
      <c r="F797" s="211"/>
      <c r="G797" s="211"/>
      <c r="H797" s="211"/>
      <c r="I797" s="211"/>
      <c r="J797" s="211"/>
      <c r="K797" s="211"/>
      <c r="AQ797" s="211"/>
    </row>
    <row r="798" spans="5:43" x14ac:dyDescent="0.2">
      <c r="E798" s="211"/>
      <c r="F798" s="211"/>
      <c r="G798" s="211"/>
      <c r="H798" s="211"/>
      <c r="I798" s="211"/>
      <c r="J798" s="211"/>
      <c r="K798" s="211"/>
      <c r="AQ798" s="211"/>
    </row>
    <row r="799" spans="5:43" x14ac:dyDescent="0.2">
      <c r="E799" s="211"/>
      <c r="F799" s="211"/>
      <c r="G799" s="211"/>
      <c r="H799" s="211"/>
      <c r="I799" s="211"/>
      <c r="J799" s="211"/>
      <c r="K799" s="211"/>
      <c r="AQ799" s="211"/>
    </row>
    <row r="800" spans="5:43" x14ac:dyDescent="0.2">
      <c r="E800" s="211"/>
      <c r="F800" s="211"/>
      <c r="G800" s="211"/>
      <c r="H800" s="211"/>
      <c r="I800" s="211"/>
      <c r="J800" s="211"/>
      <c r="K800" s="211"/>
      <c r="AQ800" s="211"/>
    </row>
    <row r="801" spans="5:43" x14ac:dyDescent="0.2">
      <c r="E801" s="211"/>
      <c r="F801" s="211"/>
      <c r="G801" s="211"/>
      <c r="H801" s="211"/>
      <c r="I801" s="211"/>
      <c r="J801" s="211"/>
      <c r="K801" s="211"/>
      <c r="AQ801" s="211"/>
    </row>
    <row r="802" spans="5:43" x14ac:dyDescent="0.2">
      <c r="E802" s="211"/>
      <c r="F802" s="211"/>
      <c r="G802" s="211"/>
      <c r="H802" s="211"/>
      <c r="I802" s="211"/>
      <c r="J802" s="211"/>
      <c r="K802" s="211"/>
      <c r="AQ802" s="211"/>
    </row>
    <row r="803" spans="5:43" x14ac:dyDescent="0.2">
      <c r="E803" s="211"/>
      <c r="F803" s="211"/>
      <c r="G803" s="211"/>
      <c r="H803" s="211"/>
      <c r="I803" s="211"/>
      <c r="J803" s="211"/>
      <c r="K803" s="211"/>
      <c r="AQ803" s="211"/>
    </row>
    <row r="804" spans="5:43" x14ac:dyDescent="0.2">
      <c r="E804" s="211"/>
      <c r="F804" s="211"/>
      <c r="G804" s="211"/>
      <c r="H804" s="211"/>
      <c r="I804" s="211"/>
      <c r="J804" s="211"/>
      <c r="K804" s="211"/>
      <c r="AQ804" s="211"/>
    </row>
    <row r="805" spans="5:43" x14ac:dyDescent="0.2">
      <c r="E805" s="211"/>
      <c r="F805" s="211"/>
      <c r="G805" s="211"/>
      <c r="H805" s="211"/>
      <c r="I805" s="211"/>
      <c r="J805" s="211"/>
      <c r="K805" s="211"/>
      <c r="AQ805" s="211"/>
    </row>
    <row r="806" spans="5:43" x14ac:dyDescent="0.2">
      <c r="E806" s="211"/>
      <c r="F806" s="211"/>
      <c r="G806" s="211"/>
      <c r="H806" s="211"/>
      <c r="I806" s="211"/>
      <c r="J806" s="211"/>
      <c r="K806" s="211"/>
      <c r="AQ806" s="211"/>
    </row>
    <row r="807" spans="5:43" x14ac:dyDescent="0.2">
      <c r="E807" s="211"/>
      <c r="F807" s="211"/>
      <c r="G807" s="211"/>
      <c r="H807" s="211"/>
      <c r="I807" s="211"/>
      <c r="J807" s="211"/>
      <c r="K807" s="211"/>
      <c r="AQ807" s="211"/>
    </row>
    <row r="808" spans="5:43" x14ac:dyDescent="0.2">
      <c r="E808" s="211"/>
      <c r="F808" s="211"/>
      <c r="G808" s="211"/>
      <c r="H808" s="211"/>
      <c r="I808" s="211"/>
      <c r="J808" s="211"/>
      <c r="K808" s="211"/>
      <c r="AQ808" s="211"/>
    </row>
    <row r="809" spans="5:43" x14ac:dyDescent="0.2">
      <c r="E809" s="211"/>
      <c r="F809" s="211"/>
      <c r="G809" s="211"/>
      <c r="H809" s="211"/>
      <c r="I809" s="211"/>
      <c r="J809" s="211"/>
      <c r="K809" s="211"/>
      <c r="AQ809" s="211"/>
    </row>
    <row r="810" spans="5:43" x14ac:dyDescent="0.2">
      <c r="E810" s="211"/>
      <c r="F810" s="211"/>
      <c r="G810" s="211"/>
      <c r="H810" s="211"/>
      <c r="I810" s="211"/>
      <c r="J810" s="211"/>
      <c r="K810" s="211"/>
      <c r="AQ810" s="211"/>
    </row>
    <row r="811" spans="5:43" x14ac:dyDescent="0.2">
      <c r="E811" s="211"/>
      <c r="F811" s="211"/>
      <c r="G811" s="211"/>
      <c r="H811" s="211"/>
      <c r="I811" s="211"/>
      <c r="J811" s="211"/>
      <c r="K811" s="211"/>
      <c r="AQ811" s="211"/>
    </row>
    <row r="812" spans="5:43" x14ac:dyDescent="0.2">
      <c r="E812" s="211"/>
      <c r="F812" s="211"/>
      <c r="G812" s="211"/>
      <c r="H812" s="211"/>
      <c r="I812" s="211"/>
      <c r="J812" s="211"/>
      <c r="K812" s="211"/>
      <c r="AQ812" s="211"/>
    </row>
    <row r="813" spans="5:43" x14ac:dyDescent="0.2">
      <c r="E813" s="211"/>
      <c r="F813" s="211"/>
      <c r="G813" s="211"/>
      <c r="H813" s="211"/>
      <c r="I813" s="211"/>
      <c r="J813" s="211"/>
      <c r="K813" s="211"/>
      <c r="AQ813" s="211"/>
    </row>
    <row r="814" spans="5:43" x14ac:dyDescent="0.2">
      <c r="E814" s="211"/>
      <c r="F814" s="211"/>
      <c r="G814" s="211"/>
      <c r="H814" s="211"/>
      <c r="I814" s="211"/>
      <c r="J814" s="211"/>
      <c r="K814" s="211"/>
      <c r="AQ814" s="211"/>
    </row>
    <row r="815" spans="5:43" x14ac:dyDescent="0.2">
      <c r="E815" s="211"/>
      <c r="F815" s="211"/>
      <c r="G815" s="211"/>
      <c r="H815" s="211"/>
      <c r="I815" s="211"/>
      <c r="J815" s="211"/>
      <c r="K815" s="211"/>
      <c r="AQ815" s="211"/>
    </row>
    <row r="816" spans="5:43" x14ac:dyDescent="0.2">
      <c r="E816" s="211"/>
      <c r="F816" s="211"/>
      <c r="G816" s="211"/>
      <c r="H816" s="211"/>
      <c r="I816" s="211"/>
      <c r="J816" s="211"/>
      <c r="K816" s="211"/>
      <c r="AQ816" s="211"/>
    </row>
    <row r="817" spans="5:43" x14ac:dyDescent="0.2">
      <c r="E817" s="211"/>
      <c r="F817" s="211"/>
      <c r="G817" s="211"/>
      <c r="H817" s="211"/>
      <c r="I817" s="211"/>
      <c r="J817" s="211"/>
      <c r="K817" s="211"/>
      <c r="AQ817" s="211"/>
    </row>
    <row r="818" spans="5:43" x14ac:dyDescent="0.2">
      <c r="E818" s="211"/>
      <c r="F818" s="211"/>
      <c r="G818" s="211"/>
      <c r="H818" s="211"/>
      <c r="I818" s="211"/>
      <c r="J818" s="211"/>
      <c r="K818" s="211"/>
      <c r="AQ818" s="211"/>
    </row>
    <row r="819" spans="5:43" x14ac:dyDescent="0.2">
      <c r="E819" s="211"/>
      <c r="F819" s="211"/>
      <c r="G819" s="211"/>
      <c r="H819" s="211"/>
      <c r="I819" s="211"/>
      <c r="J819" s="211"/>
      <c r="K819" s="211"/>
      <c r="AQ819" s="211"/>
    </row>
    <row r="820" spans="5:43" x14ac:dyDescent="0.2">
      <c r="E820" s="211"/>
      <c r="F820" s="211"/>
      <c r="G820" s="211"/>
      <c r="H820" s="211"/>
      <c r="I820" s="211"/>
      <c r="J820" s="211"/>
      <c r="K820" s="211"/>
      <c r="AQ820" s="211"/>
    </row>
    <row r="821" spans="5:43" x14ac:dyDescent="0.2">
      <c r="E821" s="211"/>
      <c r="F821" s="211"/>
      <c r="G821" s="211"/>
      <c r="H821" s="211"/>
      <c r="I821" s="211"/>
      <c r="J821" s="211"/>
      <c r="K821" s="211"/>
      <c r="AQ821" s="211"/>
    </row>
    <row r="822" spans="5:43" x14ac:dyDescent="0.2">
      <c r="E822" s="211"/>
      <c r="F822" s="211"/>
      <c r="G822" s="211"/>
      <c r="H822" s="211"/>
      <c r="I822" s="211"/>
      <c r="J822" s="211"/>
      <c r="K822" s="211"/>
      <c r="AQ822" s="211"/>
    </row>
    <row r="823" spans="5:43" x14ac:dyDescent="0.2">
      <c r="E823" s="211"/>
      <c r="F823" s="211"/>
      <c r="G823" s="211"/>
      <c r="H823" s="211"/>
      <c r="I823" s="211"/>
      <c r="J823" s="211"/>
      <c r="K823" s="211"/>
      <c r="AQ823" s="211"/>
    </row>
    <row r="824" spans="5:43" x14ac:dyDescent="0.2">
      <c r="E824" s="211"/>
      <c r="F824" s="211"/>
      <c r="G824" s="211"/>
      <c r="H824" s="211"/>
      <c r="I824" s="211"/>
      <c r="J824" s="211"/>
      <c r="K824" s="211"/>
      <c r="AQ824" s="211"/>
    </row>
    <row r="825" spans="5:43" x14ac:dyDescent="0.2">
      <c r="E825" s="211"/>
      <c r="F825" s="211"/>
      <c r="G825" s="211"/>
      <c r="H825" s="211"/>
      <c r="I825" s="211"/>
      <c r="J825" s="211"/>
      <c r="K825" s="211"/>
      <c r="AQ825" s="211"/>
    </row>
    <row r="826" spans="5:43" x14ac:dyDescent="0.2">
      <c r="E826" s="211"/>
      <c r="F826" s="211"/>
      <c r="G826" s="211"/>
      <c r="H826" s="211"/>
      <c r="I826" s="211"/>
      <c r="J826" s="211"/>
      <c r="K826" s="211"/>
      <c r="AQ826" s="211"/>
    </row>
    <row r="827" spans="5:43" x14ac:dyDescent="0.2">
      <c r="E827" s="211"/>
      <c r="F827" s="211"/>
      <c r="G827" s="211"/>
      <c r="H827" s="211"/>
      <c r="I827" s="211"/>
      <c r="J827" s="211"/>
      <c r="K827" s="211"/>
      <c r="AQ827" s="211"/>
    </row>
    <row r="828" spans="5:43" x14ac:dyDescent="0.2">
      <c r="E828" s="211"/>
      <c r="F828" s="211"/>
      <c r="G828" s="211"/>
      <c r="H828" s="211"/>
      <c r="I828" s="211"/>
      <c r="J828" s="211"/>
      <c r="K828" s="211"/>
      <c r="AQ828" s="211"/>
    </row>
    <row r="829" spans="5:43" x14ac:dyDescent="0.2">
      <c r="E829" s="211"/>
      <c r="F829" s="211"/>
      <c r="G829" s="211"/>
      <c r="H829" s="211"/>
      <c r="I829" s="211"/>
      <c r="J829" s="211"/>
      <c r="K829" s="211"/>
      <c r="AQ829" s="211"/>
    </row>
    <row r="830" spans="5:43" x14ac:dyDescent="0.2">
      <c r="E830" s="211"/>
      <c r="F830" s="211"/>
      <c r="G830" s="211"/>
      <c r="H830" s="211"/>
      <c r="I830" s="211"/>
      <c r="J830" s="211"/>
      <c r="K830" s="211"/>
      <c r="AQ830" s="211"/>
    </row>
    <row r="831" spans="5:43" x14ac:dyDescent="0.2">
      <c r="E831" s="211"/>
      <c r="F831" s="211"/>
      <c r="G831" s="211"/>
      <c r="H831" s="211"/>
      <c r="I831" s="211"/>
      <c r="J831" s="211"/>
      <c r="K831" s="211"/>
      <c r="AQ831" s="211"/>
    </row>
    <row r="832" spans="5:43" x14ac:dyDescent="0.2">
      <c r="E832" s="211"/>
      <c r="F832" s="211"/>
      <c r="G832" s="211"/>
      <c r="H832" s="211"/>
      <c r="I832" s="211"/>
      <c r="J832" s="211"/>
      <c r="K832" s="211"/>
      <c r="AQ832" s="211"/>
    </row>
    <row r="833" spans="5:43" x14ac:dyDescent="0.2">
      <c r="E833" s="211"/>
      <c r="F833" s="211"/>
      <c r="G833" s="211"/>
      <c r="H833" s="211"/>
      <c r="I833" s="211"/>
      <c r="J833" s="211"/>
      <c r="K833" s="211"/>
      <c r="AQ833" s="211"/>
    </row>
    <row r="834" spans="5:43" x14ac:dyDescent="0.2">
      <c r="E834" s="211"/>
      <c r="F834" s="211"/>
      <c r="G834" s="211"/>
      <c r="H834" s="211"/>
      <c r="I834" s="211"/>
      <c r="J834" s="211"/>
      <c r="K834" s="211"/>
      <c r="AQ834" s="211"/>
    </row>
    <row r="835" spans="5:43" x14ac:dyDescent="0.2">
      <c r="E835" s="211"/>
      <c r="F835" s="211"/>
      <c r="G835" s="211"/>
      <c r="H835" s="211"/>
      <c r="I835" s="211"/>
      <c r="J835" s="211"/>
      <c r="K835" s="211"/>
      <c r="AQ835" s="211"/>
    </row>
    <row r="836" spans="5:43" x14ac:dyDescent="0.2">
      <c r="E836" s="211"/>
      <c r="F836" s="211"/>
      <c r="G836" s="211"/>
      <c r="H836" s="211"/>
      <c r="I836" s="211"/>
      <c r="J836" s="211"/>
      <c r="K836" s="211"/>
      <c r="AQ836" s="211"/>
    </row>
    <row r="837" spans="5:43" x14ac:dyDescent="0.2">
      <c r="E837" s="211"/>
      <c r="F837" s="211"/>
      <c r="G837" s="211"/>
      <c r="H837" s="211"/>
      <c r="I837" s="211"/>
      <c r="J837" s="211"/>
      <c r="K837" s="211"/>
      <c r="AQ837" s="211"/>
    </row>
    <row r="838" spans="5:43" x14ac:dyDescent="0.2">
      <c r="E838" s="211"/>
      <c r="F838" s="211"/>
      <c r="G838" s="211"/>
      <c r="H838" s="211"/>
      <c r="I838" s="211"/>
      <c r="J838" s="211"/>
      <c r="K838" s="211"/>
      <c r="AQ838" s="211"/>
    </row>
    <row r="839" spans="5:43" x14ac:dyDescent="0.2">
      <c r="E839" s="211"/>
      <c r="F839" s="211"/>
      <c r="G839" s="211"/>
      <c r="H839" s="211"/>
      <c r="I839" s="211"/>
      <c r="J839" s="211"/>
      <c r="K839" s="211"/>
      <c r="AQ839" s="211"/>
    </row>
    <row r="840" spans="5:43" x14ac:dyDescent="0.2">
      <c r="E840" s="211"/>
      <c r="F840" s="211"/>
      <c r="G840" s="211"/>
      <c r="H840" s="211"/>
      <c r="I840" s="211"/>
      <c r="J840" s="211"/>
      <c r="K840" s="211"/>
      <c r="AQ840" s="211"/>
    </row>
    <row r="841" spans="5:43" x14ac:dyDescent="0.2">
      <c r="E841" s="211"/>
      <c r="F841" s="211"/>
      <c r="G841" s="211"/>
      <c r="H841" s="211"/>
      <c r="I841" s="211"/>
      <c r="J841" s="211"/>
      <c r="K841" s="211"/>
      <c r="AQ841" s="211"/>
    </row>
    <row r="842" spans="5:43" x14ac:dyDescent="0.2">
      <c r="E842" s="211"/>
      <c r="F842" s="211"/>
      <c r="G842" s="211"/>
      <c r="H842" s="211"/>
      <c r="I842" s="211"/>
      <c r="J842" s="211"/>
      <c r="K842" s="211"/>
      <c r="AQ842" s="211"/>
    </row>
    <row r="843" spans="5:43" x14ac:dyDescent="0.2">
      <c r="E843" s="211"/>
      <c r="F843" s="211"/>
      <c r="G843" s="211"/>
      <c r="H843" s="211"/>
      <c r="I843" s="211"/>
      <c r="J843" s="211"/>
      <c r="K843" s="211"/>
      <c r="AQ843" s="211"/>
    </row>
    <row r="844" spans="5:43" x14ac:dyDescent="0.2">
      <c r="E844" s="211"/>
      <c r="F844" s="211"/>
      <c r="G844" s="211"/>
      <c r="H844" s="211"/>
      <c r="I844" s="211"/>
      <c r="J844" s="211"/>
      <c r="K844" s="211"/>
      <c r="AQ844" s="211"/>
    </row>
    <row r="845" spans="5:43" x14ac:dyDescent="0.2">
      <c r="E845" s="211"/>
      <c r="F845" s="211"/>
      <c r="G845" s="211"/>
      <c r="H845" s="211"/>
      <c r="I845" s="211"/>
      <c r="J845" s="211"/>
      <c r="K845" s="211"/>
      <c r="AQ845" s="211"/>
    </row>
    <row r="846" spans="5:43" x14ac:dyDescent="0.2">
      <c r="E846" s="211"/>
      <c r="F846" s="211"/>
      <c r="G846" s="211"/>
      <c r="H846" s="211"/>
      <c r="I846" s="211"/>
      <c r="J846" s="211"/>
      <c r="K846" s="211"/>
      <c r="AQ846" s="211"/>
    </row>
    <row r="847" spans="5:43" x14ac:dyDescent="0.2">
      <c r="E847" s="211"/>
      <c r="F847" s="211"/>
      <c r="G847" s="211"/>
      <c r="H847" s="211"/>
      <c r="I847" s="211"/>
      <c r="J847" s="211"/>
      <c r="K847" s="211"/>
      <c r="AQ847" s="211"/>
    </row>
    <row r="848" spans="5:43" x14ac:dyDescent="0.2">
      <c r="E848" s="211"/>
      <c r="F848" s="211"/>
      <c r="G848" s="211"/>
      <c r="H848" s="211"/>
      <c r="I848" s="211"/>
      <c r="J848" s="211"/>
      <c r="K848" s="211"/>
      <c r="AQ848" s="211"/>
    </row>
    <row r="849" spans="5:43" x14ac:dyDescent="0.2">
      <c r="E849" s="211"/>
      <c r="F849" s="211"/>
      <c r="G849" s="211"/>
      <c r="H849" s="211"/>
      <c r="I849" s="211"/>
      <c r="J849" s="211"/>
      <c r="K849" s="211"/>
      <c r="AQ849" s="211"/>
    </row>
    <row r="850" spans="5:43" x14ac:dyDescent="0.2">
      <c r="E850" s="211"/>
      <c r="F850" s="211"/>
      <c r="G850" s="211"/>
      <c r="H850" s="211"/>
      <c r="I850" s="211"/>
      <c r="J850" s="211"/>
      <c r="K850" s="211"/>
      <c r="AQ850" s="211"/>
    </row>
    <row r="851" spans="5:43" x14ac:dyDescent="0.2">
      <c r="E851" s="211"/>
      <c r="F851" s="211"/>
      <c r="G851" s="211"/>
      <c r="H851" s="211"/>
      <c r="I851" s="211"/>
      <c r="J851" s="211"/>
      <c r="K851" s="211"/>
      <c r="AQ851" s="211"/>
    </row>
    <row r="852" spans="5:43" x14ac:dyDescent="0.2">
      <c r="E852" s="211"/>
      <c r="F852" s="211"/>
      <c r="G852" s="211"/>
      <c r="H852" s="211"/>
      <c r="I852" s="211"/>
      <c r="J852" s="211"/>
      <c r="K852" s="211"/>
      <c r="AQ852" s="211"/>
    </row>
    <row r="853" spans="5:43" x14ac:dyDescent="0.2">
      <c r="E853" s="211"/>
      <c r="F853" s="211"/>
      <c r="G853" s="211"/>
      <c r="H853" s="211"/>
      <c r="I853" s="211"/>
      <c r="J853" s="211"/>
      <c r="K853" s="211"/>
      <c r="AQ853" s="211"/>
    </row>
    <row r="854" spans="5:43" x14ac:dyDescent="0.2">
      <c r="E854" s="211"/>
      <c r="F854" s="211"/>
      <c r="G854" s="211"/>
      <c r="H854" s="211"/>
      <c r="I854" s="211"/>
      <c r="J854" s="211"/>
      <c r="K854" s="211"/>
      <c r="AQ854" s="211"/>
    </row>
    <row r="855" spans="5:43" x14ac:dyDescent="0.2">
      <c r="E855" s="211"/>
      <c r="F855" s="211"/>
      <c r="G855" s="211"/>
      <c r="H855" s="211"/>
      <c r="I855" s="211"/>
      <c r="J855" s="211"/>
      <c r="K855" s="211"/>
      <c r="AQ855" s="211"/>
    </row>
    <row r="856" spans="5:43" x14ac:dyDescent="0.2">
      <c r="E856" s="211"/>
      <c r="F856" s="211"/>
      <c r="G856" s="211"/>
      <c r="H856" s="211"/>
      <c r="I856" s="211"/>
      <c r="J856" s="211"/>
      <c r="K856" s="211"/>
      <c r="AQ856" s="211"/>
    </row>
    <row r="857" spans="5:43" x14ac:dyDescent="0.2">
      <c r="E857" s="211"/>
      <c r="F857" s="211"/>
      <c r="G857" s="211"/>
      <c r="H857" s="211"/>
      <c r="I857" s="211"/>
      <c r="J857" s="211"/>
      <c r="K857" s="211"/>
      <c r="AQ857" s="211"/>
    </row>
    <row r="858" spans="5:43" x14ac:dyDescent="0.2">
      <c r="E858" s="211"/>
      <c r="F858" s="211"/>
      <c r="G858" s="211"/>
      <c r="H858" s="211"/>
      <c r="I858" s="211"/>
      <c r="J858" s="211"/>
      <c r="K858" s="211"/>
      <c r="AQ858" s="211"/>
    </row>
    <row r="859" spans="5:43" x14ac:dyDescent="0.2">
      <c r="E859" s="211"/>
      <c r="F859" s="211"/>
      <c r="G859" s="211"/>
      <c r="H859" s="211"/>
      <c r="I859" s="211"/>
      <c r="J859" s="211"/>
      <c r="K859" s="211"/>
      <c r="AQ859" s="211"/>
    </row>
    <row r="860" spans="5:43" x14ac:dyDescent="0.2">
      <c r="E860" s="211"/>
      <c r="F860" s="211"/>
      <c r="G860" s="211"/>
      <c r="H860" s="211"/>
      <c r="I860" s="211"/>
      <c r="J860" s="211"/>
      <c r="K860" s="211"/>
      <c r="AQ860" s="211"/>
    </row>
    <row r="861" spans="5:43" x14ac:dyDescent="0.2">
      <c r="E861" s="211"/>
      <c r="F861" s="211"/>
      <c r="G861" s="211"/>
      <c r="H861" s="211"/>
      <c r="I861" s="211"/>
      <c r="J861" s="211"/>
      <c r="K861" s="211"/>
      <c r="AQ861" s="211"/>
    </row>
    <row r="862" spans="5:43" x14ac:dyDescent="0.2">
      <c r="E862" s="211"/>
      <c r="F862" s="211"/>
      <c r="G862" s="211"/>
      <c r="H862" s="211"/>
      <c r="I862" s="211"/>
      <c r="J862" s="211"/>
      <c r="K862" s="211"/>
      <c r="AQ862" s="211"/>
    </row>
    <row r="863" spans="5:43" x14ac:dyDescent="0.2">
      <c r="E863" s="211"/>
      <c r="F863" s="211"/>
      <c r="G863" s="211"/>
      <c r="H863" s="211"/>
      <c r="I863" s="211"/>
      <c r="J863" s="211"/>
      <c r="K863" s="211"/>
      <c r="AQ863" s="211"/>
    </row>
    <row r="864" spans="5:43" x14ac:dyDescent="0.2">
      <c r="E864" s="211"/>
      <c r="F864" s="211"/>
      <c r="G864" s="211"/>
      <c r="H864" s="211"/>
      <c r="I864" s="211"/>
      <c r="J864" s="211"/>
      <c r="K864" s="211"/>
      <c r="AQ864" s="211"/>
    </row>
    <row r="865" spans="5:43" x14ac:dyDescent="0.2">
      <c r="E865" s="211"/>
      <c r="F865" s="211"/>
      <c r="G865" s="211"/>
      <c r="H865" s="211"/>
      <c r="I865" s="211"/>
      <c r="J865" s="211"/>
      <c r="K865" s="211"/>
      <c r="AQ865" s="211"/>
    </row>
    <row r="866" spans="5:43" x14ac:dyDescent="0.2">
      <c r="E866" s="211"/>
      <c r="F866" s="211"/>
      <c r="G866" s="211"/>
      <c r="H866" s="211"/>
      <c r="I866" s="211"/>
      <c r="J866" s="211"/>
      <c r="K866" s="211"/>
      <c r="AQ866" s="211"/>
    </row>
    <row r="867" spans="5:43" x14ac:dyDescent="0.2">
      <c r="E867" s="211"/>
      <c r="F867" s="211"/>
      <c r="G867" s="211"/>
      <c r="H867" s="211"/>
      <c r="I867" s="211"/>
      <c r="J867" s="211"/>
      <c r="K867" s="211"/>
      <c r="AQ867" s="211"/>
    </row>
    <row r="868" spans="5:43" x14ac:dyDescent="0.2">
      <c r="E868" s="211"/>
      <c r="F868" s="211"/>
      <c r="G868" s="211"/>
      <c r="H868" s="211"/>
      <c r="I868" s="211"/>
      <c r="J868" s="211"/>
      <c r="K868" s="211"/>
      <c r="AQ868" s="211"/>
    </row>
    <row r="869" spans="5:43" x14ac:dyDescent="0.2">
      <c r="E869" s="211"/>
      <c r="F869" s="211"/>
      <c r="G869" s="211"/>
      <c r="H869" s="211"/>
      <c r="I869" s="211"/>
      <c r="J869" s="211"/>
      <c r="K869" s="211"/>
      <c r="AQ869" s="211"/>
    </row>
    <row r="870" spans="5:43" x14ac:dyDescent="0.2">
      <c r="E870" s="211"/>
      <c r="F870" s="211"/>
      <c r="G870" s="211"/>
      <c r="H870" s="211"/>
      <c r="I870" s="211"/>
      <c r="J870" s="211"/>
      <c r="K870" s="211"/>
      <c r="AQ870" s="211"/>
    </row>
    <row r="871" spans="5:43" x14ac:dyDescent="0.2">
      <c r="E871" s="211"/>
      <c r="F871" s="211"/>
      <c r="G871" s="211"/>
      <c r="H871" s="211"/>
      <c r="I871" s="211"/>
      <c r="J871" s="211"/>
      <c r="K871" s="211"/>
      <c r="AQ871" s="211"/>
    </row>
    <row r="872" spans="5:43" x14ac:dyDescent="0.2">
      <c r="E872" s="211"/>
      <c r="F872" s="211"/>
      <c r="G872" s="211"/>
      <c r="H872" s="211"/>
      <c r="I872" s="211"/>
      <c r="J872" s="211"/>
      <c r="K872" s="211"/>
      <c r="AQ872" s="211"/>
    </row>
    <row r="873" spans="5:43" x14ac:dyDescent="0.2">
      <c r="E873" s="211"/>
      <c r="F873" s="211"/>
      <c r="G873" s="211"/>
      <c r="H873" s="211"/>
      <c r="I873" s="211"/>
      <c r="J873" s="211"/>
      <c r="K873" s="211"/>
      <c r="AQ873" s="211"/>
    </row>
    <row r="874" spans="5:43" x14ac:dyDescent="0.2">
      <c r="E874" s="211"/>
      <c r="F874" s="211"/>
      <c r="G874" s="211"/>
      <c r="H874" s="211"/>
      <c r="I874" s="211"/>
      <c r="J874" s="211"/>
      <c r="K874" s="211"/>
      <c r="AQ874" s="211"/>
    </row>
    <row r="875" spans="5:43" x14ac:dyDescent="0.2">
      <c r="E875" s="211"/>
      <c r="F875" s="211"/>
      <c r="G875" s="211"/>
      <c r="H875" s="211"/>
      <c r="I875" s="211"/>
      <c r="J875" s="211"/>
      <c r="K875" s="211"/>
      <c r="AQ875" s="211"/>
    </row>
    <row r="876" spans="5:43" x14ac:dyDescent="0.2">
      <c r="E876" s="211"/>
      <c r="F876" s="211"/>
      <c r="G876" s="211"/>
      <c r="H876" s="211"/>
      <c r="I876" s="211"/>
      <c r="J876" s="211"/>
      <c r="K876" s="211"/>
      <c r="AQ876" s="211"/>
    </row>
    <row r="877" spans="5:43" x14ac:dyDescent="0.2">
      <c r="E877" s="211"/>
      <c r="F877" s="211"/>
      <c r="G877" s="211"/>
      <c r="H877" s="211"/>
      <c r="I877" s="211"/>
      <c r="J877" s="211"/>
      <c r="K877" s="211"/>
      <c r="AQ877" s="211"/>
    </row>
    <row r="878" spans="5:43" x14ac:dyDescent="0.2">
      <c r="E878" s="211"/>
      <c r="F878" s="211"/>
      <c r="G878" s="211"/>
      <c r="H878" s="211"/>
      <c r="I878" s="211"/>
      <c r="J878" s="211"/>
      <c r="K878" s="211"/>
      <c r="AQ878" s="211"/>
    </row>
    <row r="879" spans="5:43" x14ac:dyDescent="0.2">
      <c r="E879" s="211"/>
      <c r="F879" s="211"/>
      <c r="G879" s="211"/>
      <c r="H879" s="211"/>
      <c r="I879" s="211"/>
      <c r="J879" s="211"/>
      <c r="K879" s="211"/>
      <c r="AQ879" s="211"/>
    </row>
    <row r="880" spans="5:43" x14ac:dyDescent="0.2">
      <c r="E880" s="211"/>
      <c r="F880" s="211"/>
      <c r="G880" s="211"/>
      <c r="H880" s="211"/>
      <c r="I880" s="211"/>
      <c r="J880" s="211"/>
      <c r="K880" s="211"/>
      <c r="AQ880" s="211"/>
    </row>
    <row r="881" spans="5:43" x14ac:dyDescent="0.2">
      <c r="E881" s="211"/>
      <c r="F881" s="211"/>
      <c r="G881" s="211"/>
      <c r="H881" s="211"/>
      <c r="I881" s="211"/>
      <c r="J881" s="211"/>
      <c r="K881" s="211"/>
      <c r="AQ881" s="211"/>
    </row>
    <row r="882" spans="5:43" x14ac:dyDescent="0.2">
      <c r="E882" s="211"/>
      <c r="F882" s="211"/>
      <c r="G882" s="211"/>
      <c r="H882" s="211"/>
      <c r="I882" s="211"/>
      <c r="J882" s="211"/>
      <c r="K882" s="211"/>
      <c r="AQ882" s="211"/>
    </row>
    <row r="883" spans="5:43" x14ac:dyDescent="0.2">
      <c r="E883" s="211"/>
      <c r="F883" s="211"/>
      <c r="G883" s="211"/>
      <c r="H883" s="211"/>
      <c r="I883" s="211"/>
      <c r="J883" s="211"/>
      <c r="K883" s="211"/>
      <c r="AQ883" s="211"/>
    </row>
    <row r="884" spans="5:43" x14ac:dyDescent="0.2">
      <c r="E884" s="211"/>
      <c r="F884" s="211"/>
      <c r="G884" s="211"/>
      <c r="H884" s="211"/>
      <c r="I884" s="211"/>
      <c r="J884" s="211"/>
      <c r="K884" s="211"/>
      <c r="AQ884" s="211"/>
    </row>
    <row r="885" spans="5:43" x14ac:dyDescent="0.2">
      <c r="E885" s="211"/>
      <c r="F885" s="211"/>
      <c r="G885" s="211"/>
      <c r="H885" s="211"/>
      <c r="I885" s="211"/>
      <c r="J885" s="211"/>
      <c r="K885" s="211"/>
      <c r="AQ885" s="211"/>
    </row>
    <row r="886" spans="5:43" x14ac:dyDescent="0.2">
      <c r="E886" s="211"/>
      <c r="F886" s="211"/>
      <c r="G886" s="211"/>
      <c r="H886" s="211"/>
      <c r="I886" s="211"/>
      <c r="J886" s="211"/>
      <c r="K886" s="211"/>
      <c r="AQ886" s="211"/>
    </row>
    <row r="887" spans="5:43" x14ac:dyDescent="0.2">
      <c r="E887" s="211"/>
      <c r="F887" s="211"/>
      <c r="G887" s="211"/>
      <c r="H887" s="211"/>
      <c r="I887" s="211"/>
      <c r="J887" s="211"/>
      <c r="K887" s="211"/>
      <c r="AQ887" s="211"/>
    </row>
    <row r="888" spans="5:43" x14ac:dyDescent="0.2">
      <c r="E888" s="211"/>
      <c r="F888" s="211"/>
      <c r="G888" s="211"/>
      <c r="H888" s="211"/>
      <c r="I888" s="211"/>
      <c r="J888" s="211"/>
      <c r="K888" s="211"/>
      <c r="AQ888" s="211"/>
    </row>
    <row r="889" spans="5:43" x14ac:dyDescent="0.2">
      <c r="E889" s="211"/>
      <c r="F889" s="211"/>
      <c r="G889" s="211"/>
      <c r="H889" s="211"/>
      <c r="I889" s="211"/>
      <c r="J889" s="211"/>
      <c r="K889" s="211"/>
      <c r="AQ889" s="211"/>
    </row>
    <row r="890" spans="5:43" x14ac:dyDescent="0.2">
      <c r="E890" s="211"/>
      <c r="F890" s="211"/>
      <c r="G890" s="211"/>
      <c r="H890" s="211"/>
      <c r="I890" s="211"/>
      <c r="J890" s="211"/>
      <c r="K890" s="211"/>
      <c r="AQ890" s="211"/>
    </row>
    <row r="891" spans="5:43" x14ac:dyDescent="0.2">
      <c r="E891" s="211"/>
      <c r="F891" s="211"/>
      <c r="G891" s="211"/>
      <c r="H891" s="211"/>
      <c r="I891" s="211"/>
      <c r="J891" s="211"/>
      <c r="K891" s="211"/>
      <c r="AQ891" s="211"/>
    </row>
  </sheetData>
  <mergeCells count="46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6"/>
  </cols>
  <sheetData>
    <row r="1" spans="2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2:61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46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2:61" ht="23.25" customHeight="1" thickBot="1" x14ac:dyDescent="0.25">
      <c r="C4" s="21"/>
      <c r="D4" s="567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148">
        <f>+entero!AQ4</f>
        <v>40942</v>
      </c>
      <c r="AR4" s="91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12519.95274418</v>
      </c>
      <c r="AS6" s="63">
        <f>+entero!AS7</f>
        <v>12493.702877120002</v>
      </c>
      <c r="AT6" s="63">
        <f>+entero!AT7</f>
        <v>12543.12324574</v>
      </c>
      <c r="AU6" s="63">
        <f>+entero!AU7</f>
        <v>12708.429186770001</v>
      </c>
      <c r="AV6" s="63">
        <f>+entero!AV7</f>
        <v>12708.55618362</v>
      </c>
      <c r="AW6" s="85">
        <f>+entero!AW7</f>
        <v>179.25471499000014</v>
      </c>
      <c r="AX6" s="140">
        <f>+entero!AX7</f>
        <v>1.4306840284656452E-2</v>
      </c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2:61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9882.3358055399985</v>
      </c>
      <c r="AS7" s="63">
        <f>+entero!AS8</f>
        <v>9880.0925205700005</v>
      </c>
      <c r="AT7" s="63">
        <f>+entero!AT8</f>
        <v>9892.8272609800006</v>
      </c>
      <c r="AU7" s="63">
        <f>+entero!AU8</f>
        <v>10079.4682987</v>
      </c>
      <c r="AV7" s="63">
        <f>+entero!AV8</f>
        <v>10084.605140720001</v>
      </c>
      <c r="AW7" s="85">
        <f>+entero!AW8</f>
        <v>217.4355264900023</v>
      </c>
      <c r="AX7" s="140">
        <f>+entero!AX8</f>
        <v>2.2036261156028525E-2</v>
      </c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2:61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255.87325214000001</v>
      </c>
      <c r="AS8" s="63">
        <f>+entero!AS9</f>
        <v>254.82916897999999</v>
      </c>
      <c r="AT8" s="63">
        <f>+entero!AT9</f>
        <v>255.29257271</v>
      </c>
      <c r="AU8" s="63">
        <f>+entero!AU9</f>
        <v>256.49807000999999</v>
      </c>
      <c r="AV8" s="63">
        <f>+entero!AV9</f>
        <v>256.13527484000002</v>
      </c>
      <c r="AW8" s="85">
        <f>+entero!AW9</f>
        <v>0.37420729000001529</v>
      </c>
      <c r="AX8" s="140">
        <f>+entero!AX9</f>
        <v>1.4631127934545685E-3</v>
      </c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2:61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2367.9789164999997</v>
      </c>
      <c r="AS9" s="63">
        <f>+entero!AS10</f>
        <v>2345.0671825700001</v>
      </c>
      <c r="AT9" s="63">
        <f>+entero!AT10</f>
        <v>2381.2644682999999</v>
      </c>
      <c r="AU9" s="63">
        <f>+entero!AU10</f>
        <v>2358.6589987100001</v>
      </c>
      <c r="AV9" s="63">
        <f>+entero!AV10</f>
        <v>2354.0314730600003</v>
      </c>
      <c r="AW9" s="85">
        <f>+entero!AW10</f>
        <v>-38.580578789999436</v>
      </c>
      <c r="AX9" s="140">
        <f>+entero!AX10</f>
        <v>-1.6124878565318745E-2</v>
      </c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2:61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13.76477</v>
      </c>
      <c r="AS10" s="63">
        <f>+entero!AS11</f>
        <v>13.714004999999998</v>
      </c>
      <c r="AT10" s="63">
        <f>+entero!AT11</f>
        <v>13.738943750000001</v>
      </c>
      <c r="AU10" s="63">
        <f>+entero!AU11</f>
        <v>13.803819349999999</v>
      </c>
      <c r="AV10" s="63">
        <f>+entero!AV11</f>
        <v>13.784295</v>
      </c>
      <c r="AW10" s="85">
        <f>+entero!AW11</f>
        <v>2.5560000000000471E-2</v>
      </c>
      <c r="AX10" s="140">
        <f>+entero!AX11</f>
        <v>1.8577289263874697E-3</v>
      </c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85">
        <f>+entero!AR12</f>
        <v>12520.546058599999</v>
      </c>
      <c r="AS11" s="85">
        <f>+entero!AS12</f>
        <v>12494.377102820001</v>
      </c>
      <c r="AT11" s="85">
        <f>+entero!AT12</f>
        <v>12543.958800840001</v>
      </c>
      <c r="AU11" s="85">
        <f>+entero!AU12</f>
        <v>12708.401301870001</v>
      </c>
      <c r="AV11" s="85">
        <f>+entero!AV12</f>
        <v>12708.3985792</v>
      </c>
      <c r="AW11" s="85">
        <f>+entero!AW12</f>
        <v>178.55684002999988</v>
      </c>
      <c r="AX11" s="140">
        <f>+entero!AX12</f>
        <v>1.4250526363138949E-2</v>
      </c>
      <c r="AY11" s="318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1017.7235255062197</v>
      </c>
      <c r="AQ12" s="66">
        <f>+entero!AQ13</f>
        <v>1025.0831076636543</v>
      </c>
      <c r="AR12" s="85">
        <f>+entero!AR13</f>
        <v>1026.593011803596</v>
      </c>
      <c r="AS12" s="85">
        <f>+entero!AS13</f>
        <v>1027.7101294143833</v>
      </c>
      <c r="AT12" s="85">
        <f>+entero!AT13</f>
        <v>1021.0928007044707</v>
      </c>
      <c r="AU12" s="85">
        <f>+entero!AU13</f>
        <v>1021.3815035834793</v>
      </c>
      <c r="AV12" s="85">
        <f>+entero!AV13</f>
        <v>1011.1298901286691</v>
      </c>
      <c r="AW12" s="85">
        <f>+entero!AW13</f>
        <v>-13.953217534985242</v>
      </c>
      <c r="AX12" s="140">
        <f>+entero!AX13</f>
        <v>-1.3611791503214898E-2</v>
      </c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115.06265150145771</v>
      </c>
      <c r="AQ13" s="66">
        <f>+entero!AQ14</f>
        <v>113.79691105539362</v>
      </c>
      <c r="AR13" s="85">
        <f>+entero!AR14</f>
        <v>115.42226558163267</v>
      </c>
      <c r="AS13" s="85">
        <f>+entero!AS14</f>
        <v>115.22601779154519</v>
      </c>
      <c r="AT13" s="85">
        <f>+entero!AT14</f>
        <v>116.43980617055394</v>
      </c>
      <c r="AU13" s="85">
        <f>+entero!AU14</f>
        <v>116.9188646705539</v>
      </c>
      <c r="AV13" s="85">
        <f>+entero!AV14</f>
        <v>117.38169770116617</v>
      </c>
      <c r="AW13" s="85">
        <f>+entero!AW14</f>
        <v>3.584786645772553</v>
      </c>
      <c r="AX13" s="140">
        <f>+entero!AX14</f>
        <v>3.1501616454488568E-2</v>
      </c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13621.723733837676</v>
      </c>
      <c r="AQ14" s="66">
        <f>+entero!AQ15</f>
        <v>13668.721757889049</v>
      </c>
      <c r="AR14" s="85">
        <f>+entero!AR15</f>
        <v>13662.561335985227</v>
      </c>
      <c r="AS14" s="85">
        <f>+entero!AS15</f>
        <v>13637.313250025929</v>
      </c>
      <c r="AT14" s="85">
        <f>+entero!AT15</f>
        <v>13681.491407715026</v>
      </c>
      <c r="AU14" s="85">
        <f>+entero!AU15</f>
        <v>13846.701670124034</v>
      </c>
      <c r="AV14" s="85">
        <f>+entero!AV15</f>
        <v>13836.910167029837</v>
      </c>
      <c r="AW14" s="85">
        <f>+entero!AW15</f>
        <v>168.18840914078828</v>
      </c>
      <c r="AX14" s="140">
        <f>+entero!AX15</f>
        <v>1.2304618684897628E-2</v>
      </c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19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19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19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19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40954.384600578705</v>
      </c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2"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P3:AP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O26" sqref="AO2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8" width="9.42578125" customWidth="1"/>
    <col min="49" max="49" width="9.28515625" customWidth="1"/>
    <col min="50" max="50" width="8.85546875" customWidth="1"/>
    <col min="51" max="63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90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6.2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0"/>
      <c r="AZ5" s="321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9">
        <f>+entero!AR21</f>
        <v>40039.302542039615</v>
      </c>
      <c r="AS6" s="9">
        <f>+entero!AS21</f>
        <v>40039.068149492552</v>
      </c>
      <c r="AT6" s="9">
        <f>+entero!AT21</f>
        <v>40418.885504645288</v>
      </c>
      <c r="AU6" s="9">
        <f>+entero!AU21</f>
        <v>40460.461836564034</v>
      </c>
      <c r="AV6" s="9">
        <f>+entero!AV21</f>
        <v>40299.751991023571</v>
      </c>
      <c r="AW6" s="13">
        <f>+entero!AW21</f>
        <v>488.75546430159739</v>
      </c>
      <c r="AX6" s="111">
        <f>+entero!AX21</f>
        <v>1.2276896007200833E-2</v>
      </c>
      <c r="AY6" s="320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9">
        <f>+entero!AR22</f>
        <v>27999.190438150003</v>
      </c>
      <c r="AS7" s="9">
        <f>+entero!AS22</f>
        <v>27978.02670482</v>
      </c>
      <c r="AT7" s="9">
        <f>+entero!AT22</f>
        <v>27943.036168049999</v>
      </c>
      <c r="AU7" s="9">
        <f>+entero!AU22</f>
        <v>28004.01221081</v>
      </c>
      <c r="AV7" s="9">
        <f>+entero!AV22</f>
        <v>27972.234425439998</v>
      </c>
      <c r="AW7" s="13">
        <f>+entero!AW22</f>
        <v>9.2232280999960494</v>
      </c>
      <c r="AX7" s="111">
        <f>+entero!AX22</f>
        <v>3.298367273434355E-4</v>
      </c>
      <c r="AY7" s="320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9">
        <f>+entero!AR23</f>
        <v>-57891.755523350352</v>
      </c>
      <c r="AS8" s="9">
        <f>+entero!AS23</f>
        <v>-57733.400220025316</v>
      </c>
      <c r="AT8" s="9">
        <f>+entero!AT23</f>
        <v>-58108.521205644793</v>
      </c>
      <c r="AU8" s="9">
        <f>+entero!AU23</f>
        <v>-59175.620719845865</v>
      </c>
      <c r="AV8" s="9">
        <f>+entero!AV23</f>
        <v>-59207.379827658384</v>
      </c>
      <c r="AW8" s="13">
        <f>+entero!AW23</f>
        <v>-1215.6766946980497</v>
      </c>
      <c r="AX8" s="111">
        <f>+entero!AX23</f>
        <v>2.0962941748939645E-2</v>
      </c>
      <c r="AY8" s="320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9">
        <f>+entero!AR24</f>
        <v>-26026.625637572652</v>
      </c>
      <c r="AS9" s="9">
        <f>+entero!AS24</f>
        <v>-26004.15848694092</v>
      </c>
      <c r="AT9" s="9">
        <f>+entero!AT24</f>
        <v>-25686.503987781776</v>
      </c>
      <c r="AU9" s="9">
        <f>+entero!AU24</f>
        <v>-26920.390625024433</v>
      </c>
      <c r="AV9" s="9">
        <f>+entero!AV24</f>
        <v>-26960.531222429483</v>
      </c>
      <c r="AW9" s="13">
        <f>+entero!AW24</f>
        <v>-773.12731726180209</v>
      </c>
      <c r="AX9" s="111">
        <f>+entero!AX24</f>
        <v>2.9522869852297129E-2</v>
      </c>
      <c r="AY9" s="320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9">
        <f>+entero!AR25</f>
        <v>-20733.959812634861</v>
      </c>
      <c r="AS10" s="9">
        <f>+entero!AS25</f>
        <v>-20774.966751366945</v>
      </c>
      <c r="AT10" s="9">
        <f>+entero!AT25</f>
        <v>-21173.537471556756</v>
      </c>
      <c r="AU10" s="9">
        <f>+entero!AU25</f>
        <v>-21152.649231358304</v>
      </c>
      <c r="AV10" s="9">
        <f>+entero!AV25</f>
        <v>-21098.558398284567</v>
      </c>
      <c r="AW10" s="13">
        <f>+entero!AW25</f>
        <v>-560.28197834428647</v>
      </c>
      <c r="AX10" s="111">
        <f>+entero!AX25</f>
        <v>2.7279892766479463E-2</v>
      </c>
      <c r="AY10" s="320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x14ac:dyDescent="0.2">
      <c r="A11" s="3"/>
      <c r="B11" s="556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0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556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10">
        <f>+entero!AR27</f>
        <v>42140.853328165998</v>
      </c>
      <c r="AS12" s="10">
        <f>+entero!AS27</f>
        <v>42229.552660596011</v>
      </c>
      <c r="AT12" s="10">
        <f>+entero!AT27</f>
        <v>42349.294715776006</v>
      </c>
      <c r="AU12" s="10">
        <f>+entero!AU27</f>
        <v>42479.974699646002</v>
      </c>
      <c r="AV12" s="10">
        <f>+entero!AV27</f>
        <v>42350.841160885997</v>
      </c>
      <c r="AW12" s="13">
        <f>+entero!AW27</f>
        <v>304.46669051999925</v>
      </c>
      <c r="AX12" s="111">
        <f>+entero!AX27</f>
        <v>7.2412115040878522E-3</v>
      </c>
      <c r="AY12" s="320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x14ac:dyDescent="0.2">
      <c r="A13" s="3"/>
      <c r="B13" s="556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10">
        <f>+entero!AR28</f>
        <v>68978.856083307997</v>
      </c>
      <c r="AS13" s="10">
        <f>+entero!AS28</f>
        <v>69156.07762669801</v>
      </c>
      <c r="AT13" s="10">
        <f>+entero!AT28</f>
        <v>69502.042109688002</v>
      </c>
      <c r="AU13" s="10">
        <f>+entero!AU28</f>
        <v>69632.674714508015</v>
      </c>
      <c r="AV13" s="10">
        <f>+entero!AV28</f>
        <v>69367.22311693801</v>
      </c>
      <c r="AW13" s="13">
        <f>+entero!AW28</f>
        <v>234.97433649000595</v>
      </c>
      <c r="AX13" s="111">
        <f>+entero!AX28</f>
        <v>3.3989106478546915E-3</v>
      </c>
      <c r="AY13" s="320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x14ac:dyDescent="0.2">
      <c r="A14" s="3"/>
      <c r="B14" s="556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10">
        <f>+entero!AR29</f>
        <v>98698.728478735706</v>
      </c>
      <c r="AS14" s="10">
        <f>+entero!AS29</f>
        <v>98931.351840725707</v>
      </c>
      <c r="AT14" s="10">
        <f>+entero!AT29</f>
        <v>99164.790005715709</v>
      </c>
      <c r="AU14" s="10">
        <f>+entero!AU29</f>
        <v>99314.129327885719</v>
      </c>
      <c r="AV14" s="10">
        <f>+entero!AV29</f>
        <v>99153.05044642571</v>
      </c>
      <c r="AW14" s="13">
        <f>+entero!AW29</f>
        <v>240.81251074001193</v>
      </c>
      <c r="AX14" s="111">
        <f>+entero!AX29</f>
        <v>2.4346078479853261E-3</v>
      </c>
      <c r="AY14" s="320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x14ac:dyDescent="0.2">
      <c r="A15" s="3"/>
      <c r="B15" s="556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6"/>
      <c r="AS15" s="156"/>
      <c r="AT15" s="156"/>
      <c r="AU15" s="156"/>
      <c r="AV15" s="156"/>
      <c r="AW15" s="13"/>
      <c r="AX15" s="111"/>
      <c r="AY15" s="320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x14ac:dyDescent="0.2">
      <c r="A16" s="3"/>
      <c r="B16" s="556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0.86787777633243812</v>
      </c>
      <c r="AQ16" s="117">
        <f>+entero!AQ31</f>
        <v>0.86784651764455367</v>
      </c>
      <c r="AR16" s="104">
        <f>+entero!AR31</f>
        <v>0.86925125261601366</v>
      </c>
      <c r="AS16" s="104">
        <f>+entero!AS31</f>
        <v>0.87167754635519923</v>
      </c>
      <c r="AT16" s="104">
        <f>+entero!AT31</f>
        <v>0.87227683669345646</v>
      </c>
      <c r="AU16" s="104">
        <f>+entero!AU31</f>
        <v>0.87136495278690607</v>
      </c>
      <c r="AV16" s="104">
        <f>+entero!AV31</f>
        <v>0.87071922175924366</v>
      </c>
      <c r="AW16" s="118"/>
      <c r="AX16" s="111"/>
      <c r="AY16" s="320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A17" s="3"/>
      <c r="B17" s="556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0.78229925958163871</v>
      </c>
      <c r="AQ17" s="117">
        <f>+entero!AQ32</f>
        <v>0.78311072724056063</v>
      </c>
      <c r="AR17" s="104">
        <f>+entero!AR32</f>
        <v>0.78335057790901375</v>
      </c>
      <c r="AS17" s="104">
        <f>+entero!AS32</f>
        <v>0.7854314724340663</v>
      </c>
      <c r="AT17" s="104">
        <f>+entero!AT32</f>
        <v>0.78694273241833435</v>
      </c>
      <c r="AU17" s="104">
        <f>+entero!AU32</f>
        <v>0.78657079355103998</v>
      </c>
      <c r="AV17" s="104">
        <f>+entero!AV32</f>
        <v>0.78560119663685202</v>
      </c>
      <c r="AW17" s="118"/>
      <c r="AX17" s="111"/>
      <c r="AY17" s="320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x14ac:dyDescent="0.2">
      <c r="A18" s="3"/>
      <c r="B18" s="556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0.73856666944264204</v>
      </c>
      <c r="AQ18" s="117">
        <f>+entero!AQ33</f>
        <v>0.73962042844368925</v>
      </c>
      <c r="AR18" s="104">
        <f>+entero!AR33</f>
        <v>0.73968188344032004</v>
      </c>
      <c r="AS18" s="104">
        <f>+entero!AS33</f>
        <v>0.74140403273931399</v>
      </c>
      <c r="AT18" s="104">
        <f>+entero!AT33</f>
        <v>0.74234252477621321</v>
      </c>
      <c r="AU18" s="104">
        <f>+entero!AU33</f>
        <v>0.74230725552679477</v>
      </c>
      <c r="AV18" s="104">
        <f>+entero!AV33</f>
        <v>0.74186920518165123</v>
      </c>
      <c r="AW18" s="118"/>
      <c r="AX18" s="111"/>
      <c r="AY18" s="320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3.5" thickBot="1" x14ac:dyDescent="0.25">
      <c r="A19" s="3"/>
      <c r="B19" s="556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0.64458456807161668</v>
      </c>
      <c r="AQ19" s="120">
        <f>+entero!AQ34</f>
        <v>0.6459751683640369</v>
      </c>
      <c r="AR19" s="157">
        <f>+entero!AR34</f>
        <v>0.64534133440890562</v>
      </c>
      <c r="AS19" s="157">
        <f>+entero!AS34</f>
        <v>0.64798301039774897</v>
      </c>
      <c r="AT19" s="157">
        <f>+entero!AT34</f>
        <v>0.64947626573427009</v>
      </c>
      <c r="AU19" s="157">
        <f>+entero!AU34</f>
        <v>0.64948922151734534</v>
      </c>
      <c r="AV19" s="157">
        <f>+entero!AV34</f>
        <v>0.64881435015644096</v>
      </c>
      <c r="AW19" s="121"/>
      <c r="AX19" s="123"/>
      <c r="AY19" s="320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61"/>
      <c r="AR30" s="4"/>
      <c r="AS30" s="4"/>
      <c r="AT30" s="4"/>
      <c r="AU30" s="4"/>
      <c r="AV30" s="4"/>
      <c r="AW30" s="4"/>
      <c r="AX30" s="4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62"/>
      <c r="AR31" s="4"/>
      <c r="AS31" s="4"/>
      <c r="AT31" s="4"/>
      <c r="AU31" s="4"/>
      <c r="AV31" s="4"/>
      <c r="AW31" s="5"/>
      <c r="AX31" s="5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60"/>
      <c r="AR32" s="5"/>
      <c r="AS32" s="5"/>
      <c r="AT32" s="5"/>
      <c r="AU32" s="5"/>
      <c r="AV32" s="5"/>
      <c r="AW32" s="5"/>
      <c r="AX32" s="5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</row>
    <row r="85" spans="1:61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</row>
    <row r="86" spans="1:61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</row>
    <row r="87" spans="1:61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</row>
    <row r="88" spans="1:61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</row>
    <row r="89" spans="1:61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</row>
    <row r="90" spans="1:61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</row>
    <row r="91" spans="1:61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</row>
    <row r="92" spans="1:61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</row>
    <row r="164" spans="3:50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</row>
    <row r="165" spans="3:50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</row>
    <row r="166" spans="3:50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</row>
    <row r="167" spans="3:50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</row>
    <row r="168" spans="3:50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</row>
    <row r="169" spans="3:50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3">
    <mergeCell ref="B6:B19"/>
    <mergeCell ref="AF3:AF4"/>
    <mergeCell ref="T3:T4"/>
    <mergeCell ref="AB3:AB4"/>
    <mergeCell ref="AH3:AH4"/>
    <mergeCell ref="AG3:AG4"/>
    <mergeCell ref="AR3:AV3"/>
    <mergeCell ref="AO3:AO4"/>
    <mergeCell ref="AM3:AM4"/>
    <mergeCell ref="AN3:AN4"/>
    <mergeCell ref="AK3:AK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</mergeCells>
  <phoneticPr fontId="0" type="noConversion"/>
  <pageMargins left="0.35" right="0.33" top="1.1399999999999999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8" width="9.42578125" customWidth="1"/>
    <col min="49" max="49" width="8.28515625" customWidth="1"/>
    <col min="50" max="50" width="10.140625" customWidth="1"/>
    <col min="52" max="61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8.7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51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18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2692.1707673760934</v>
      </c>
      <c r="AQ6" s="65">
        <f>+entero!AQ36</f>
        <v>2694.6144140000006</v>
      </c>
      <c r="AR6" s="36">
        <f>+entero!AR36</f>
        <v>2694.6144140000006</v>
      </c>
      <c r="AS6" s="36">
        <f>+entero!AS36</f>
        <v>2694.6144140000006</v>
      </c>
      <c r="AT6" s="36">
        <f>+entero!AT36</f>
        <v>2694.6144140000006</v>
      </c>
      <c r="AU6" s="36">
        <f>+entero!AU36</f>
        <v>2694.6144140000006</v>
      </c>
      <c r="AV6" s="36">
        <f>+entero!AV36</f>
        <v>2701.647348177843</v>
      </c>
      <c r="AW6" s="35">
        <f>+entero!AW36</f>
        <v>7.032934177842435</v>
      </c>
      <c r="AX6" s="142">
        <f>+entero!AX36</f>
        <v>2.6099964957146948E-3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9">
        <f>+entero!AR37</f>
        <v>1228.2987411618076</v>
      </c>
      <c r="AS7" s="9">
        <f>+entero!AS37</f>
        <v>1228.2987411618076</v>
      </c>
      <c r="AT7" s="9">
        <f>+entero!AT37</f>
        <v>1228.2987411618076</v>
      </c>
      <c r="AU7" s="9">
        <f>+entero!AU37</f>
        <v>1228.2987411618076</v>
      </c>
      <c r="AV7" s="9">
        <f>+entero!AV37</f>
        <v>1222.3403340670554</v>
      </c>
      <c r="AW7" s="13">
        <f>+entero!AW37</f>
        <v>-5.9584070947521468</v>
      </c>
      <c r="AX7" s="111">
        <f>+entero!AX37</f>
        <v>-4.8509429303137397E-3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9">
        <f>+entero!AR38</f>
        <v>8426.129364370001</v>
      </c>
      <c r="AS8" s="9">
        <f>+entero!AS38</f>
        <v>8426.129364370001</v>
      </c>
      <c r="AT8" s="9">
        <f>+entero!AT38</f>
        <v>8426.129364370001</v>
      </c>
      <c r="AU8" s="9">
        <f>+entero!AU38</f>
        <v>8426.129364370001</v>
      </c>
      <c r="AV8" s="9">
        <f>+entero!AV38</f>
        <v>8385.2546917</v>
      </c>
      <c r="AW8" s="13">
        <f>+entero!AW38</f>
        <v>-40.874672670001019</v>
      </c>
      <c r="AX8" s="111">
        <f>+entero!AX38</f>
        <v>-4.8509429303138507E-3</v>
      </c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1457.7238271720119</v>
      </c>
      <c r="AQ10" s="63">
        <f>+entero!AQ40</f>
        <v>1466.3156728381928</v>
      </c>
      <c r="AR10" s="9">
        <f>+entero!AR40</f>
        <v>1466.3156728381928</v>
      </c>
      <c r="AS10" s="9">
        <f>+entero!AS40</f>
        <v>1466.3156728381928</v>
      </c>
      <c r="AT10" s="9">
        <f>+entero!AT40</f>
        <v>1466.3156728381928</v>
      </c>
      <c r="AU10" s="9">
        <f>+entero!AU40</f>
        <v>1466.3156728381928</v>
      </c>
      <c r="AV10" s="9">
        <f>+entero!AV40</f>
        <v>1479.3070141107873</v>
      </c>
      <c r="AW10" s="13">
        <f>+entero!AW40</f>
        <v>12.991341272594582</v>
      </c>
      <c r="AX10" s="111">
        <f>+entero!AX40</f>
        <v>8.859852972483484E-3</v>
      </c>
      <c r="AY10" s="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9999.9854544000027</v>
      </c>
      <c r="AQ11" s="63">
        <f>+entero!AQ41</f>
        <v>10058.925515670004</v>
      </c>
      <c r="AR11" s="9">
        <f>+entero!AR41</f>
        <v>10058.925515670004</v>
      </c>
      <c r="AS11" s="9">
        <f>+entero!AS41</f>
        <v>10058.925515670004</v>
      </c>
      <c r="AT11" s="9">
        <f>+entero!AT41</f>
        <v>10058.925515670004</v>
      </c>
      <c r="AU11" s="9">
        <f>+entero!AU41</f>
        <v>10058.925515670004</v>
      </c>
      <c r="AV11" s="9">
        <f>+entero!AV41</f>
        <v>10148.046116800002</v>
      </c>
      <c r="AW11" s="13">
        <f>+entero!AW41</f>
        <v>89.120601129998249</v>
      </c>
      <c r="AX11" s="111">
        <f>+entero!AX41</f>
        <v>8.859852972483484E-3</v>
      </c>
      <c r="AY11" s="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2">
    <mergeCell ref="E3:E4"/>
    <mergeCell ref="U3:U4"/>
    <mergeCell ref="T3:T4"/>
    <mergeCell ref="AH3:AH4"/>
    <mergeCell ref="AC3:AC4"/>
    <mergeCell ref="G3:G4"/>
    <mergeCell ref="AO3:AO4"/>
    <mergeCell ref="AM3:AM4"/>
    <mergeCell ref="AN3:AN4"/>
    <mergeCell ref="AK3:AK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2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view="pageBreakPreview" zoomScale="60" zoomScaleNormal="75" workbookViewId="0">
      <pane xSplit="4" ySplit="4" topLeftCell="AC5" activePane="bottomRight" state="frozenSplit"/>
      <selection pane="topRight" activeCell="D1" sqref="D1"/>
      <selection pane="bottomLeft" activeCell="A4" sqref="A4"/>
      <selection pane="bottomRight" activeCell="AM25" sqref="AM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8" width="9.5703125" customWidth="1"/>
    <col min="49" max="49" width="9" customWidth="1"/>
    <col min="50" max="50" width="10" customWidth="1"/>
    <col min="52" max="62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43" t="str">
        <f>+entero!AQ3</f>
        <v>Semana 1*</v>
      </c>
      <c r="AR3" s="563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45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10727.057022528574</v>
      </c>
      <c r="AQ6" s="79">
        <f>+entero!AQ52</f>
        <v>10770.623860818658</v>
      </c>
      <c r="AR6" s="69">
        <f>+entero!AR52</f>
        <v>10726.972079223906</v>
      </c>
      <c r="AS6" s="69">
        <f>+entero!AS52</f>
        <v>10760.0965591</v>
      </c>
      <c r="AT6" s="69">
        <f>+entero!AT52</f>
        <v>10792.324740251603</v>
      </c>
      <c r="AU6" s="69">
        <f>+entero!AU52</f>
        <v>10811.717609681635</v>
      </c>
      <c r="AV6" s="69">
        <f>+entero!AV52</f>
        <v>10792.869053400293</v>
      </c>
      <c r="AW6" s="76">
        <f>+entero!AW52</f>
        <v>22.24519258163491</v>
      </c>
      <c r="AX6" s="108">
        <f>+entero!AX52</f>
        <v>2.0653578538341044E-3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8854.6541059819265</v>
      </c>
      <c r="AQ7" s="79">
        <f>+entero!AQ53</f>
        <v>8905.5122401058306</v>
      </c>
      <c r="AR7" s="69">
        <f>+entero!AR53</f>
        <v>8864.1063515868791</v>
      </c>
      <c r="AS7" s="69">
        <f>+entero!AS53</f>
        <v>8896.0598592093302</v>
      </c>
      <c r="AT7" s="69">
        <f>+entero!AT53</f>
        <v>8926.579411184548</v>
      </c>
      <c r="AU7" s="69">
        <f>+entero!AU53</f>
        <v>8943.7981892997104</v>
      </c>
      <c r="AV7" s="69">
        <f>+entero!AV53</f>
        <v>8924.6339730941709</v>
      </c>
      <c r="AW7" s="76">
        <f>+entero!AW53</f>
        <v>19.121732988340227</v>
      </c>
      <c r="AX7" s="108">
        <f>+entero!AX53</f>
        <v>2.1471794628753482E-3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0.64983211372836114</v>
      </c>
      <c r="AQ8" s="125">
        <f>+entero!AQ54</f>
        <v>0.65189391695250754</v>
      </c>
      <c r="AR8" s="126">
        <f>+entero!AR54</f>
        <v>0.65125403962643114</v>
      </c>
      <c r="AS8" s="126">
        <f>+entero!AS54</f>
        <v>0.65446856988984159</v>
      </c>
      <c r="AT8" s="126">
        <f>+entero!AT54</f>
        <v>0.65627373292509461</v>
      </c>
      <c r="AU8" s="126">
        <f>+entero!AU54</f>
        <v>0.6562392219844343</v>
      </c>
      <c r="AV8" s="126">
        <f>+entero!AV54</f>
        <v>0.65547874337600975</v>
      </c>
      <c r="AW8" s="76"/>
      <c r="AX8" s="108"/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69">
        <f>+entero!AR55</f>
        <v>2459.6901389381919</v>
      </c>
      <c r="AS10" s="69">
        <f>+entero!AS55</f>
        <v>2472.7265089061225</v>
      </c>
      <c r="AT10" s="69">
        <f>+entero!AT55</f>
        <v>2488.450854390087</v>
      </c>
      <c r="AU10" s="69">
        <f>+entero!AU55</f>
        <v>2503.0886785416915</v>
      </c>
      <c r="AV10" s="69">
        <f>+entero!AV55</f>
        <v>2489.56325893965</v>
      </c>
      <c r="AW10" s="76">
        <f>+entero!AW55</f>
        <v>29.959811631195407</v>
      </c>
      <c r="AX10" s="108">
        <f>+entero!AX55</f>
        <v>1.2180748756056792E-2</v>
      </c>
      <c r="AY10" s="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6">
        <f>+entero!AR56</f>
        <v>0.66731701258527987</v>
      </c>
      <c r="AS11" s="126">
        <f>+entero!AS56</f>
        <v>0.67456906375069747</v>
      </c>
      <c r="AT11" s="126">
        <f>+entero!AT56</f>
        <v>0.6771992765112268</v>
      </c>
      <c r="AU11" s="126">
        <f>+entero!AU56</f>
        <v>0.67582212941815156</v>
      </c>
      <c r="AV11" s="126">
        <f>+entero!AV56</f>
        <v>0.67338924348579943</v>
      </c>
      <c r="AW11" s="76"/>
      <c r="AX11" s="108"/>
      <c r="AY11" s="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3022.5297959172021</v>
      </c>
      <c r="AQ13" s="79">
        <f>+entero!AQ57</f>
        <v>3061.2033463224493</v>
      </c>
      <c r="AR13" s="69">
        <f>+entero!AR57</f>
        <v>3028.6318649667633</v>
      </c>
      <c r="AS13" s="69">
        <f>+entero!AS57</f>
        <v>3040.6534924157436</v>
      </c>
      <c r="AT13" s="69">
        <f>+entero!AT57</f>
        <v>3073.0509515586009</v>
      </c>
      <c r="AU13" s="69">
        <f>+entero!AU57</f>
        <v>3073.1519370688052</v>
      </c>
      <c r="AV13" s="69">
        <f>+entero!AV57</f>
        <v>3052.0702130527707</v>
      </c>
      <c r="AW13" s="76">
        <f>+entero!AW57</f>
        <v>-9.1331332696786376</v>
      </c>
      <c r="AX13" s="108">
        <f>+entero!AX57</f>
        <v>-2.9835108081436301E-3</v>
      </c>
      <c r="AY13" s="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0.62270383100300386</v>
      </c>
      <c r="AQ14" s="125">
        <f>+entero!AQ58</f>
        <v>0.62755020424517793</v>
      </c>
      <c r="AR14" s="126">
        <f>+entero!AR58</f>
        <v>0.62366787136275326</v>
      </c>
      <c r="AS14" s="126">
        <f>+entero!AS58</f>
        <v>0.62601717085287467</v>
      </c>
      <c r="AT14" s="126">
        <f>+entero!AT58</f>
        <v>0.63102416881168244</v>
      </c>
      <c r="AU14" s="126">
        <f>+entero!AU58</f>
        <v>0.63105568269540946</v>
      </c>
      <c r="AV14" s="126">
        <f>+entero!AV58</f>
        <v>0.62854862452163385</v>
      </c>
      <c r="AW14" s="76"/>
      <c r="AX14" s="108"/>
      <c r="AY14" s="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3201.8517340107874</v>
      </c>
      <c r="AQ16" s="79">
        <f>+entero!AQ59</f>
        <v>3197.2670346099126</v>
      </c>
      <c r="AR16" s="69">
        <f>+entero!AR59</f>
        <v>3188.7530091798831</v>
      </c>
      <c r="AS16" s="69">
        <f>+entero!AS59</f>
        <v>3196.5289740472303</v>
      </c>
      <c r="AT16" s="69">
        <f>+entero!AT59</f>
        <v>3178.6339426405248</v>
      </c>
      <c r="AU16" s="69">
        <f>+entero!AU59</f>
        <v>3182.5271498912539</v>
      </c>
      <c r="AV16" s="69">
        <f>+entero!AV59</f>
        <v>3188.3234979495633</v>
      </c>
      <c r="AW16" s="76">
        <f>+entero!AW59</f>
        <v>-8.9435366603493094</v>
      </c>
      <c r="AX16" s="108">
        <f>+entero!AX59</f>
        <v>-2.7972441974777329E-3</v>
      </c>
      <c r="AY16" s="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0.66797556717601259</v>
      </c>
      <c r="AQ17" s="125">
        <f>+entero!AQ60</f>
        <v>0.66979710330264297</v>
      </c>
      <c r="AR17" s="126">
        <f>+entero!AR60</f>
        <v>0.66906597362127096</v>
      </c>
      <c r="AS17" s="126">
        <f>+entero!AS60</f>
        <v>0.67035763509301094</v>
      </c>
      <c r="AT17" s="126">
        <f>+entero!AT60</f>
        <v>0.66856060193905742</v>
      </c>
      <c r="AU17" s="126">
        <f>+entero!AU60</f>
        <v>0.66900020081656675</v>
      </c>
      <c r="AV17" s="126">
        <f>+entero!AV60</f>
        <v>0.66983631101892982</v>
      </c>
      <c r="AW17" s="76"/>
      <c r="AX17" s="108"/>
      <c r="AY17" s="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188.20284152099129</v>
      </c>
      <c r="AQ19" s="79">
        <f>+entero!AQ61</f>
        <v>187.43841186501459</v>
      </c>
      <c r="AR19" s="69">
        <f>+entero!AR61</f>
        <v>187.03133850204077</v>
      </c>
      <c r="AS19" s="69">
        <f>+entero!AS61</f>
        <v>186.15088384023321</v>
      </c>
      <c r="AT19" s="69">
        <f>+entero!AT61</f>
        <v>186.44366259533524</v>
      </c>
      <c r="AU19" s="69">
        <f>+entero!AU61</f>
        <v>185.0304237979592</v>
      </c>
      <c r="AV19" s="69">
        <f>+entero!AV61</f>
        <v>194.67700315218659</v>
      </c>
      <c r="AW19" s="76">
        <f>+entero!AW61</f>
        <v>7.2385912871719995</v>
      </c>
      <c r="AX19" s="108">
        <f>+entero!AX61</f>
        <v>3.8618505220717081E-2</v>
      </c>
      <c r="AY19" s="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0.58775397746433478</v>
      </c>
      <c r="AQ20" s="125">
        <f>+entero!AQ62</f>
        <v>0.57454030977322346</v>
      </c>
      <c r="AR20" s="126">
        <f>+entero!AR62</f>
        <v>0.57793799782953681</v>
      </c>
      <c r="AS20" s="126">
        <f>+entero!AS62</f>
        <v>0.57484036652162296</v>
      </c>
      <c r="AT20" s="126">
        <f>+entero!AT62</f>
        <v>0.58016368553762498</v>
      </c>
      <c r="AU20" s="126">
        <f>+entero!AU62</f>
        <v>0.58610672095163441</v>
      </c>
      <c r="AV20" s="126">
        <f>+entero!AV62</f>
        <v>0.60873748849736353</v>
      </c>
      <c r="AW20" s="76"/>
      <c r="AX20" s="108"/>
      <c r="AY20" s="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1872.4029165466472</v>
      </c>
      <c r="AQ22" s="79">
        <f>+entero!AQ63</f>
        <v>1865.1116207128277</v>
      </c>
      <c r="AR22" s="69">
        <f>+entero!AR63</f>
        <v>1862.8657276370261</v>
      </c>
      <c r="AS22" s="69">
        <f>+entero!AS63</f>
        <v>1864.0366998906704</v>
      </c>
      <c r="AT22" s="69">
        <f>+entero!AT63</f>
        <v>1865.7453290670555</v>
      </c>
      <c r="AU22" s="69">
        <f>+entero!AU63</f>
        <v>1867.9194203819241</v>
      </c>
      <c r="AV22" s="69">
        <f>+entero!AV63</f>
        <v>1868.2350803061227</v>
      </c>
      <c r="AW22" s="76">
        <f>+entero!AW63</f>
        <v>3.1234595932949105</v>
      </c>
      <c r="AX22" s="108">
        <f>+entero!AX63</f>
        <v>1.6746770319844284E-3</v>
      </c>
      <c r="AY22" s="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0.62250468273892956</v>
      </c>
      <c r="AQ23" s="125">
        <f>+entero!AQ64</f>
        <v>0.62111223624306655</v>
      </c>
      <c r="AR23" s="126">
        <f>+entero!AR64</f>
        <v>0.62067366515635891</v>
      </c>
      <c r="AS23" s="126">
        <f>+entero!AS64</f>
        <v>0.62069215750558082</v>
      </c>
      <c r="AT23" s="126">
        <f>+entero!AT64</f>
        <v>0.62066946732534367</v>
      </c>
      <c r="AU23" s="126">
        <f>+entero!AU64</f>
        <v>0.62092014735224565</v>
      </c>
      <c r="AV23" s="126">
        <f>+entero!AV64</f>
        <v>0.62089508770154067</v>
      </c>
      <c r="AW23" s="76"/>
      <c r="AX23" s="108"/>
      <c r="AY23" s="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69">
        <f>+entero!AR66</f>
        <v>2318.6797376093291</v>
      </c>
      <c r="AS25" s="69">
        <f>+entero!AS66</f>
        <v>2321.0776967930028</v>
      </c>
      <c r="AT25" s="69">
        <f>+entero!AT66</f>
        <v>2380.9002915451892</v>
      </c>
      <c r="AU25" s="69">
        <f>+entero!AU66</f>
        <v>2378.8180758017488</v>
      </c>
      <c r="AV25" s="69">
        <f>+entero!AV66</f>
        <v>2366.3524781341107</v>
      </c>
      <c r="AW25" s="76">
        <f>+entero!AW66</f>
        <v>75.931195335276698</v>
      </c>
      <c r="AX25" s="108">
        <f>+entero!AX66</f>
        <v>3.3151628438629732E-2</v>
      </c>
      <c r="AY25" s="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69">
        <f>+entero!AR67</f>
        <v>879.09227405247805</v>
      </c>
      <c r="AS26" s="69">
        <f>+entero!AS67</f>
        <v>882.45218658892111</v>
      </c>
      <c r="AT26" s="69">
        <f>+entero!AT67</f>
        <v>942.23877551020405</v>
      </c>
      <c r="AU26" s="69">
        <f>+entero!AU67</f>
        <v>945.56967930029134</v>
      </c>
      <c r="AV26" s="69">
        <f>+entero!AV67</f>
        <v>933.0186588921282</v>
      </c>
      <c r="AW26" s="76">
        <f>+entero!AW67</f>
        <v>85.144752186588903</v>
      </c>
      <c r="AX26" s="108">
        <f>+entero!AX67</f>
        <v>0.10042147955398639</v>
      </c>
      <c r="AY26" s="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69">
        <f>+entero!AR68</f>
        <v>320.65262390670546</v>
      </c>
      <c r="AS27" s="69">
        <f>+entero!AS68</f>
        <v>320.86793002915448</v>
      </c>
      <c r="AT27" s="69">
        <f>+entero!AT68</f>
        <v>320.88746355685129</v>
      </c>
      <c r="AU27" s="69">
        <f>+entero!AU68</f>
        <v>320.90583090379005</v>
      </c>
      <c r="AV27" s="69">
        <f>+entero!AV68</f>
        <v>320.75349854227397</v>
      </c>
      <c r="AW27" s="76">
        <f>+entero!AW68</f>
        <v>0.3288629737608062</v>
      </c>
      <c r="AX27" s="108">
        <f>+entero!AX68</f>
        <v>1.0263348608552381E-3</v>
      </c>
      <c r="AY27" s="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69">
        <f>+entero!AR69</f>
        <v>712.94402332361517</v>
      </c>
      <c r="AS28" s="69">
        <f>+entero!AS69</f>
        <v>711.97405247813401</v>
      </c>
      <c r="AT28" s="69">
        <f>+entero!AT69</f>
        <v>711.96209912536438</v>
      </c>
      <c r="AU28" s="69">
        <f>+entero!AU69</f>
        <v>706.53323615160332</v>
      </c>
      <c r="AV28" s="69">
        <f>+entero!AV69</f>
        <v>707.59300291545185</v>
      </c>
      <c r="AW28" s="76">
        <f>+entero!AW69</f>
        <v>-9.406122448979545</v>
      </c>
      <c r="AX28" s="108">
        <f>+entero!AX69</f>
        <v>-1.3118736294411293E-2</v>
      </c>
      <c r="AY28" s="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69">
        <f>+entero!AR70</f>
        <v>405.99081632653053</v>
      </c>
      <c r="AS29" s="69">
        <f>+entero!AS70</f>
        <v>405.78352769679293</v>
      </c>
      <c r="AT29" s="69">
        <f>+entero!AT70</f>
        <v>405.81195335276965</v>
      </c>
      <c r="AU29" s="69">
        <f>+entero!AU70</f>
        <v>405.80932944606411</v>
      </c>
      <c r="AV29" s="69">
        <f>+entero!AV70</f>
        <v>404.9873177842565</v>
      </c>
      <c r="AW29" s="76">
        <f>+entero!AW70</f>
        <v>-0.1362973760933528</v>
      </c>
      <c r="AX29" s="108">
        <f>+entero!AX70</f>
        <v>-3.3643404381500375E-4</v>
      </c>
      <c r="AY29" s="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69">
        <f>+entero!AR71</f>
        <v>957.94781341107876</v>
      </c>
      <c r="AS30" s="69">
        <f>+entero!AS71</f>
        <v>960.35481049562668</v>
      </c>
      <c r="AT30" s="69">
        <f>+entero!AT71</f>
        <v>1027.737463556851</v>
      </c>
      <c r="AU30" s="69">
        <f>+entero!AU71</f>
        <v>1020.084693877551</v>
      </c>
      <c r="AV30" s="69">
        <f>+entero!AV71</f>
        <v>1010.9024781341109</v>
      </c>
      <c r="AW30" s="76">
        <f>+entero!AW71</f>
        <v>84.420991253644502</v>
      </c>
      <c r="AX30" s="108">
        <f>+entero!AX71</f>
        <v>9.1119998023809767E-2</v>
      </c>
      <c r="AY30" s="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69">
        <f>+entero!AR72</f>
        <v>703.34241982507285</v>
      </c>
      <c r="AS31" s="69">
        <f>+entero!AS72</f>
        <v>708.88323615160334</v>
      </c>
      <c r="AT31" s="69">
        <f>+entero!AT72</f>
        <v>770.78294460641382</v>
      </c>
      <c r="AU31" s="69">
        <f>+entero!AU72</f>
        <v>770.2911078717201</v>
      </c>
      <c r="AV31" s="69">
        <f>+entero!AV72</f>
        <v>757.8348396501458</v>
      </c>
      <c r="AW31" s="76">
        <f>+entero!AW72</f>
        <v>86.881195335277084</v>
      </c>
      <c r="AX31" s="108">
        <f>+entero!AX72</f>
        <v>0.12948911757382908</v>
      </c>
      <c r="AY31" s="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69">
        <f>+entero!AR73</f>
        <v>254.60539358600587</v>
      </c>
      <c r="AS32" s="69">
        <f>+entero!AS73</f>
        <v>251.47157434402334</v>
      </c>
      <c r="AT32" s="69">
        <f>+entero!AT73</f>
        <v>256.95451895043726</v>
      </c>
      <c r="AU32" s="69">
        <f>+entero!AU73</f>
        <v>249.79358600583086</v>
      </c>
      <c r="AV32" s="69">
        <f>+entero!AV73</f>
        <v>253.06763848396506</v>
      </c>
      <c r="AW32" s="76">
        <f>+entero!AW73</f>
        <v>-2.4602040816325825</v>
      </c>
      <c r="AX32" s="108">
        <f>+entero!AX73</f>
        <v>-9.6279296100619804E-3</v>
      </c>
      <c r="AY32" s="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8776.0422487994238</v>
      </c>
      <c r="AQ34" s="79">
        <f>+entero!AQ75</f>
        <v>8747.8483597236191</v>
      </c>
      <c r="AR34" s="69">
        <f>+entero!AR75</f>
        <v>8730.0267559845543</v>
      </c>
      <c r="AS34" s="69">
        <f>+entero!AS75</f>
        <v>8720.9826187586077</v>
      </c>
      <c r="AT34" s="69">
        <f>+entero!AT75</f>
        <v>8713.7138215399482</v>
      </c>
      <c r="AU34" s="69">
        <f>+entero!AU75</f>
        <v>8718.6426384714323</v>
      </c>
      <c r="AV34" s="69">
        <f>+entero!AV75</f>
        <v>8717.2757654247853</v>
      </c>
      <c r="AW34" s="76">
        <f>+entero!AW75</f>
        <v>-30.572594298833792</v>
      </c>
      <c r="AX34" s="108">
        <f>+entero!AX75</f>
        <v>-3.4948701716863706E-3</v>
      </c>
      <c r="AY34" s="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0.67680428759048394</v>
      </c>
      <c r="AQ35" s="125">
        <f>+entero!AQ76</f>
        <v>0.6764819948161126</v>
      </c>
      <c r="AR35" s="126">
        <f>+entero!AR76</f>
        <v>0.67684174794862995</v>
      </c>
      <c r="AS35" s="126">
        <f>+entero!AS76</f>
        <v>0.67733124759586916</v>
      </c>
      <c r="AT35" s="126">
        <f>+entero!AT76</f>
        <v>0.6774009921566384</v>
      </c>
      <c r="AU35" s="126">
        <f>+entero!AU76</f>
        <v>0.67742641195942421</v>
      </c>
      <c r="AV35" s="126">
        <f>+entero!AV76</f>
        <v>0.67758386014762528</v>
      </c>
      <c r="AW35" s="76"/>
      <c r="AX35" s="108"/>
      <c r="AY35" s="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x14ac:dyDescent="0.2">
      <c r="A36" s="3"/>
      <c r="B36" s="342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0.69989067733614552</v>
      </c>
      <c r="AQ36" s="125">
        <f>+entero!AQ77</f>
        <v>0.69963424987628275</v>
      </c>
      <c r="AR36" s="126">
        <f>+entero!AR77</f>
        <v>0.69963424987628275</v>
      </c>
      <c r="AS36" s="126">
        <f>+entero!AS77</f>
        <v>0.69963424987628275</v>
      </c>
      <c r="AT36" s="126">
        <f>+entero!AT77</f>
        <v>0.69963424987628275</v>
      </c>
      <c r="AU36" s="126">
        <f>+entero!AU77</f>
        <v>0.69963424987628275</v>
      </c>
      <c r="AV36" s="126">
        <f>+entero!AV77</f>
        <v>0.69963424987628275</v>
      </c>
      <c r="AW36" s="76"/>
      <c r="AX36" s="108"/>
      <c r="AY36" s="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6968.2375247629807</v>
      </c>
      <c r="AQ37" s="79">
        <f>+entero!AQ78</f>
        <v>6938.3487198329494</v>
      </c>
      <c r="AR37" s="69">
        <f>+entero!AR78</f>
        <v>6922.2319935661872</v>
      </c>
      <c r="AS37" s="69">
        <f>+entero!AS78</f>
        <v>6912.8875884903873</v>
      </c>
      <c r="AT37" s="69">
        <f>+entero!AT78</f>
        <v>6905.1375577921344</v>
      </c>
      <c r="AU37" s="69">
        <f>+entero!AU78</f>
        <v>6909.1026604874687</v>
      </c>
      <c r="AV37" s="69">
        <f>+entero!AV78</f>
        <v>6908.210207181346</v>
      </c>
      <c r="AW37" s="76">
        <f>+entero!AW78</f>
        <v>-30.138512651603378</v>
      </c>
      <c r="AX37" s="108">
        <f>+entero!AX78</f>
        <v>-4.3437587052166382E-3</v>
      </c>
      <c r="AY37" s="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1807.8047240364433</v>
      </c>
      <c r="AQ38" s="83">
        <f>+entero!AQ79</f>
        <v>1809.4996398906701</v>
      </c>
      <c r="AR38" s="128">
        <f>+entero!AR79</f>
        <v>1807.7947624183673</v>
      </c>
      <c r="AS38" s="128">
        <f>+entero!AS79</f>
        <v>1808.0950302682209</v>
      </c>
      <c r="AT38" s="128">
        <f>+entero!AT79</f>
        <v>1808.5762637478138</v>
      </c>
      <c r="AU38" s="128">
        <f>+entero!AU79</f>
        <v>1809.539977983964</v>
      </c>
      <c r="AV38" s="128">
        <f>+entero!AV79</f>
        <v>1809.0655582434399</v>
      </c>
      <c r="AW38" s="127">
        <f>+entero!AW79</f>
        <v>-0.43408164723018672</v>
      </c>
      <c r="AX38" s="143">
        <f>+entero!AX79</f>
        <v>-2.3989043029393198E-4</v>
      </c>
      <c r="AY38" s="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</row>
    <row r="85" spans="1:61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</row>
    <row r="86" spans="1:61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</row>
    <row r="87" spans="1:61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</row>
    <row r="88" spans="1:61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</row>
    <row r="89" spans="1:61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</row>
    <row r="90" spans="1:61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</row>
    <row r="91" spans="1:61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</row>
    <row r="92" spans="1:61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</row>
    <row r="93" spans="1:61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3"/>
      <c r="AZ93" s="313"/>
      <c r="BA93" s="313"/>
      <c r="BB93" s="313"/>
      <c r="BC93" s="313"/>
      <c r="BD93" s="313"/>
      <c r="BE93" s="313"/>
      <c r="BF93" s="313"/>
      <c r="BG93" s="313"/>
      <c r="BH93" s="313"/>
      <c r="BI93" s="313"/>
    </row>
    <row r="94" spans="1:61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3"/>
      <c r="AZ94" s="313"/>
      <c r="BA94" s="313"/>
      <c r="BB94" s="313"/>
      <c r="BC94" s="313"/>
      <c r="BD94" s="313"/>
      <c r="BE94" s="313"/>
      <c r="BF94" s="313"/>
      <c r="BG94" s="313"/>
      <c r="BH94" s="313"/>
      <c r="BI94" s="313"/>
    </row>
    <row r="95" spans="1:61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3"/>
      <c r="AZ95" s="313"/>
      <c r="BA95" s="313"/>
      <c r="BB95" s="313"/>
      <c r="BC95" s="313"/>
      <c r="BD95" s="313"/>
      <c r="BE95" s="313"/>
      <c r="BF95" s="313"/>
      <c r="BG95" s="313"/>
      <c r="BH95" s="313"/>
      <c r="BI95" s="313"/>
    </row>
    <row r="96" spans="1:61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3"/>
      <c r="AZ96" s="313"/>
      <c r="BA96" s="313"/>
      <c r="BB96" s="313"/>
      <c r="BC96" s="313"/>
      <c r="BD96" s="313"/>
      <c r="BE96" s="313"/>
      <c r="BF96" s="313"/>
      <c r="BG96" s="313"/>
      <c r="BH96" s="313"/>
      <c r="BI96" s="313"/>
    </row>
    <row r="97" spans="1:61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3"/>
      <c r="AZ97" s="313"/>
      <c r="BA97" s="313"/>
      <c r="BB97" s="313"/>
      <c r="BC97" s="313"/>
      <c r="BD97" s="313"/>
      <c r="BE97" s="313"/>
      <c r="BF97" s="313"/>
      <c r="BG97" s="313"/>
      <c r="BH97" s="313"/>
      <c r="BI97" s="313"/>
    </row>
    <row r="98" spans="1:61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3"/>
      <c r="AZ98" s="313"/>
      <c r="BA98" s="313"/>
      <c r="BB98" s="313"/>
      <c r="BC98" s="313"/>
      <c r="BD98" s="313"/>
      <c r="BE98" s="313"/>
      <c r="BF98" s="313"/>
      <c r="BG98" s="313"/>
      <c r="BH98" s="313"/>
      <c r="BI98" s="313"/>
    </row>
    <row r="99" spans="1:61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3"/>
      <c r="AZ99" s="313"/>
      <c r="BA99" s="313"/>
      <c r="BB99" s="313"/>
      <c r="BC99" s="313"/>
      <c r="BD99" s="313"/>
      <c r="BE99" s="313"/>
      <c r="BF99" s="313"/>
      <c r="BG99" s="313"/>
      <c r="BH99" s="313"/>
      <c r="BI99" s="313"/>
    </row>
    <row r="100" spans="1:61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3"/>
      <c r="BI100" s="313"/>
    </row>
    <row r="101" spans="1:61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3"/>
      <c r="BI101" s="313"/>
    </row>
    <row r="102" spans="1:61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3"/>
      <c r="BI102" s="313"/>
    </row>
    <row r="103" spans="1:61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3"/>
      <c r="BI103" s="313"/>
    </row>
    <row r="104" spans="1:61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1:61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1:61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1:61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1:61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1:61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1:61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1:61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1:61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2"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AP3:AP4"/>
  </mergeCells>
  <phoneticPr fontId="0" type="noConversion"/>
  <pageMargins left="0.35" right="0.2" top="0.97" bottom="1" header="0" footer="0"/>
  <pageSetup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abSelected="1"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N13" sqref="AN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231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s="282" customFormat="1" ht="13.5" customHeight="1" thickBot="1" x14ac:dyDescent="0.3">
      <c r="C3" s="283"/>
      <c r="D3" s="575" t="str">
        <f>+entero!D3</f>
        <v>V   A   R   I   A   B   L   E   S     b/</v>
      </c>
      <c r="E3" s="571" t="str">
        <f>+entero!E3</f>
        <v>2008                          A  fines de Dic*</v>
      </c>
      <c r="F3" s="571" t="str">
        <f>+entero!F3</f>
        <v>2009                          A  fines de Ene*</v>
      </c>
      <c r="G3" s="571" t="str">
        <f>+entero!G3</f>
        <v>2009                          A  fines de Feb*</v>
      </c>
      <c r="H3" s="571" t="str">
        <f>+entero!H3</f>
        <v>2009                          A  fines de Mar*</v>
      </c>
      <c r="I3" s="571" t="str">
        <f>+entero!I3</f>
        <v>2009                          A  fines de Abr*</v>
      </c>
      <c r="J3" s="571" t="str">
        <f>+entero!J3</f>
        <v>2009                          A  fines de May*</v>
      </c>
      <c r="K3" s="571" t="str">
        <f>+entero!K3</f>
        <v>2009                          A  fines de Jun*</v>
      </c>
      <c r="L3" s="571" t="str">
        <f>+entero!L3</f>
        <v>2009                          A  fines de Jul*</v>
      </c>
      <c r="M3" s="571" t="str">
        <f>+entero!M3</f>
        <v>2009                          A  fines de Ago*</v>
      </c>
      <c r="N3" s="571" t="str">
        <f>+entero!N3</f>
        <v>2009                          A  fines de Sep*</v>
      </c>
      <c r="O3" s="571" t="str">
        <f>+entero!O3</f>
        <v>2009                          A  fines de Oct*</v>
      </c>
      <c r="P3" s="571" t="str">
        <f>+entero!P3</f>
        <v>2009                          A  fines de Nov*</v>
      </c>
      <c r="Q3" s="571" t="str">
        <f>+entero!Q3</f>
        <v>2009                          A  fines de Dic*</v>
      </c>
      <c r="R3" s="571" t="str">
        <f>+entero!R3</f>
        <v>2010                          A  fines de Ene*</v>
      </c>
      <c r="S3" s="571" t="str">
        <f>+entero!S3</f>
        <v>2010                          A  fines de Feb*</v>
      </c>
      <c r="T3" s="571" t="str">
        <f>+entero!T3</f>
        <v>2010                          A  fines de Mar*</v>
      </c>
      <c r="U3" s="571" t="str">
        <f>+entero!U3</f>
        <v>2010                          A  fines de Abr*</v>
      </c>
      <c r="V3" s="571" t="str">
        <f>+entero!V3</f>
        <v>2010                          A  fines de May*</v>
      </c>
      <c r="W3" s="571" t="str">
        <f>+entero!W3</f>
        <v>2010                          A  fines de Jun*</v>
      </c>
      <c r="X3" s="571" t="str">
        <f>+entero!X3</f>
        <v>2010                          A  fines de Jul*</v>
      </c>
      <c r="Y3" s="571" t="str">
        <f>+entero!Y3</f>
        <v>2010                          A  fines de Ago*</v>
      </c>
      <c r="Z3" s="571" t="str">
        <f>+entero!Z3</f>
        <v>2010                          A  fines de Sep*</v>
      </c>
      <c r="AA3" s="571" t="str">
        <f>+entero!AA3</f>
        <v>2010                          A  fines de Oct*</v>
      </c>
      <c r="AB3" s="571" t="str">
        <f>+entero!AB3</f>
        <v>2010                          A  fines de Nov*</v>
      </c>
      <c r="AC3" s="571" t="str">
        <f>+entero!AC3</f>
        <v>2010                          A  fines de Dic*</v>
      </c>
      <c r="AD3" s="571" t="str">
        <f>+entero!AD3</f>
        <v>2011                          A  fines de Ene*</v>
      </c>
      <c r="AE3" s="571" t="str">
        <f>+entero!AE3</f>
        <v>2011                          A  fines de Feb*</v>
      </c>
      <c r="AF3" s="571" t="str">
        <f>+entero!AF3</f>
        <v>2011                          A  fines de Mar*</v>
      </c>
      <c r="AG3" s="571" t="str">
        <f>+entero!AG3</f>
        <v>2011                          A  fines de Abr*</v>
      </c>
      <c r="AH3" s="571" t="str">
        <f>+entero!AH3</f>
        <v>2011                          A  fines de May*</v>
      </c>
      <c r="AI3" s="571" t="str">
        <f>+entero!AI3</f>
        <v>2011                          A  fines de Jun*</v>
      </c>
      <c r="AJ3" s="571" t="str">
        <f>+entero!AJ3</f>
        <v>2011                          A  fines de Jul*</v>
      </c>
      <c r="AK3" s="571" t="str">
        <f>+entero!AK3</f>
        <v>2011                          A  fines de Ago*</v>
      </c>
      <c r="AL3" s="571" t="str">
        <f>+entero!AL3</f>
        <v>2011                          A  fines de Sep*</v>
      </c>
      <c r="AM3" s="571" t="str">
        <f>+entero!AM3</f>
        <v>2011                          A  fines de Oct*</v>
      </c>
      <c r="AN3" s="571" t="str">
        <f>+entero!AN3</f>
        <v>2011                          A  fines de Nov*</v>
      </c>
      <c r="AO3" s="571" t="str">
        <f>+entero!AO3</f>
        <v>2011                          A  fines de Dic*</v>
      </c>
      <c r="AP3" s="571" t="str">
        <f>+entero!AP3</f>
        <v>2012                          A  fines de Ene*</v>
      </c>
      <c r="AQ3" s="459" t="str">
        <f>+entero!AQ3</f>
        <v>Semana 1*</v>
      </c>
      <c r="AR3" s="570" t="str">
        <f>+entero!AR3</f>
        <v xml:space="preserve">   Semana 2*</v>
      </c>
      <c r="AS3" s="570"/>
      <c r="AT3" s="570"/>
      <c r="AU3" s="570"/>
      <c r="AV3" s="570"/>
      <c r="AW3" s="573" t="s">
        <v>42</v>
      </c>
      <c r="AX3" s="574"/>
      <c r="AZ3" s="322"/>
      <c r="BA3" s="322"/>
      <c r="BB3" s="322"/>
      <c r="BC3" s="322"/>
      <c r="BD3" s="322"/>
      <c r="BE3" s="322"/>
      <c r="BF3" s="322"/>
      <c r="BG3" s="322"/>
      <c r="BH3" s="322"/>
      <c r="BI3" s="322"/>
    </row>
    <row r="4" spans="1:61" s="282" customFormat="1" ht="28.5" customHeight="1" thickBot="1" x14ac:dyDescent="0.25">
      <c r="C4" s="284"/>
      <c r="D4" s="576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44">
        <f>+entero!AQ4</f>
        <v>40942</v>
      </c>
      <c r="AR4" s="458">
        <f>+entero!AR4</f>
        <v>40945</v>
      </c>
      <c r="AS4" s="285">
        <f>+entero!AS4</f>
        <v>40946</v>
      </c>
      <c r="AT4" s="285">
        <f>+entero!AT4</f>
        <v>40947</v>
      </c>
      <c r="AU4" s="285">
        <f>+entero!AU4</f>
        <v>40948</v>
      </c>
      <c r="AV4" s="285">
        <f>+entero!AV4</f>
        <v>40949</v>
      </c>
      <c r="AW4" s="286" t="s">
        <v>25</v>
      </c>
      <c r="AX4" s="287" t="s">
        <v>108</v>
      </c>
      <c r="AZ4" s="322"/>
      <c r="BA4" s="322"/>
      <c r="BB4" s="322"/>
      <c r="BC4" s="322"/>
      <c r="BD4" s="322"/>
      <c r="BE4" s="322"/>
      <c r="BF4" s="322"/>
      <c r="BG4" s="322"/>
      <c r="BH4" s="322"/>
      <c r="BI4" s="322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460">
        <f>+entero!AQ83</f>
        <v>6.9067062832628068</v>
      </c>
      <c r="AR8" s="114">
        <f>+entero!AR83</f>
        <v>6.9184856596472502</v>
      </c>
      <c r="AS8" s="114">
        <f>+entero!AS83</f>
        <v>6.9194811638856786</v>
      </c>
      <c r="AT8" s="114">
        <f>+entero!AT83</f>
        <v>6.920772923220941</v>
      </c>
      <c r="AU8" s="114">
        <f>+entero!AU83</f>
        <v>6.9227351702940485</v>
      </c>
      <c r="AV8" s="114">
        <f>+entero!AV83</f>
        <v>6.9199991353999861</v>
      </c>
      <c r="AW8" s="95">
        <f>+entero!AW83</f>
        <v>1.3292852137179345E-2</v>
      </c>
      <c r="AX8" s="106">
        <f>+entero!AX83</f>
        <v>1.9246297137887058E-3</v>
      </c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32">
        <f>+entero!AR85</f>
        <v>1.73058</v>
      </c>
      <c r="AS10" s="32">
        <f>+entero!AS85</f>
        <v>1.7309099999999999</v>
      </c>
      <c r="AT10" s="32">
        <f>+entero!AT85</f>
        <v>1.7312399999999999</v>
      </c>
      <c r="AU10" s="32">
        <f>+entero!AU85</f>
        <v>1.7315700000000001</v>
      </c>
      <c r="AV10" s="32">
        <f>+entero!AV85</f>
        <v>1.7319</v>
      </c>
      <c r="AW10" s="95">
        <f>+entero!AW85</f>
        <v>2.3100000000000342E-3</v>
      </c>
      <c r="AX10" s="106">
        <f>+entero!AX85</f>
        <v>1.3355766395504176E-3</v>
      </c>
      <c r="AY10" s="3"/>
      <c r="AZ10" s="324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03"/>
      <c r="AX11" s="144"/>
      <c r="AY11" s="3"/>
      <c r="AZ11" s="324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40954.384600578705</v>
      </c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</row>
    <row r="75" spans="1:61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</row>
    <row r="76" spans="1:61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</row>
    <row r="77" spans="1:61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</row>
    <row r="78" spans="1:61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</row>
    <row r="79" spans="1:61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</row>
    <row r="80" spans="1:61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</row>
    <row r="81" spans="3:50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</row>
    <row r="82" spans="3:50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</row>
    <row r="83" spans="3:50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3:50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3:50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3:50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3:50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3:50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3:50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3:50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3:50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3:50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3:50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3:50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3:50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3:50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2"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70" t="str">
        <f>+entero!AQ3</f>
        <v>Semana 1*</v>
      </c>
      <c r="AR3" s="563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7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45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0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3521.7058867000001</v>
      </c>
      <c r="AQ6" s="79">
        <f>+entero!AQ88</f>
        <v>3523.0140948000003</v>
      </c>
      <c r="AR6" s="69">
        <f>+entero!AR88</f>
        <v>3522.8429816600001</v>
      </c>
      <c r="AS6" s="69">
        <f>+entero!AS88</f>
        <v>3523.5551753499999</v>
      </c>
      <c r="AT6" s="69">
        <f>+entero!AT88</f>
        <v>3522.90226248</v>
      </c>
      <c r="AU6" s="69">
        <f>+entero!AU88</f>
        <v>3526.5024439299996</v>
      </c>
      <c r="AV6" s="69">
        <f>+entero!AV88</f>
        <v>3525.5428765500001</v>
      </c>
      <c r="AW6" s="14">
        <f>+entero!AW88</f>
        <v>2.52878174999978</v>
      </c>
      <c r="AX6" s="106">
        <f>+entero!AX88</f>
        <v>7.1778927984778029E-4</v>
      </c>
      <c r="AY6" s="320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2640.7511841800001</v>
      </c>
      <c r="AQ7" s="79">
        <f>+entero!AQ89</f>
        <v>2641.8371531500002</v>
      </c>
      <c r="AR7" s="69">
        <f>+entero!AR89</f>
        <v>2642.0344446200002</v>
      </c>
      <c r="AS7" s="69">
        <f>+entero!AS89</f>
        <v>2642.9738215699999</v>
      </c>
      <c r="AT7" s="69">
        <f>+entero!AT89</f>
        <v>2641.5565130800001</v>
      </c>
      <c r="AU7" s="69">
        <f>+entero!AU89</f>
        <v>2645.1007057299998</v>
      </c>
      <c r="AV7" s="69">
        <f>+entero!AV89</f>
        <v>2644.4925960300002</v>
      </c>
      <c r="AW7" s="14">
        <f>+entero!AW89</f>
        <v>2.6554428800000096</v>
      </c>
      <c r="AX7" s="106">
        <f>+entero!AX89</f>
        <v>1.0051501005026164E-3</v>
      </c>
      <c r="AY7" s="320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69">
        <f>+entero!AR90</f>
        <v>880.80853704000003</v>
      </c>
      <c r="AS8" s="69">
        <f>+entero!AS90</f>
        <v>880.58135377999997</v>
      </c>
      <c r="AT8" s="69">
        <f>+entero!AT90</f>
        <v>881.34574940000005</v>
      </c>
      <c r="AU8" s="69">
        <f>+entero!AU90</f>
        <v>881.40173819999995</v>
      </c>
      <c r="AV8" s="69">
        <f>+entero!AV90</f>
        <v>881.05028052</v>
      </c>
      <c r="AW8" s="14">
        <f>+entero!AW90</f>
        <v>-0.12666113000000223</v>
      </c>
      <c r="AX8" s="106">
        <f>+entero!AX90</f>
        <v>-1.4374085840562767E-4</v>
      </c>
      <c r="AY8" s="320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0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0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69">
        <f>+entero!AR93</f>
        <v>3268.4974514562609</v>
      </c>
      <c r="AS11" s="69">
        <f>+entero!AS93</f>
        <v>3268.49745145626</v>
      </c>
      <c r="AT11" s="69">
        <f>+entero!AT93</f>
        <v>3268.4974514562609</v>
      </c>
      <c r="AU11" s="69">
        <f>+entero!AU93</f>
        <v>3268.4974514562609</v>
      </c>
      <c r="AV11" s="69">
        <f>+entero!AV93</f>
        <v>3264.0417353938046</v>
      </c>
      <c r="AW11" s="14">
        <f>+entero!AW93</f>
        <v>-4.4557160624563039</v>
      </c>
      <c r="AX11" s="106">
        <f>+entero!AX93</f>
        <v>-1.3632306980906339E-3</v>
      </c>
      <c r="AY11" s="320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69">
        <f>+entero!AR94</f>
        <v>1905.4430903790087</v>
      </c>
      <c r="AS12" s="69">
        <f>+entero!AS94</f>
        <v>1905.4430903790087</v>
      </c>
      <c r="AT12" s="69">
        <f>+entero!AT94</f>
        <v>1905.4430903790087</v>
      </c>
      <c r="AU12" s="69">
        <f>+entero!AU94</f>
        <v>1905.4430903790087</v>
      </c>
      <c r="AV12" s="69">
        <f>+entero!AV94</f>
        <v>1906.9381924198251</v>
      </c>
      <c r="AW12" s="14">
        <f>+entero!AW94</f>
        <v>1.4951020408163913</v>
      </c>
      <c r="AX12" s="106">
        <f>+entero!AX94</f>
        <v>7.8464796370214529E-4</v>
      </c>
      <c r="AY12" s="320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1786.9112289609873</v>
      </c>
      <c r="AR13" s="128">
        <f>+entero!AR95</f>
        <v>1786.9112289609873</v>
      </c>
      <c r="AS13" s="128">
        <f>+entero!AS95</f>
        <v>1786.9112289609873</v>
      </c>
      <c r="AT13" s="128">
        <f>+entero!AT95</f>
        <v>1786.9112289609873</v>
      </c>
      <c r="AU13" s="128">
        <f>+entero!AU95</f>
        <v>1786.9112289609873</v>
      </c>
      <c r="AV13" s="128">
        <f>+entero!AV95</f>
        <v>1800.2315638135854</v>
      </c>
      <c r="AW13" s="81">
        <f>+entero!AW95</f>
        <v>13.32033485259808</v>
      </c>
      <c r="AX13" s="144">
        <f>+entero!AX95</f>
        <v>7.4543909270430309E-3</v>
      </c>
      <c r="AY13" s="320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</row>
    <row r="79" spans="1:61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</row>
    <row r="80" spans="1:61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</row>
    <row r="81" spans="3:50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</row>
    <row r="82" spans="3:50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</row>
    <row r="83" spans="3:50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3:50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3:50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3:50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3:50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3:50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3:50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3:50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3:50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3:50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3:50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3:50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3:50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3:50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2"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P3:AP4"/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2" sqref="AQ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6"/>
  </cols>
  <sheetData>
    <row r="1" spans="1:5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X1" s="313"/>
      <c r="AY1" s="313"/>
      <c r="AZ1" s="313"/>
      <c r="BA1" s="313"/>
      <c r="BB1" s="313"/>
      <c r="BC1" s="313"/>
      <c r="BD1" s="313"/>
      <c r="BE1" s="313"/>
      <c r="BF1" s="313"/>
      <c r="BG1" s="31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8"/>
      <c r="AS2" s="8"/>
      <c r="AT2" s="8"/>
      <c r="AU2" s="8"/>
      <c r="AV2" s="8"/>
      <c r="AX2" s="313"/>
      <c r="AY2" s="313"/>
      <c r="AZ2" s="313"/>
      <c r="BA2" s="313"/>
      <c r="BB2" s="313"/>
      <c r="BC2" s="313"/>
      <c r="BD2" s="313"/>
      <c r="BE2" s="313"/>
      <c r="BF2" s="313"/>
      <c r="BG2" s="313"/>
    </row>
    <row r="3" spans="1:59" ht="13.5" customHeight="1" thickBo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52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24"/>
      <c r="AX3" s="313"/>
      <c r="AY3" s="313"/>
      <c r="AZ3" s="313"/>
      <c r="BA3" s="313"/>
      <c r="BB3" s="313"/>
      <c r="BC3" s="313"/>
      <c r="BD3" s="313"/>
      <c r="BE3" s="313"/>
      <c r="BF3" s="313"/>
      <c r="BG3" s="313"/>
    </row>
    <row r="4" spans="1:59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97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24"/>
      <c r="AX4" s="313"/>
      <c r="AY4" s="313"/>
      <c r="AZ4" s="313"/>
      <c r="BA4" s="313"/>
      <c r="BB4" s="313"/>
      <c r="BC4" s="313"/>
      <c r="BD4" s="313"/>
      <c r="BE4" s="313"/>
      <c r="BF4" s="313"/>
      <c r="BG4" s="313"/>
    </row>
    <row r="5" spans="1:59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6"/>
      <c r="AR5" s="217"/>
      <c r="AS5" s="217"/>
      <c r="AT5" s="217"/>
      <c r="AU5" s="217"/>
      <c r="AV5" s="217"/>
      <c r="AW5" s="93"/>
      <c r="AX5" s="313"/>
      <c r="AY5" s="313"/>
      <c r="AZ5" s="313"/>
      <c r="BA5" s="313"/>
      <c r="BB5" s="313"/>
      <c r="BC5" s="313"/>
      <c r="BD5" s="313"/>
      <c r="BE5" s="313"/>
      <c r="BF5" s="313"/>
      <c r="BG5" s="313"/>
    </row>
    <row r="6" spans="1:59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8"/>
      <c r="AR6" s="47"/>
      <c r="AS6" s="47"/>
      <c r="AT6" s="47"/>
      <c r="AU6" s="47"/>
      <c r="AV6" s="47"/>
      <c r="AW6" s="94"/>
      <c r="AX6" s="327"/>
      <c r="AY6" s="327"/>
      <c r="AZ6" s="327"/>
      <c r="BA6" s="327"/>
      <c r="BB6" s="327"/>
      <c r="BC6" s="327"/>
      <c r="BD6" s="327"/>
      <c r="BE6" s="313"/>
      <c r="BF6" s="313"/>
      <c r="BG6" s="313"/>
    </row>
    <row r="7" spans="1:59" x14ac:dyDescent="0.2">
      <c r="A7" s="3"/>
      <c r="B7" s="556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8"/>
      <c r="AR7" s="47"/>
      <c r="AS7" s="47"/>
      <c r="AT7" s="47"/>
      <c r="AU7" s="47"/>
      <c r="AV7" s="47"/>
      <c r="AW7" s="94"/>
      <c r="AX7" s="327"/>
      <c r="AY7" s="327"/>
      <c r="AZ7" s="327"/>
      <c r="BA7" s="327"/>
      <c r="BB7" s="327"/>
      <c r="BC7" s="327"/>
      <c r="BD7" s="327"/>
      <c r="BE7" s="313"/>
      <c r="BF7" s="313"/>
      <c r="BG7" s="313"/>
    </row>
    <row r="8" spans="1:59" x14ac:dyDescent="0.2">
      <c r="A8" s="3"/>
      <c r="B8" s="556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8"/>
      <c r="AR8" s="47"/>
      <c r="AS8" s="47"/>
      <c r="AT8" s="47"/>
      <c r="AU8" s="47"/>
      <c r="AV8" s="47"/>
      <c r="AW8" s="94"/>
      <c r="AX8" s="327"/>
      <c r="AY8" s="327"/>
      <c r="AZ8" s="327"/>
      <c r="BA8" s="327"/>
      <c r="BB8" s="327"/>
      <c r="BC8" s="327"/>
      <c r="BD8" s="327"/>
      <c r="BE8" s="313"/>
      <c r="BF8" s="313"/>
      <c r="BG8" s="313"/>
    </row>
    <row r="9" spans="1:59" x14ac:dyDescent="0.2">
      <c r="A9" s="3"/>
      <c r="B9" s="556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8"/>
      <c r="AR9" s="47"/>
      <c r="AS9" s="47"/>
      <c r="AT9" s="47"/>
      <c r="AU9" s="47"/>
      <c r="AV9" s="47"/>
      <c r="AW9" s="94"/>
      <c r="AX9" s="327"/>
      <c r="AY9" s="327"/>
      <c r="AZ9" s="327"/>
      <c r="BA9" s="327"/>
      <c r="BB9" s="327"/>
      <c r="BC9" s="327"/>
      <c r="BD9" s="327"/>
      <c r="BE9" s="313"/>
      <c r="BF9" s="313"/>
      <c r="BG9" s="313"/>
    </row>
    <row r="10" spans="1:59" x14ac:dyDescent="0.2">
      <c r="A10" s="3"/>
      <c r="B10" s="556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8"/>
      <c r="AR10" s="47"/>
      <c r="AS10" s="47"/>
      <c r="AT10" s="47"/>
      <c r="AU10" s="47"/>
      <c r="AV10" s="47"/>
      <c r="AW10" s="94"/>
      <c r="AX10" s="327"/>
      <c r="AY10" s="327"/>
      <c r="AZ10" s="327"/>
      <c r="BA10" s="327"/>
      <c r="BB10" s="327"/>
      <c r="BC10" s="327"/>
      <c r="BD10" s="327"/>
      <c r="BE10" s="313"/>
      <c r="BF10" s="313"/>
      <c r="BG10" s="313"/>
    </row>
    <row r="11" spans="1:59" x14ac:dyDescent="0.2">
      <c r="A11" s="3"/>
      <c r="B11" s="556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8"/>
      <c r="AR11" s="47"/>
      <c r="AS11" s="47"/>
      <c r="AT11" s="47"/>
      <c r="AU11" s="47"/>
      <c r="AV11" s="47"/>
      <c r="AW11" s="94"/>
      <c r="AX11" s="327"/>
      <c r="AY11" s="327"/>
      <c r="AZ11" s="327"/>
      <c r="BA11" s="327"/>
      <c r="BB11" s="327"/>
      <c r="BC11" s="327"/>
      <c r="BD11" s="327"/>
      <c r="BE11" s="313"/>
      <c r="BF11" s="313"/>
      <c r="BG11" s="313"/>
    </row>
    <row r="12" spans="1:59" x14ac:dyDescent="0.2">
      <c r="A12" s="3"/>
      <c r="B12" s="556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8"/>
      <c r="AR12" s="47"/>
      <c r="AS12" s="47"/>
      <c r="AT12" s="47"/>
      <c r="AU12" s="47"/>
      <c r="AV12" s="47"/>
      <c r="AW12" s="94"/>
      <c r="AX12" s="327"/>
      <c r="AY12" s="327"/>
      <c r="AZ12" s="327"/>
      <c r="BA12" s="327"/>
      <c r="BB12" s="327"/>
      <c r="BC12" s="327"/>
      <c r="BD12" s="327"/>
      <c r="BE12" s="313"/>
      <c r="BF12" s="313"/>
      <c r="BG12" s="313"/>
    </row>
    <row r="13" spans="1:59" x14ac:dyDescent="0.2">
      <c r="A13" s="3"/>
      <c r="B13" s="556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8"/>
      <c r="AR13" s="47"/>
      <c r="AS13" s="47"/>
      <c r="AT13" s="47"/>
      <c r="AU13" s="47"/>
      <c r="AV13" s="47"/>
      <c r="AW13" s="94"/>
      <c r="AX13" s="327"/>
      <c r="AY13" s="327"/>
      <c r="AZ13" s="327"/>
      <c r="BA13" s="327"/>
      <c r="BB13" s="327"/>
      <c r="BC13" s="327"/>
      <c r="BD13" s="327"/>
      <c r="BE13" s="313"/>
      <c r="BF13" s="313"/>
      <c r="BG13" s="313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8"/>
      <c r="AR14" s="47"/>
      <c r="AS14" s="47"/>
      <c r="AT14" s="47"/>
      <c r="AU14" s="47"/>
      <c r="AV14" s="47"/>
      <c r="AW14" s="94"/>
      <c r="AX14" s="327"/>
      <c r="AY14" s="327"/>
      <c r="AZ14" s="327"/>
      <c r="BA14" s="327"/>
      <c r="BB14" s="327"/>
      <c r="BC14" s="327"/>
      <c r="BD14" s="327"/>
      <c r="BE14" s="313"/>
      <c r="BF14" s="313"/>
      <c r="BG14" s="313"/>
    </row>
    <row r="15" spans="1:59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8"/>
      <c r="AR15" s="47"/>
      <c r="AS15" s="47"/>
      <c r="AT15" s="47"/>
      <c r="AU15" s="47"/>
      <c r="AV15" s="47"/>
      <c r="AW15" s="94"/>
      <c r="AX15" s="327"/>
      <c r="AY15" s="327"/>
      <c r="AZ15" s="327"/>
      <c r="BA15" s="327"/>
      <c r="BB15" s="327"/>
      <c r="BC15" s="327"/>
      <c r="BD15" s="327"/>
      <c r="BE15" s="313"/>
      <c r="BF15" s="313"/>
      <c r="BG15" s="313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8"/>
      <c r="AR16" s="47"/>
      <c r="AS16" s="47"/>
      <c r="AT16" s="47"/>
      <c r="AU16" s="47"/>
      <c r="AV16" s="47"/>
      <c r="AW16" s="94"/>
      <c r="AX16" s="327"/>
      <c r="AY16" s="327"/>
      <c r="AZ16" s="327"/>
      <c r="BA16" s="327"/>
      <c r="BB16" s="327"/>
      <c r="BC16" s="327"/>
      <c r="BD16" s="327"/>
      <c r="BE16" s="313"/>
      <c r="BF16" s="313"/>
      <c r="BG16" s="313"/>
    </row>
    <row r="17" spans="1:59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59"/>
      <c r="AR17" s="47"/>
      <c r="AS17" s="47"/>
      <c r="AT17" s="47"/>
      <c r="AU17" s="47"/>
      <c r="AV17" s="47"/>
      <c r="AW17" s="94"/>
      <c r="AX17" s="327"/>
      <c r="AY17" s="327"/>
      <c r="AZ17" s="327"/>
      <c r="BA17" s="327"/>
      <c r="BB17" s="327"/>
      <c r="BC17" s="327"/>
      <c r="BD17" s="327"/>
      <c r="BE17" s="313"/>
      <c r="BF17" s="313"/>
      <c r="BG17" s="313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27"/>
      <c r="AY18" s="327"/>
      <c r="AZ18" s="327"/>
      <c r="BA18" s="327"/>
      <c r="BB18" s="327"/>
      <c r="BC18" s="327"/>
      <c r="BD18" s="327"/>
      <c r="BE18" s="313"/>
      <c r="BF18" s="313"/>
      <c r="BG18" s="313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27"/>
      <c r="AY19" s="327"/>
      <c r="AZ19" s="327"/>
      <c r="BA19" s="327"/>
      <c r="BB19" s="327"/>
      <c r="BC19" s="327"/>
      <c r="BD19" s="327"/>
      <c r="BE19" s="313"/>
      <c r="BF19" s="313"/>
      <c r="BG19" s="313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27"/>
      <c r="AY20" s="327"/>
      <c r="AZ20" s="327"/>
      <c r="BA20" s="327"/>
      <c r="BB20" s="327"/>
      <c r="BC20" s="327"/>
      <c r="BD20" s="327"/>
      <c r="BE20" s="313"/>
      <c r="BF20" s="313"/>
      <c r="BG20" s="31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</row>
    <row r="27" spans="1:59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</row>
    <row r="28" spans="1:59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</row>
    <row r="29" spans="1:59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</row>
    <row r="30" spans="1:59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</row>
    <row r="31" spans="1:59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</row>
    <row r="32" spans="1:59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</row>
    <row r="33" spans="1:59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</row>
    <row r="34" spans="1:59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</row>
    <row r="35" spans="1:59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</row>
    <row r="36" spans="1:59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</row>
    <row r="37" spans="1:59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</row>
    <row r="38" spans="1:59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</row>
    <row r="39" spans="1:59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</row>
    <row r="40" spans="1:59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</row>
    <row r="41" spans="1:59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</row>
    <row r="42" spans="1:59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</row>
    <row r="43" spans="1:59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</row>
    <row r="44" spans="1:59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</row>
    <row r="45" spans="1:59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</row>
    <row r="46" spans="1:59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</row>
    <row r="47" spans="1:59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</row>
    <row r="48" spans="1:59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</row>
    <row r="49" spans="1:59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</row>
    <row r="50" spans="1:59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</row>
    <row r="51" spans="1:59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</row>
    <row r="52" spans="1:59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</row>
    <row r="53" spans="1:59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</row>
    <row r="54" spans="1:59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</row>
    <row r="55" spans="1:59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</row>
    <row r="56" spans="1:59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</row>
    <row r="57" spans="1:59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</row>
    <row r="58" spans="1:59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</row>
    <row r="59" spans="1:59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</row>
    <row r="60" spans="1:59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</row>
    <row r="61" spans="1:59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</row>
    <row r="62" spans="1:59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</row>
    <row r="63" spans="1:59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</row>
    <row r="64" spans="1:59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</row>
    <row r="65" spans="1:59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</row>
    <row r="66" spans="1:59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</row>
    <row r="67" spans="1:59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</row>
    <row r="68" spans="1:59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</row>
    <row r="69" spans="1:59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</row>
    <row r="70" spans="1:59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</row>
    <row r="71" spans="1:59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</row>
    <row r="72" spans="1:59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</row>
    <row r="73" spans="1:59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</row>
    <row r="74" spans="1:59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</row>
    <row r="75" spans="1:59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</row>
    <row r="76" spans="1:59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</row>
    <row r="77" spans="1:59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</row>
    <row r="78" spans="1:59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</row>
    <row r="79" spans="1:59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</row>
    <row r="80" spans="1:59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</row>
    <row r="81" spans="1:59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</row>
    <row r="82" spans="1:59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</row>
    <row r="83" spans="1:59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</row>
    <row r="84" spans="1:59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</row>
    <row r="85" spans="1:59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</row>
    <row r="86" spans="1:59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</row>
    <row r="87" spans="1:59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</row>
    <row r="88" spans="1:59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</row>
    <row r="89" spans="1:59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</row>
    <row r="90" spans="1:59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</row>
    <row r="91" spans="1:59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</row>
    <row r="92" spans="1:59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</row>
    <row r="93" spans="1:59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</row>
    <row r="94" spans="1:59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</row>
    <row r="95" spans="1:59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</row>
    <row r="96" spans="1:59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</row>
    <row r="97" spans="3:48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</row>
    <row r="98" spans="3:48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</row>
    <row r="99" spans="3:48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</row>
    <row r="100" spans="3:48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</row>
    <row r="101" spans="3:48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</row>
    <row r="102" spans="3:48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</row>
    <row r="103" spans="3:48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</row>
    <row r="104" spans="3:48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</row>
    <row r="105" spans="3:48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</row>
    <row r="106" spans="3:48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</row>
    <row r="107" spans="3:48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</row>
    <row r="108" spans="3:48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</row>
    <row r="109" spans="3:48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</row>
    <row r="110" spans="3:48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</row>
    <row r="111" spans="3:48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</row>
    <row r="112" spans="3:48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</row>
    <row r="113" spans="3:48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</row>
    <row r="114" spans="3:48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</row>
    <row r="115" spans="3:48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</row>
    <row r="116" spans="3:48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</row>
    <row r="117" spans="3:48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</row>
    <row r="118" spans="3:48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</row>
    <row r="119" spans="3:48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</row>
    <row r="120" spans="3:48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</row>
    <row r="121" spans="3:48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</row>
    <row r="122" spans="3:48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</row>
    <row r="123" spans="3:48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</row>
    <row r="124" spans="3:48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</row>
    <row r="125" spans="3:48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</row>
    <row r="126" spans="3:48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</row>
    <row r="127" spans="3:48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</row>
    <row r="128" spans="3:48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</row>
    <row r="129" spans="3:48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</row>
    <row r="130" spans="3:48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</row>
    <row r="131" spans="3:48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</row>
    <row r="132" spans="3:48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</row>
    <row r="133" spans="3:48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</row>
    <row r="134" spans="3:48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</row>
    <row r="135" spans="3:48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</row>
    <row r="136" spans="3:48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</row>
    <row r="137" spans="3:48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</row>
    <row r="138" spans="3:48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</row>
    <row r="139" spans="3:48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</row>
    <row r="140" spans="3:48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</row>
    <row r="141" spans="3:48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</row>
    <row r="142" spans="3:48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</row>
    <row r="143" spans="3:48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</row>
    <row r="144" spans="3:48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</row>
    <row r="145" spans="3:48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</row>
    <row r="146" spans="3:48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</row>
    <row r="147" spans="3:48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</row>
    <row r="148" spans="3:48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</row>
    <row r="149" spans="3:48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</row>
    <row r="150" spans="3:48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</row>
    <row r="151" spans="3:48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</row>
    <row r="152" spans="3:48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2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2012-02-15T13:16:57Z</cp:lastPrinted>
  <dcterms:created xsi:type="dcterms:W3CDTF">2002-08-27T17:11:09Z</dcterms:created>
  <dcterms:modified xsi:type="dcterms:W3CDTF">2012-02-15T13:17:27Z</dcterms:modified>
</cp:coreProperties>
</file>