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02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R16" i="4" l="1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4" i="7"/>
  <c r="FR18" i="9"/>
  <c r="FR14" i="9"/>
  <c r="FR15" i="7" l="1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28" i="6"/>
  <c r="FU23" i="6"/>
  <c r="FU18" i="7"/>
  <c r="FU15" i="7"/>
  <c r="FU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18" i="9" l="1"/>
  <c r="FO14" i="7"/>
  <c r="FU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4" i="5" l="1"/>
  <c r="FU4" i="7"/>
  <c r="FU4" i="4"/>
  <c r="FU5" i="9"/>
  <c r="FU4" i="6"/>
  <c r="FU4" i="10"/>
  <c r="FU4" i="8"/>
  <c r="FI6" i="5"/>
  <c r="FI18" i="7"/>
  <c r="FI15" i="7"/>
  <c r="FI14" i="7" l="1"/>
  <c r="FI28" i="6" l="1"/>
  <c r="FI23" i="6"/>
  <c r="FI18" i="9"/>
  <c r="FI14" i="9"/>
  <c r="FV16" i="4" l="1"/>
  <c r="FV15" i="4"/>
  <c r="FJ16" i="4"/>
  <c r="FJ15" i="4"/>
  <c r="FJ13" i="4"/>
  <c r="FJ12" i="4"/>
  <c r="FJ11" i="4"/>
  <c r="FJ10" i="4"/>
  <c r="FJ9" i="4"/>
  <c r="FJ8" i="4"/>
  <c r="FJ7" i="4"/>
  <c r="FJ3" i="4"/>
  <c r="FV10" i="10"/>
  <c r="FJ10" i="10"/>
  <c r="FJ9" i="10"/>
  <c r="FJ8" i="10"/>
  <c r="FJ7" i="10"/>
  <c r="FJ6" i="10"/>
  <c r="FJ3" i="10"/>
  <c r="FV10" i="5"/>
  <c r="FV8" i="5"/>
  <c r="FV7" i="5"/>
  <c r="FJ11" i="5"/>
  <c r="FJ10" i="5"/>
  <c r="FJ9" i="5"/>
  <c r="FJ8" i="5"/>
  <c r="FJ7" i="5"/>
  <c r="FJ3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V18" i="9"/>
  <c r="FV14" i="9"/>
  <c r="FJ6" i="5"/>
  <c r="FJ28" i="6"/>
  <c r="FJ23" i="6"/>
  <c r="FJ18" i="7"/>
  <c r="FJ18" i="9"/>
  <c r="FJ14" i="9"/>
  <c r="FV14" i="7" l="1"/>
  <c r="FJ14" i="7"/>
  <c r="FV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T16" i="4" l="1"/>
  <c r="FT15" i="4"/>
  <c r="FP3" i="4"/>
  <c r="FS3" i="10"/>
  <c r="FT10" i="10"/>
  <c r="FS10" i="10"/>
  <c r="FP3" i="10"/>
  <c r="FS3" i="5"/>
  <c r="FT10" i="5"/>
  <c r="FS10" i="5"/>
  <c r="FT8" i="5"/>
  <c r="FS8" i="5"/>
  <c r="FT7" i="5"/>
  <c r="FS7" i="5"/>
  <c r="FP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P3" i="6"/>
  <c r="FS3" i="7"/>
  <c r="FP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P3" i="8"/>
  <c r="FS4" i="9"/>
  <c r="FP4" i="9"/>
  <c r="FT26" i="9"/>
  <c r="FS26" i="9"/>
  <c r="FT25" i="9"/>
  <c r="FS25" i="9"/>
  <c r="FT24" i="9"/>
  <c r="FS24" i="9"/>
  <c r="FT23" i="9"/>
  <c r="FS23" i="9"/>
  <c r="FT22" i="9"/>
  <c r="FS22" i="9"/>
  <c r="FT21" i="9"/>
  <c r="FS21" i="9"/>
  <c r="FT20" i="9"/>
  <c r="FS20" i="9"/>
  <c r="FT19" i="9"/>
  <c r="FS19" i="9"/>
  <c r="FT17" i="9"/>
  <c r="FS17" i="9"/>
  <c r="FT16" i="9"/>
  <c r="FS16" i="9"/>
  <c r="FT15" i="9"/>
  <c r="FS15" i="9"/>
  <c r="FT13" i="9"/>
  <c r="FS13" i="9"/>
  <c r="FT12" i="9"/>
  <c r="FS12" i="9"/>
  <c r="FT11" i="9"/>
  <c r="FS11" i="9"/>
  <c r="FT10" i="9"/>
  <c r="FS10" i="9"/>
  <c r="FT9" i="9"/>
  <c r="FS9" i="9"/>
  <c r="FT8" i="9"/>
  <c r="FS8" i="9"/>
  <c r="FT7" i="9"/>
  <c r="FS7" i="9"/>
  <c r="FT6" i="5"/>
  <c r="FS6" i="5"/>
  <c r="FT18" i="7"/>
  <c r="FS15" i="7"/>
  <c r="FW18" i="9" l="1"/>
  <c r="FW14" i="9"/>
  <c r="FX23" i="6"/>
  <c r="FX28" i="6"/>
  <c r="FT14" i="9"/>
  <c r="FT14" i="7"/>
  <c r="FS14" i="9"/>
  <c r="FS18" i="9"/>
  <c r="FS18" i="7"/>
  <c r="FS28" i="6"/>
  <c r="FS23" i="6"/>
  <c r="FT15" i="7"/>
  <c r="FT28" i="6"/>
  <c r="FT23" i="6"/>
  <c r="FT18" i="9"/>
  <c r="FX20" i="8"/>
  <c r="FS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S4" i="6" l="1"/>
  <c r="FS4" i="10"/>
  <c r="FS4" i="8"/>
  <c r="FS4" i="7"/>
  <c r="FS4" i="5"/>
  <c r="FS5" i="9"/>
  <c r="FW10" i="8"/>
  <c r="FV4" i="10" l="1"/>
  <c r="FV5" i="9"/>
  <c r="FV4" i="6"/>
  <c r="FV4" i="4"/>
  <c r="FV4" i="8"/>
  <c r="FV4" i="5"/>
  <c r="FV4" i="7"/>
  <c r="FT4" i="8"/>
  <c r="FT4" i="7"/>
  <c r="FT4" i="5"/>
  <c r="FT4" i="4"/>
  <c r="FT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<sst xmlns="http://schemas.openxmlformats.org/spreadsheetml/2006/main" count="480" uniqueCount="318">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</sst>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69" fontId="64" fillId="0" borderId="8" xfId="0" applyNumberFormat="1" applyFont="1" applyFill="1" applyBorder="1"/>
    <xf numFmtId="2" fontId="33" fillId="5" borderId="43" xfId="0" applyNumberFormat="1" applyFont="1" applyFill="1" applyBorder="1" applyProtection="1"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Y3" sqref="FY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8" t="s">
        <v>95</v>
      </c>
      <c r="E3" s="1220" t="s">
        <v>76</v>
      </c>
      <c r="F3" s="1220" t="s">
        <v>78</v>
      </c>
      <c r="G3" s="1220" t="s">
        <v>79</v>
      </c>
      <c r="H3" s="1220" t="s">
        <v>80</v>
      </c>
      <c r="I3" s="1220" t="s">
        <v>216</v>
      </c>
      <c r="J3" s="1220" t="s">
        <v>82</v>
      </c>
      <c r="K3" s="1220" t="s">
        <v>84</v>
      </c>
      <c r="L3" s="1209" t="s">
        <v>85</v>
      </c>
      <c r="M3" s="1211" t="s">
        <v>86</v>
      </c>
      <c r="N3" s="1209" t="s">
        <v>87</v>
      </c>
      <c r="O3" s="1209" t="s">
        <v>88</v>
      </c>
      <c r="P3" s="1211" t="s">
        <v>89</v>
      </c>
      <c r="Q3" s="1209" t="s">
        <v>90</v>
      </c>
      <c r="R3" s="1209" t="s">
        <v>91</v>
      </c>
      <c r="S3" s="1209" t="s">
        <v>92</v>
      </c>
      <c r="T3" s="1209" t="s">
        <v>93</v>
      </c>
      <c r="U3" s="1209" t="s">
        <v>217</v>
      </c>
      <c r="V3" s="1209" t="s">
        <v>100</v>
      </c>
      <c r="W3" s="1209" t="s">
        <v>101</v>
      </c>
      <c r="X3" s="1209" t="s">
        <v>102</v>
      </c>
      <c r="Y3" s="1209" t="s">
        <v>103</v>
      </c>
      <c r="Z3" s="1209" t="s">
        <v>104</v>
      </c>
      <c r="AA3" s="1209" t="s">
        <v>105</v>
      </c>
      <c r="AB3" s="1209" t="s">
        <v>106</v>
      </c>
      <c r="AC3" s="1209" t="s">
        <v>107</v>
      </c>
      <c r="AD3" s="1209" t="s">
        <v>108</v>
      </c>
      <c r="AE3" s="1209" t="s">
        <v>109</v>
      </c>
      <c r="AF3" s="1209" t="s">
        <v>110</v>
      </c>
      <c r="AG3" s="1209" t="s">
        <v>218</v>
      </c>
      <c r="AH3" s="1209" t="s">
        <v>111</v>
      </c>
      <c r="AI3" s="1209" t="s">
        <v>112</v>
      </c>
      <c r="AJ3" s="1209" t="s">
        <v>113</v>
      </c>
      <c r="AK3" s="1209" t="s">
        <v>114</v>
      </c>
      <c r="AL3" s="1209" t="s">
        <v>115</v>
      </c>
      <c r="AM3" s="1209" t="s">
        <v>116</v>
      </c>
      <c r="AN3" s="1209" t="s">
        <v>117</v>
      </c>
      <c r="AO3" s="1209" t="s">
        <v>118</v>
      </c>
      <c r="AP3" s="1209" t="s">
        <v>119</v>
      </c>
      <c r="AQ3" s="1209" t="s">
        <v>120</v>
      </c>
      <c r="AR3" s="1209" t="s">
        <v>121</v>
      </c>
      <c r="AS3" s="1209" t="s">
        <v>219</v>
      </c>
      <c r="AT3" s="1209" t="s">
        <v>122</v>
      </c>
      <c r="AU3" s="1209" t="s">
        <v>123</v>
      </c>
      <c r="AV3" s="1211" t="s">
        <v>124</v>
      </c>
      <c r="AW3" s="1209" t="s">
        <v>125</v>
      </c>
      <c r="AX3" s="1209" t="s">
        <v>126</v>
      </c>
      <c r="AY3" s="1209" t="s">
        <v>127</v>
      </c>
      <c r="AZ3" s="1209" t="s">
        <v>128</v>
      </c>
      <c r="BA3" s="1209" t="s">
        <v>129</v>
      </c>
      <c r="BB3" s="1209" t="s">
        <v>134</v>
      </c>
      <c r="BC3" s="1209" t="s">
        <v>135</v>
      </c>
      <c r="BD3" s="1209" t="s">
        <v>136</v>
      </c>
      <c r="BE3" s="1209" t="s">
        <v>220</v>
      </c>
      <c r="BF3" s="1209" t="s">
        <v>137</v>
      </c>
      <c r="BG3" s="1209" t="s">
        <v>143</v>
      </c>
      <c r="BH3" s="1209" t="s">
        <v>144</v>
      </c>
      <c r="BI3" s="1209" t="s">
        <v>145</v>
      </c>
      <c r="BJ3" s="1209" t="s">
        <v>146</v>
      </c>
      <c r="BK3" s="1209" t="s">
        <v>148</v>
      </c>
      <c r="BL3" s="1211" t="s">
        <v>149</v>
      </c>
      <c r="BM3" s="1209" t="s">
        <v>150</v>
      </c>
      <c r="BN3" s="1209" t="s">
        <v>151</v>
      </c>
      <c r="BO3" s="1209" t="s">
        <v>152</v>
      </c>
      <c r="BP3" s="1209" t="s">
        <v>153</v>
      </c>
      <c r="BQ3" s="1209" t="s">
        <v>221</v>
      </c>
      <c r="BR3" s="1209" t="s">
        <v>154</v>
      </c>
      <c r="BS3" s="1222" t="s">
        <v>155</v>
      </c>
      <c r="BT3" s="1222" t="s">
        <v>156</v>
      </c>
      <c r="BU3" s="1224" t="s">
        <v>163</v>
      </c>
      <c r="BV3" s="1209" t="s">
        <v>164</v>
      </c>
      <c r="BW3" s="1209" t="s">
        <v>166</v>
      </c>
      <c r="BX3" s="1209" t="s">
        <v>167</v>
      </c>
      <c r="BY3" s="1209" t="s">
        <v>170</v>
      </c>
      <c r="BZ3" s="1211" t="s">
        <v>171</v>
      </c>
      <c r="CA3" s="1211" t="s">
        <v>172</v>
      </c>
      <c r="CB3" s="1211" t="s">
        <v>174</v>
      </c>
      <c r="CC3" s="1211" t="s">
        <v>222</v>
      </c>
      <c r="CD3" s="1211" t="s">
        <v>176</v>
      </c>
      <c r="CE3" s="1211" t="s">
        <v>177</v>
      </c>
      <c r="CF3" s="1211" t="s">
        <v>178</v>
      </c>
      <c r="CG3" s="1211" t="s">
        <v>179</v>
      </c>
      <c r="CH3" s="1211" t="s">
        <v>180</v>
      </c>
      <c r="CI3" s="1211" t="s">
        <v>181</v>
      </c>
      <c r="CJ3" s="1209" t="s">
        <v>182</v>
      </c>
      <c r="CK3" s="1209" t="s">
        <v>183</v>
      </c>
      <c r="CL3" s="1209" t="s">
        <v>184</v>
      </c>
      <c r="CM3" s="1209" t="s">
        <v>185</v>
      </c>
      <c r="CN3" s="1209" t="s">
        <v>187</v>
      </c>
      <c r="CO3" s="1209" t="s">
        <v>223</v>
      </c>
      <c r="CP3" s="1209" t="s">
        <v>192</v>
      </c>
      <c r="CQ3" s="1209" t="s">
        <v>193</v>
      </c>
      <c r="CR3" s="1209" t="s">
        <v>194</v>
      </c>
      <c r="CS3" s="1209" t="s">
        <v>196</v>
      </c>
      <c r="CT3" s="1209" t="s">
        <v>197</v>
      </c>
      <c r="CU3" s="1209" t="s">
        <v>198</v>
      </c>
      <c r="CV3" s="1209" t="s">
        <v>199</v>
      </c>
      <c r="CW3" s="1209" t="s">
        <v>201</v>
      </c>
      <c r="CX3" s="1209" t="s">
        <v>202</v>
      </c>
      <c r="CY3" s="1209" t="s">
        <v>203</v>
      </c>
      <c r="CZ3" s="1209" t="s">
        <v>204</v>
      </c>
      <c r="DA3" s="1209" t="s">
        <v>230</v>
      </c>
      <c r="DB3" s="1209" t="s">
        <v>205</v>
      </c>
      <c r="DC3" s="1209" t="s">
        <v>206</v>
      </c>
      <c r="DD3" s="1209" t="s">
        <v>207</v>
      </c>
      <c r="DE3" s="1209" t="s">
        <v>208</v>
      </c>
      <c r="DF3" s="1209" t="s">
        <v>209</v>
      </c>
      <c r="DG3" s="1209" t="s">
        <v>213</v>
      </c>
      <c r="DH3" s="1209" t="s">
        <v>215</v>
      </c>
      <c r="DI3" s="1209" t="s">
        <v>226</v>
      </c>
      <c r="DJ3" s="1209" t="s">
        <v>231</v>
      </c>
      <c r="DK3" s="1209" t="s">
        <v>233</v>
      </c>
      <c r="DL3" s="1209" t="s">
        <v>234</v>
      </c>
      <c r="DM3" s="1209" t="s">
        <v>235</v>
      </c>
      <c r="DN3" s="1209" t="s">
        <v>236</v>
      </c>
      <c r="DO3" s="1209" t="s">
        <v>237</v>
      </c>
      <c r="DP3" s="1209" t="s">
        <v>238</v>
      </c>
      <c r="DQ3" s="1209" t="s">
        <v>239</v>
      </c>
      <c r="DR3" s="1209" t="s">
        <v>240</v>
      </c>
      <c r="DS3" s="1209" t="s">
        <v>241</v>
      </c>
      <c r="DT3" s="1209" t="s">
        <v>243</v>
      </c>
      <c r="DU3" s="1209" t="s">
        <v>244</v>
      </c>
      <c r="DV3" s="1209" t="s">
        <v>246</v>
      </c>
      <c r="DW3" s="1209" t="s">
        <v>247</v>
      </c>
      <c r="DX3" s="1209" t="s">
        <v>248</v>
      </c>
      <c r="DY3" s="1209" t="s">
        <v>249</v>
      </c>
      <c r="DZ3" s="1209" t="s">
        <v>250</v>
      </c>
      <c r="EA3" s="1209" t="s">
        <v>251</v>
      </c>
      <c r="EB3" s="1209" t="s">
        <v>252</v>
      </c>
      <c r="EC3" s="1209" t="s">
        <v>253</v>
      </c>
      <c r="ED3" s="1209" t="s">
        <v>254</v>
      </c>
      <c r="EE3" s="1209" t="s">
        <v>255</v>
      </c>
      <c r="EF3" s="1209" t="s">
        <v>256</v>
      </c>
      <c r="EG3" s="1209" t="s">
        <v>257</v>
      </c>
      <c r="EH3" s="1209" t="s">
        <v>258</v>
      </c>
      <c r="EI3" s="1209" t="s">
        <v>259</v>
      </c>
      <c r="EJ3" s="1209" t="s">
        <v>260</v>
      </c>
      <c r="EK3" s="1209" t="s">
        <v>261</v>
      </c>
      <c r="EL3" s="1209" t="s">
        <v>262</v>
      </c>
      <c r="EM3" s="1209" t="s">
        <v>263</v>
      </c>
      <c r="EN3" s="1209" t="s">
        <v>264</v>
      </c>
      <c r="EO3" s="1209" t="s">
        <v>265</v>
      </c>
      <c r="EP3" s="1209" t="s">
        <v>266</v>
      </c>
      <c r="EQ3" s="1209" t="s">
        <v>267</v>
      </c>
      <c r="ER3" s="1209" t="s">
        <v>270</v>
      </c>
      <c r="ES3" s="1209" t="s">
        <v>271</v>
      </c>
      <c r="ET3" s="1209" t="s">
        <v>283</v>
      </c>
      <c r="EU3" s="1209" t="s">
        <v>285</v>
      </c>
      <c r="EV3" s="1209" t="s">
        <v>287</v>
      </c>
      <c r="EW3" s="1209" t="s">
        <v>293</v>
      </c>
      <c r="EX3" s="1209" t="s">
        <v>297</v>
      </c>
      <c r="EY3" s="1209" t="s">
        <v>298</v>
      </c>
      <c r="EZ3" s="1209" t="s">
        <v>299</v>
      </c>
      <c r="FA3" s="1209" t="s">
        <v>301</v>
      </c>
      <c r="FB3" s="1209" t="s">
        <v>302</v>
      </c>
      <c r="FC3" s="1209" t="s">
        <v>303</v>
      </c>
      <c r="FD3" s="1209" t="s">
        <v>304</v>
      </c>
      <c r="FE3" s="1209" t="s">
        <v>305</v>
      </c>
      <c r="FF3" s="1209" t="s">
        <v>307</v>
      </c>
      <c r="FG3" s="1209" t="s">
        <v>308</v>
      </c>
      <c r="FH3" s="1209" t="s">
        <v>309</v>
      </c>
      <c r="FI3" s="1209" t="s">
        <v>310</v>
      </c>
      <c r="FJ3" s="1209" t="s">
        <v>311</v>
      </c>
      <c r="FK3" s="1209" t="s">
        <v>312</v>
      </c>
      <c r="FL3" s="1209" t="s">
        <v>313</v>
      </c>
      <c r="FM3" s="1209" t="s">
        <v>314</v>
      </c>
      <c r="FN3" s="1209" t="s">
        <v>315</v>
      </c>
      <c r="FO3" s="1209" t="s">
        <v>316</v>
      </c>
      <c r="FP3" s="1143" t="s">
        <v>284</v>
      </c>
      <c r="FQ3" s="1188" t="s">
        <v>288</v>
      </c>
      <c r="FR3" s="1191" t="s">
        <v>300</v>
      </c>
      <c r="FS3" s="1207" t="s">
        <v>317</v>
      </c>
      <c r="FT3" s="1208"/>
      <c r="FU3" s="1208"/>
      <c r="FV3" s="1208"/>
      <c r="FW3" s="1213" t="s">
        <v>286</v>
      </c>
      <c r="FX3" s="1214"/>
    </row>
    <row r="4" spans="1:180" ht="16.5" customHeight="1" x14ac:dyDescent="0.2">
      <c r="A4"/>
      <c r="C4" s="19"/>
      <c r="D4" s="1219"/>
      <c r="E4" s="1221"/>
      <c r="F4" s="1221"/>
      <c r="G4" s="1221"/>
      <c r="H4" s="1221"/>
      <c r="I4" s="1221"/>
      <c r="J4" s="1221"/>
      <c r="K4" s="1221"/>
      <c r="L4" s="1210"/>
      <c r="M4" s="1212"/>
      <c r="N4" s="1210"/>
      <c r="O4" s="1210"/>
      <c r="P4" s="1212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2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2"/>
      <c r="BM4" s="1210"/>
      <c r="BN4" s="1210"/>
      <c r="BO4" s="1210"/>
      <c r="BP4" s="1210"/>
      <c r="BQ4" s="1210"/>
      <c r="BR4" s="1210"/>
      <c r="BS4" s="1223"/>
      <c r="BT4" s="1223"/>
      <c r="BU4" s="1225"/>
      <c r="BV4" s="1210"/>
      <c r="BW4" s="1210"/>
      <c r="BX4" s="1210"/>
      <c r="BY4" s="1210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2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210"/>
      <c r="FC4" s="1210"/>
      <c r="FD4" s="1210"/>
      <c r="FE4" s="1210"/>
      <c r="FF4" s="1210"/>
      <c r="FG4" s="1210"/>
      <c r="FH4" s="1210"/>
      <c r="FI4" s="1210"/>
      <c r="FJ4" s="1210"/>
      <c r="FK4" s="1210"/>
      <c r="FL4" s="1210"/>
      <c r="FM4" s="1210"/>
      <c r="FN4" s="1210"/>
      <c r="FO4" s="1210"/>
      <c r="FP4" s="1097">
        <v>44869</v>
      </c>
      <c r="FQ4" s="1097">
        <v>44876</v>
      </c>
      <c r="FR4" s="1097">
        <v>44883</v>
      </c>
      <c r="FS4" s="1156">
        <v>44886</v>
      </c>
      <c r="FT4" s="788">
        <v>44887</v>
      </c>
      <c r="FU4" s="788">
        <v>44888</v>
      </c>
      <c r="FV4" s="1155">
        <v>44889</v>
      </c>
      <c r="FW4" s="869" t="s">
        <v>225</v>
      </c>
      <c r="FX4" s="1103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78"/>
      <c r="FT5" s="1079"/>
      <c r="FU5" s="1079"/>
      <c r="FV5" s="1079"/>
      <c r="FW5" s="1078"/>
      <c r="FX5" s="1104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39"/>
      <c r="FQ6" s="1139"/>
      <c r="FR6" s="1139"/>
      <c r="FS6" s="887"/>
      <c r="FT6" s="789"/>
      <c r="FU6" s="789"/>
      <c r="FV6" s="789"/>
      <c r="FW6" s="812"/>
      <c r="FX6" s="1105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540">
        <v>3852.2555092400003</v>
      </c>
      <c r="FS7" s="791">
        <v>3839.4103152900002</v>
      </c>
      <c r="FT7" s="357">
        <v>3841.1602547900002</v>
      </c>
      <c r="FU7" s="357">
        <v>3850.9051507200002</v>
      </c>
      <c r="FV7" s="357">
        <v>3858.8475105499997</v>
      </c>
      <c r="FW7" s="285">
        <v>6.5920013099994321</v>
      </c>
      <c r="FX7" s="1113">
        <v>0.17112056285435615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540">
        <v>854.24723762999997</v>
      </c>
      <c r="FS8" s="791">
        <v>859.49360565000006</v>
      </c>
      <c r="FT8" s="357">
        <v>880.22891205999997</v>
      </c>
      <c r="FU8" s="357">
        <v>888.49550081999996</v>
      </c>
      <c r="FV8" s="357">
        <v>878.57642664999992</v>
      </c>
      <c r="FW8" s="285">
        <v>24.329189019999944</v>
      </c>
      <c r="FX8" s="1113">
        <v>2.8480266541450199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540">
        <v>523.04381289000003</v>
      </c>
      <c r="FS9" s="791">
        <v>523.75813555000002</v>
      </c>
      <c r="FT9" s="357">
        <v>520.40201622999996</v>
      </c>
      <c r="FU9" s="357">
        <v>521.67901763999998</v>
      </c>
      <c r="FV9" s="357">
        <v>522.31751833999999</v>
      </c>
      <c r="FW9" s="285">
        <v>-0.72629455000003418</v>
      </c>
      <c r="FX9" s="1113">
        <v>-0.13885921831041317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77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540">
        <v>2440.85401172</v>
      </c>
      <c r="FS10" s="791">
        <v>2422.00154234</v>
      </c>
      <c r="FT10" s="357">
        <v>2406.5911649999998</v>
      </c>
      <c r="FU10" s="357">
        <v>2406.7091907600002</v>
      </c>
      <c r="FV10" s="357">
        <v>2423.8904840600003</v>
      </c>
      <c r="FW10" s="285">
        <v>-16.963527659999727</v>
      </c>
      <c r="FX10" s="1112">
        <v>-0.69498329595083053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540">
        <v>34.110447000000001</v>
      </c>
      <c r="FS11" s="791">
        <v>34.157031750000002</v>
      </c>
      <c r="FT11" s="357">
        <v>33.9381615</v>
      </c>
      <c r="FU11" s="357">
        <v>34.021441500000002</v>
      </c>
      <c r="FV11" s="357">
        <v>34.063081500000003</v>
      </c>
      <c r="FW11" s="916">
        <v>-4.7365499999997951E-2</v>
      </c>
      <c r="FX11" s="1113">
        <v>-0.13885921811578122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540">
        <v>3852.2553145400002</v>
      </c>
      <c r="FS12" s="791">
        <v>3839.4101205900006</v>
      </c>
      <c r="FT12" s="357">
        <v>3841.1600600900001</v>
      </c>
      <c r="FU12" s="357">
        <v>3850.9049560200006</v>
      </c>
      <c r="FV12" s="357">
        <v>3858.8473158500001</v>
      </c>
      <c r="FW12" s="285">
        <v>6.5920013099998869</v>
      </c>
      <c r="FX12" s="1113">
        <v>0.17112057150311288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540">
        <v>1386.5276832988341</v>
      </c>
      <c r="FS13" s="791">
        <v>1367.8281689708454</v>
      </c>
      <c r="FT13" s="357">
        <v>1342.375504418367</v>
      </c>
      <c r="FU13" s="357">
        <v>1371.2015918644311</v>
      </c>
      <c r="FV13" s="357">
        <v>1353.1022210758015</v>
      </c>
      <c r="FW13" s="285">
        <v>-33.425462223032582</v>
      </c>
      <c r="FX13" s="1112">
        <v>-2.4107316879174419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540">
        <v>447.62843191999991</v>
      </c>
      <c r="FS14" s="791">
        <v>447.68265617999998</v>
      </c>
      <c r="FT14" s="357">
        <v>445.39513336999994</v>
      </c>
      <c r="FU14" s="357">
        <v>445.43239807000003</v>
      </c>
      <c r="FV14" s="357">
        <v>445.47521975000001</v>
      </c>
      <c r="FW14" s="285">
        <v>-2.1532121699999038</v>
      </c>
      <c r="FX14" s="1113">
        <v>-0.48102667669347809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948"/>
      <c r="FX15" s="1106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540">
        <v>39.165162449999997</v>
      </c>
      <c r="FS16" s="791">
        <v>39.173075140000002</v>
      </c>
      <c r="FT16" s="357">
        <v>39.181147139999993</v>
      </c>
      <c r="FU16" s="357">
        <v>39.184768099999999</v>
      </c>
      <c r="FV16" s="357">
        <v>39.191142169999999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909"/>
      <c r="FX17" s="1107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540">
        <v>5277.9481602888345</v>
      </c>
      <c r="FS18" s="791">
        <v>5246.4113647008462</v>
      </c>
      <c r="FT18" s="357">
        <v>5222.716711648367</v>
      </c>
      <c r="FU18" s="357">
        <v>5261.291315984432</v>
      </c>
      <c r="FV18" s="357">
        <v>5251.1406790958017</v>
      </c>
      <c r="FW18" s="285">
        <v>-26.8074811930328</v>
      </c>
      <c r="FX18" s="1112">
        <v>-0.50791482558945344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540">
        <v>0</v>
      </c>
      <c r="FS19" s="791">
        <v>0</v>
      </c>
      <c r="FT19" s="357">
        <v>0</v>
      </c>
      <c r="FU19" s="357">
        <v>0</v>
      </c>
      <c r="FV19" s="357">
        <v>0</v>
      </c>
      <c r="FW19" s="797"/>
      <c r="FX19" s="1126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541">
        <v>0.1</v>
      </c>
      <c r="FS21" s="791">
        <v>28</v>
      </c>
      <c r="FT21" s="357">
        <v>0</v>
      </c>
      <c r="FU21" s="357">
        <v>0</v>
      </c>
      <c r="FV21" s="357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540">
        <v>95</v>
      </c>
      <c r="FS25" s="791">
        <v>32.798512439999996</v>
      </c>
      <c r="FT25" s="357">
        <v>25</v>
      </c>
      <c r="FU25" s="357">
        <v>14</v>
      </c>
      <c r="FV25" s="357">
        <v>0</v>
      </c>
      <c r="FW25" s="285">
        <v>-23.201487560000004</v>
      </c>
      <c r="FX25" s="1176">
        <v>-24.422618484210535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540">
        <v>12.037055559999999</v>
      </c>
      <c r="FQ26" s="540">
        <v>11.888703</v>
      </c>
      <c r="FR26" s="540">
        <v>34.071717999999997</v>
      </c>
      <c r="FS26" s="1157">
        <v>10</v>
      </c>
      <c r="FT26" s="982">
        <v>10</v>
      </c>
      <c r="FU26" s="982">
        <v>30</v>
      </c>
      <c r="FV26" s="982">
        <v>0</v>
      </c>
      <c r="FW26" s="1099">
        <v>15.928282000000003</v>
      </c>
      <c r="FX26" s="1176">
        <v>46.749277509282059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968"/>
      <c r="FQ27" s="968"/>
      <c r="FR27" s="968"/>
      <c r="FS27" s="1158"/>
      <c r="FT27" s="1098"/>
      <c r="FU27" s="1098"/>
      <c r="FV27" s="1098"/>
      <c r="FW27" s="1045"/>
      <c r="FX27" s="890"/>
    </row>
    <row r="28" spans="1:180" x14ac:dyDescent="0.2">
      <c r="A28" s="170"/>
      <c r="B28" s="12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536">
        <v>96452.76929763006</v>
      </c>
      <c r="FS28" s="849">
        <v>96523.886586142849</v>
      </c>
      <c r="FT28" s="561">
        <v>96176.93988594065</v>
      </c>
      <c r="FU28" s="561">
        <v>95685.526346354629</v>
      </c>
      <c r="FV28" s="561">
        <v>95539.892496912638</v>
      </c>
      <c r="FW28" s="285">
        <v>-912.87680071742216</v>
      </c>
      <c r="FX28" s="1112">
        <v>-0.94644954972780904</v>
      </c>
    </row>
    <row r="29" spans="1:180" x14ac:dyDescent="0.2">
      <c r="A29" s="170"/>
      <c r="B29" s="12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536">
        <v>53273.9312842</v>
      </c>
      <c r="FS29" s="849">
        <v>53204.7041264</v>
      </c>
      <c r="FT29" s="561">
        <v>53406.485876800005</v>
      </c>
      <c r="FU29" s="561">
        <v>53370.903326300002</v>
      </c>
      <c r="FV29" s="561">
        <v>53684.251701900001</v>
      </c>
      <c r="FW29" s="285">
        <v>410.32041770000069</v>
      </c>
      <c r="FX29" s="1112">
        <v>0.77020863264448747</v>
      </c>
    </row>
    <row r="30" spans="1:180" x14ac:dyDescent="0.2">
      <c r="A30" s="170"/>
      <c r="B30" s="12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536">
        <v>26847.459826224574</v>
      </c>
      <c r="FS30" s="849">
        <v>26866.350698958617</v>
      </c>
      <c r="FT30" s="561">
        <v>27056.127864296195</v>
      </c>
      <c r="FU30" s="561">
        <v>26953.695327768659</v>
      </c>
      <c r="FV30" s="561">
        <v>27212.559114891086</v>
      </c>
      <c r="FW30" s="285">
        <v>365.09928866651171</v>
      </c>
      <c r="FX30" s="1112">
        <v>1.3599025421015178</v>
      </c>
    </row>
    <row r="31" spans="1:180" x14ac:dyDescent="0.2">
      <c r="A31" s="170"/>
      <c r="B31" s="12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536">
        <v>64371.328582556001</v>
      </c>
      <c r="FS31" s="849">
        <v>64216.547686346159</v>
      </c>
      <c r="FT31" s="561">
        <v>63873.696379965681</v>
      </c>
      <c r="FU31" s="561">
        <v>63497.671102152213</v>
      </c>
      <c r="FV31" s="561">
        <v>63502.757508653354</v>
      </c>
      <c r="FW31" s="285">
        <v>-868.57107390264719</v>
      </c>
      <c r="FX31" s="1112">
        <v>-1.3493135733383348</v>
      </c>
    </row>
    <row r="32" spans="1:180" s="785" customFormat="1" x14ac:dyDescent="0.2">
      <c r="A32" s="170"/>
      <c r="B32" s="121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536">
        <v>102542.54376577976</v>
      </c>
      <c r="FS32" s="849">
        <v>102445.34402904951</v>
      </c>
      <c r="FT32" s="561">
        <v>102445.37463215942</v>
      </c>
      <c r="FU32" s="561">
        <v>102445.48385392934</v>
      </c>
      <c r="FV32" s="561">
        <v>102445.50025377925</v>
      </c>
      <c r="FW32" s="285">
        <v>-97.043512000513147</v>
      </c>
      <c r="FX32" s="1113">
        <v>-9.4637316802061097E-2</v>
      </c>
    </row>
    <row r="33" spans="1:180" s="785" customFormat="1" x14ac:dyDescent="0.2">
      <c r="A33" s="170"/>
      <c r="B33" s="121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536">
        <v>-38171.215183223758</v>
      </c>
      <c r="FS33" s="849">
        <v>-38228.796342703339</v>
      </c>
      <c r="FT33" s="561">
        <v>-38571.678252193728</v>
      </c>
      <c r="FU33" s="561">
        <v>-38947.812751777114</v>
      </c>
      <c r="FV33" s="561">
        <v>-38942.742745125899</v>
      </c>
      <c r="FW33" s="285">
        <v>-771.52756190214131</v>
      </c>
      <c r="FX33" s="1112">
        <v>-2.0212287143565386</v>
      </c>
    </row>
    <row r="34" spans="1:180" x14ac:dyDescent="0.2">
      <c r="A34" s="170"/>
      <c r="B34" s="121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536">
        <v>25015.222849287999</v>
      </c>
      <c r="FS34" s="849">
        <v>25137.908449613395</v>
      </c>
      <c r="FT34" s="561">
        <v>25033.205060708598</v>
      </c>
      <c r="FU34" s="561">
        <v>24885.249567524199</v>
      </c>
      <c r="FV34" s="561">
        <v>24838.621062752398</v>
      </c>
      <c r="FW34" s="285">
        <v>-176.6017865356007</v>
      </c>
      <c r="FX34" s="1112">
        <v>-0.70597726672112082</v>
      </c>
    </row>
    <row r="35" spans="1:180" ht="13.5" x14ac:dyDescent="0.2">
      <c r="A35" s="170"/>
      <c r="B35" s="12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852"/>
      <c r="FT35" s="533"/>
      <c r="FU35" s="533"/>
      <c r="FV35" s="533"/>
      <c r="FW35" s="891"/>
      <c r="FX35" s="1108"/>
    </row>
    <row r="36" spans="1:180" x14ac:dyDescent="0.2">
      <c r="A36" s="170"/>
      <c r="B36" s="12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536">
        <v>83314.742443054114</v>
      </c>
      <c r="FS36" s="849">
        <v>83425.735971544098</v>
      </c>
      <c r="FT36" s="561">
        <v>83453.053343664113</v>
      </c>
      <c r="FU36" s="561">
        <v>83326.13453489411</v>
      </c>
      <c r="FV36" s="561">
        <v>83747.509478804102</v>
      </c>
      <c r="FW36" s="285">
        <v>432.76703574998828</v>
      </c>
      <c r="FX36" s="1113">
        <v>0.51943632430453224</v>
      </c>
    </row>
    <row r="37" spans="1:180" x14ac:dyDescent="0.2">
      <c r="A37" s="170"/>
      <c r="B37" s="12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536">
        <v>149627.96836027538</v>
      </c>
      <c r="FS37" s="849">
        <v>149387.07675631536</v>
      </c>
      <c r="FT37" s="561">
        <v>149368.9861048254</v>
      </c>
      <c r="FU37" s="561">
        <v>149171.93802976541</v>
      </c>
      <c r="FV37" s="561">
        <v>149534.99735790538</v>
      </c>
      <c r="FW37" s="285">
        <v>-92.97100237000268</v>
      </c>
      <c r="FX37" s="1113">
        <v>-6.2134775596328608E-2</v>
      </c>
    </row>
    <row r="38" spans="1:180" x14ac:dyDescent="0.2">
      <c r="A38" s="170"/>
      <c r="B38" s="12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536">
        <v>265279.27665625291</v>
      </c>
      <c r="FS38" s="849">
        <v>265023.27277645294</v>
      </c>
      <c r="FT38" s="561">
        <v>265001.10096597293</v>
      </c>
      <c r="FU38" s="561">
        <v>264830.764610863</v>
      </c>
      <c r="FV38" s="561">
        <v>265253.31444721296</v>
      </c>
      <c r="FW38" s="285">
        <v>-25.962209039949812</v>
      </c>
      <c r="FX38" s="987">
        <v>-9.7867460161961562E-3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59"/>
      <c r="FT39" s="1069"/>
      <c r="FU39" s="1069"/>
      <c r="FV39" s="1069"/>
      <c r="FW39" s="891"/>
      <c r="FX39" s="1109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70">
        <v>89.455447059438441</v>
      </c>
      <c r="FS40" s="963">
        <v>89.536147153094419</v>
      </c>
      <c r="FT40" s="1022">
        <v>89.603404891932499</v>
      </c>
      <c r="FU40" s="1022">
        <v>89.554214945041792</v>
      </c>
      <c r="FV40" s="1022">
        <v>89.697610132747855</v>
      </c>
      <c r="FW40" s="292">
        <v>0.24216307330941333</v>
      </c>
      <c r="FX40" s="1196">
        <v>0.27070802423971868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70">
        <v>85.875920959249967</v>
      </c>
      <c r="FS41" s="963">
        <v>85.894047065705834</v>
      </c>
      <c r="FT41" s="1022">
        <v>85.935086895916839</v>
      </c>
      <c r="FU41" s="1022">
        <v>85.903916598490525</v>
      </c>
      <c r="FV41" s="1022">
        <v>85.989431068434669</v>
      </c>
      <c r="FW41" s="292">
        <v>0.11351010918470195</v>
      </c>
      <c r="FX41" s="1196">
        <v>0.13217920450432782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87.985467254657451</v>
      </c>
      <c r="FQ42" s="1130">
        <v>87.993095354778262</v>
      </c>
      <c r="FR42" s="1130">
        <v>88.031861456519991</v>
      </c>
      <c r="FS42" s="1160">
        <v>88.035927857612222</v>
      </c>
      <c r="FT42" s="639">
        <v>88.064326091579773</v>
      </c>
      <c r="FU42" s="639">
        <v>88.048569762954287</v>
      </c>
      <c r="FV42" s="639">
        <v>88.097346975841432</v>
      </c>
      <c r="FW42" s="1194">
        <v>6.5485519321441643E-2</v>
      </c>
      <c r="FX42" s="1195">
        <v>7.4388429641222276E-2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854"/>
      <c r="FT43" s="593"/>
      <c r="FU43" s="593"/>
      <c r="FV43" s="593"/>
      <c r="FW43" s="892"/>
      <c r="FX43" s="1111"/>
    </row>
    <row r="44" spans="1:180" ht="12.75" customHeight="1" x14ac:dyDescent="0.2">
      <c r="A44" s="170"/>
      <c r="B44" s="12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6311.2613702623903</v>
      </c>
      <c r="FQ44" s="1131">
        <v>6321.1807580174918</v>
      </c>
      <c r="FR44" s="1131">
        <v>6320.6341107871713</v>
      </c>
      <c r="FS44" s="519">
        <v>6320.6341107871713</v>
      </c>
      <c r="FT44" s="520">
        <v>6320.6341107871713</v>
      </c>
      <c r="FU44" s="520">
        <v>6320.6341107871713</v>
      </c>
      <c r="FV44" s="520">
        <v>6320.6341107871713</v>
      </c>
      <c r="FW44" s="909"/>
      <c r="FX44" s="987"/>
    </row>
    <row r="45" spans="1:180" x14ac:dyDescent="0.2">
      <c r="A45" s="170"/>
      <c r="B45" s="12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6251.8309037900881</v>
      </c>
      <c r="FQ45" s="1131">
        <v>6259.1195335276971</v>
      </c>
      <c r="FR45" s="1131">
        <v>6259.1195335276971</v>
      </c>
      <c r="FS45" s="519">
        <v>6259.1195335276971</v>
      </c>
      <c r="FT45" s="520">
        <v>6259.1195335276971</v>
      </c>
      <c r="FU45" s="520">
        <v>6259.1195335276971</v>
      </c>
      <c r="FV45" s="520">
        <v>6259.1195335276971</v>
      </c>
      <c r="FW45" s="948"/>
      <c r="FX45" s="1186"/>
    </row>
    <row r="46" spans="1:180" ht="12.75" customHeight="1" x14ac:dyDescent="0.2">
      <c r="A46" s="170"/>
      <c r="B46" s="12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42887.560000000005</v>
      </c>
      <c r="FQ46" s="1131">
        <v>42937.560000000005</v>
      </c>
      <c r="FR46" s="1131">
        <v>42937.560000000005</v>
      </c>
      <c r="FS46" s="519">
        <v>42937.560000000005</v>
      </c>
      <c r="FT46" s="520">
        <v>42937.560000000005</v>
      </c>
      <c r="FU46" s="520">
        <v>42937.560000000005</v>
      </c>
      <c r="FV46" s="520">
        <v>42937.560000000005</v>
      </c>
      <c r="FW46" s="285"/>
      <c r="FX46" s="1113"/>
    </row>
    <row r="47" spans="1:180" ht="12.75" customHeight="1" x14ac:dyDescent="0.2">
      <c r="A47" s="170"/>
      <c r="B47" s="12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519">
        <v>0</v>
      </c>
      <c r="FT47" s="520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59.430466472302435</v>
      </c>
      <c r="FQ48" s="1131">
        <v>62.061224489795137</v>
      </c>
      <c r="FR48" s="1131">
        <v>61.514577259474436</v>
      </c>
      <c r="FS48" s="519">
        <v>61.514577259474436</v>
      </c>
      <c r="FT48" s="520">
        <v>61.514577259474436</v>
      </c>
      <c r="FU48" s="520">
        <v>61.514577259474436</v>
      </c>
      <c r="FV48" s="520">
        <v>61.514577259474436</v>
      </c>
      <c r="FW48" s="1187"/>
      <c r="FX48" s="1112"/>
    </row>
    <row r="49" spans="1:180" ht="13.5" x14ac:dyDescent="0.2">
      <c r="A49" s="170"/>
      <c r="B49" s="12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407.6929999999947</v>
      </c>
      <c r="FQ49" s="1131">
        <v>425.73999999999467</v>
      </c>
      <c r="FR49" s="1131">
        <v>421.98999999999467</v>
      </c>
      <c r="FS49" s="519">
        <v>421.98999999999467</v>
      </c>
      <c r="FT49" s="520">
        <v>421.98999999999467</v>
      </c>
      <c r="FU49" s="520">
        <v>421.98999999999467</v>
      </c>
      <c r="FV49" s="520">
        <v>421.98999999999467</v>
      </c>
      <c r="FW49" s="285"/>
      <c r="FX49" s="1112"/>
    </row>
    <row r="50" spans="1:180" ht="12.75" customHeight="1" x14ac:dyDescent="0.2">
      <c r="A50" s="170"/>
      <c r="B50" s="12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227.8706961</v>
      </c>
      <c r="FQ50" s="1131">
        <v>245.38876213999998</v>
      </c>
      <c r="FR50" s="1131">
        <v>260.52067094</v>
      </c>
      <c r="FS50" s="519">
        <v>267.03493278000002</v>
      </c>
      <c r="FT50" s="520">
        <v>269.66462720999999</v>
      </c>
      <c r="FU50" s="520">
        <v>272.66141653</v>
      </c>
      <c r="FV50" s="520">
        <v>276.57130267000002</v>
      </c>
      <c r="FW50" s="285">
        <v>16.050631730000021</v>
      </c>
      <c r="FX50" s="1112">
        <v>6.160982033435884</v>
      </c>
    </row>
    <row r="51" spans="1:180" x14ac:dyDescent="0.2">
      <c r="A51" s="170"/>
      <c r="B51" s="12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519">
        <v>0</v>
      </c>
      <c r="FT51" s="520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540">
        <v>21.8</v>
      </c>
      <c r="FS52" s="791">
        <v>21.8</v>
      </c>
      <c r="FT52" s="357">
        <v>21.56</v>
      </c>
      <c r="FU52" s="357">
        <v>21.56</v>
      </c>
      <c r="FV52" s="357">
        <v>14.76</v>
      </c>
      <c r="FW52" s="366">
        <v>-7.0400000000000009</v>
      </c>
      <c r="FX52" s="1112">
        <v>-32.293577981651381</v>
      </c>
    </row>
    <row r="53" spans="1:180" x14ac:dyDescent="0.2">
      <c r="A53" s="170"/>
      <c r="B53" s="12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540">
        <v>21.8</v>
      </c>
      <c r="FS53" s="791">
        <v>21.8</v>
      </c>
      <c r="FT53" s="357">
        <v>21.56</v>
      </c>
      <c r="FU53" s="357">
        <v>21.56</v>
      </c>
      <c r="FV53" s="357">
        <v>14.76</v>
      </c>
      <c r="FW53" s="366"/>
      <c r="FX53" s="1112"/>
    </row>
    <row r="54" spans="1:180" ht="12.75" customHeight="1" outlineLevel="1" x14ac:dyDescent="0.2">
      <c r="A54" s="170"/>
      <c r="B54" s="12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366"/>
      <c r="FX54" s="1112"/>
    </row>
    <row r="55" spans="1:180" ht="12.75" customHeight="1" outlineLevel="1" x14ac:dyDescent="0.2">
      <c r="A55" s="170"/>
      <c r="B55" s="12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540">
        <v>21.8</v>
      </c>
      <c r="FS55" s="791">
        <v>21.8</v>
      </c>
      <c r="FT55" s="357">
        <v>21.56</v>
      </c>
      <c r="FU55" s="357">
        <v>21.56</v>
      </c>
      <c r="FV55" s="357">
        <v>14.76</v>
      </c>
      <c r="FW55" s="366"/>
      <c r="FX55" s="1112"/>
    </row>
    <row r="56" spans="1:180" x14ac:dyDescent="0.2">
      <c r="A56" s="170"/>
      <c r="B56" s="12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366"/>
      <c r="FX56" s="1112"/>
    </row>
    <row r="57" spans="1:180" ht="12.75" customHeight="1" outlineLevel="1" x14ac:dyDescent="0.2">
      <c r="A57" s="170"/>
      <c r="B57" s="12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366"/>
      <c r="FX57" s="1112"/>
    </row>
    <row r="58" spans="1:180" ht="12.75" customHeight="1" outlineLevel="1" thickBot="1" x14ac:dyDescent="0.25">
      <c r="A58" s="170"/>
      <c r="B58" s="121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57">
        <v>0</v>
      </c>
      <c r="FT58" s="982">
        <v>0</v>
      </c>
      <c r="FU58" s="982">
        <v>0</v>
      </c>
      <c r="FV58" s="982">
        <v>0</v>
      </c>
      <c r="FW58" s="1100"/>
      <c r="FX58" s="111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856"/>
      <c r="FT59" s="1198"/>
      <c r="FU59" s="1198"/>
      <c r="FV59" s="1199"/>
      <c r="FW59" s="1182"/>
      <c r="FX59" s="1111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32074.181667945741</v>
      </c>
      <c r="FQ60" s="540">
        <v>32112.855445479272</v>
      </c>
      <c r="FR60" s="540">
        <v>32052.912107534667</v>
      </c>
      <c r="FS60" s="791">
        <v>32007.637230979275</v>
      </c>
      <c r="FT60" s="357">
        <v>31992.662123518621</v>
      </c>
      <c r="FU60" s="357">
        <v>31975.912678432622</v>
      </c>
      <c r="FV60" s="540">
        <v>31990.285813832048</v>
      </c>
      <c r="FW60" s="338">
        <v>-62.626293702618568</v>
      </c>
      <c r="FX60" s="1113">
        <v>-0.19538409955548791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72">
        <v>85.730188869802632</v>
      </c>
      <c r="FS61" s="964">
        <v>85.725602540712813</v>
      </c>
      <c r="FT61" s="1023">
        <v>85.757200660489033</v>
      </c>
      <c r="FU61" s="1023">
        <v>85.738580812101901</v>
      </c>
      <c r="FV61" s="972">
        <v>85.778310163652222</v>
      </c>
      <c r="FW61" s="1201">
        <v>4.8121293849590074E-2</v>
      </c>
      <c r="FX61" s="987"/>
    </row>
    <row r="62" spans="1:180" ht="12.75" customHeight="1" x14ac:dyDescent="0.2">
      <c r="A62" s="170"/>
      <c r="B62" s="121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540">
        <v>31969.635976894016</v>
      </c>
      <c r="FS62" s="791">
        <v>31923.411499487313</v>
      </c>
      <c r="FT62" s="357">
        <v>31908.053054646196</v>
      </c>
      <c r="FU62" s="357">
        <v>31890.866759805092</v>
      </c>
      <c r="FV62" s="540">
        <v>31904.669940956705</v>
      </c>
      <c r="FW62" s="338">
        <v>-64.966035937311972</v>
      </c>
      <c r="FX62" s="1113">
        <v>-0.20321168493837727</v>
      </c>
    </row>
    <row r="63" spans="1:180" ht="12.75" customHeight="1" x14ac:dyDescent="0.2">
      <c r="A63" s="170"/>
      <c r="B63" s="121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72">
        <v>85.877385661065986</v>
      </c>
      <c r="FS63" s="964">
        <v>85.879694300749847</v>
      </c>
      <c r="FT63" s="1023">
        <v>85.909285424092005</v>
      </c>
      <c r="FU63" s="1023">
        <v>85.893488488693478</v>
      </c>
      <c r="FV63" s="972">
        <v>85.943804585213087</v>
      </c>
      <c r="FW63" s="1181">
        <v>6.6418924147100711E-2</v>
      </c>
      <c r="FX63" s="987"/>
    </row>
    <row r="64" spans="1:180" ht="3" customHeight="1" x14ac:dyDescent="0.2">
      <c r="A64" s="170"/>
      <c r="B64" s="121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850"/>
      <c r="FT64" s="562"/>
      <c r="FU64" s="562"/>
      <c r="FV64" s="535"/>
      <c r="FW64" s="338"/>
      <c r="FX64" s="1113"/>
    </row>
    <row r="65" spans="1:180" x14ac:dyDescent="0.2">
      <c r="A65" s="170"/>
      <c r="B65" s="121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540">
        <v>5444.1936717629906</v>
      </c>
      <c r="FS65" s="791">
        <v>5451.4673588300457</v>
      </c>
      <c r="FT65" s="357">
        <v>5443.3230805487055</v>
      </c>
      <c r="FU65" s="357">
        <v>5432.46587409535</v>
      </c>
      <c r="FV65" s="540">
        <v>5446.097788127423</v>
      </c>
      <c r="FW65" s="338">
        <v>1.9041163644324115</v>
      </c>
      <c r="FX65" s="987">
        <v>3.4975176844063351E-2</v>
      </c>
    </row>
    <row r="66" spans="1:180" x14ac:dyDescent="0.2">
      <c r="A66" s="170"/>
      <c r="B66" s="121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72">
        <v>76.477019660992639</v>
      </c>
      <c r="FS66" s="964">
        <v>76.657136071935099</v>
      </c>
      <c r="FT66" s="1023">
        <v>76.764868527005277</v>
      </c>
      <c r="FU66" s="1023">
        <v>76.643853103820447</v>
      </c>
      <c r="FV66" s="972">
        <v>76.905937838885279</v>
      </c>
      <c r="FW66" s="1181">
        <v>0.42891817789264053</v>
      </c>
      <c r="FX66" s="1113"/>
    </row>
    <row r="67" spans="1:180" ht="3" customHeight="1" x14ac:dyDescent="0.2">
      <c r="A67" s="170"/>
      <c r="B67" s="121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850"/>
      <c r="FT67" s="562"/>
      <c r="FU67" s="562"/>
      <c r="FV67" s="535"/>
      <c r="FW67" s="338"/>
      <c r="FX67" s="1112"/>
    </row>
    <row r="68" spans="1:180" x14ac:dyDescent="0.2">
      <c r="A68" s="170"/>
      <c r="B68" s="121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540">
        <v>9666.6510083412904</v>
      </c>
      <c r="FS68" s="791">
        <v>9615.3557995293395</v>
      </c>
      <c r="FT68" s="357">
        <v>9608.7365541051404</v>
      </c>
      <c r="FU68" s="357">
        <v>9598.513628989982</v>
      </c>
      <c r="FV68" s="540">
        <v>9590.0128103646166</v>
      </c>
      <c r="FW68" s="338">
        <v>-76.638197976673837</v>
      </c>
      <c r="FX68" s="1113">
        <v>-0.79281022880150764</v>
      </c>
    </row>
    <row r="69" spans="1:180" x14ac:dyDescent="0.2">
      <c r="A69" s="170"/>
      <c r="B69" s="121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72">
        <v>81.378668850331792</v>
      </c>
      <c r="FS69" s="964">
        <v>81.287638574649719</v>
      </c>
      <c r="FT69" s="1023">
        <v>81.290802508525246</v>
      </c>
      <c r="FU69" s="1023">
        <v>81.284559935299072</v>
      </c>
      <c r="FV69" s="972">
        <v>81.26891701098387</v>
      </c>
      <c r="FW69" s="1181">
        <v>-0.10975183934792199</v>
      </c>
      <c r="FX69" s="1113"/>
    </row>
    <row r="70" spans="1:180" ht="3.75" customHeight="1" x14ac:dyDescent="0.2">
      <c r="A70" s="170"/>
      <c r="B70" s="121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851"/>
      <c r="FT70" s="749"/>
      <c r="FU70" s="749"/>
      <c r="FV70" s="541"/>
      <c r="FW70" s="338"/>
      <c r="FX70" s="1113"/>
    </row>
    <row r="71" spans="1:180" x14ac:dyDescent="0.2">
      <c r="A71" s="170"/>
      <c r="B71" s="121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540">
        <v>15974.906123841103</v>
      </c>
      <c r="FS71" s="791">
        <v>15969.218091360055</v>
      </c>
      <c r="FT71" s="357">
        <v>15969.98619297667</v>
      </c>
      <c r="FU71" s="357">
        <v>15975.92260270262</v>
      </c>
      <c r="FV71" s="540">
        <v>15982.86078072595</v>
      </c>
      <c r="FW71" s="338">
        <v>7.9546568848472816</v>
      </c>
      <c r="FX71" s="987">
        <v>4.9794701910489951E-2</v>
      </c>
    </row>
    <row r="72" spans="1:180" x14ac:dyDescent="0.2">
      <c r="A72" s="170"/>
      <c r="B72" s="121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72">
        <v>91.407496987330987</v>
      </c>
      <c r="FS72" s="964">
        <v>91.385140590708488</v>
      </c>
      <c r="FT72" s="1023">
        <v>91.40175564838357</v>
      </c>
      <c r="FU72" s="1023">
        <v>91.403084211709285</v>
      </c>
      <c r="FV72" s="972">
        <v>91.406193423795443</v>
      </c>
      <c r="FW72" s="1202">
        <v>-1.303563535543617E-3</v>
      </c>
      <c r="FX72" s="1183"/>
    </row>
    <row r="73" spans="1:180" ht="3" customHeight="1" x14ac:dyDescent="0.2">
      <c r="A73" s="170"/>
      <c r="B73" s="121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850"/>
      <c r="FT73" s="562"/>
      <c r="FU73" s="562"/>
      <c r="FV73" s="535"/>
      <c r="FW73" s="338"/>
      <c r="FX73" s="1113"/>
    </row>
    <row r="74" spans="1:180" x14ac:dyDescent="0.2">
      <c r="A74" s="170"/>
      <c r="B74" s="121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540">
        <v>883.88517294862766</v>
      </c>
      <c r="FS74" s="791">
        <v>887.37024976786984</v>
      </c>
      <c r="FT74" s="357">
        <v>886.00722701568304</v>
      </c>
      <c r="FU74" s="357">
        <v>883.96465401714079</v>
      </c>
      <c r="FV74" s="540">
        <v>885.69856173871506</v>
      </c>
      <c r="FW74" s="1197">
        <v>1.8133887900874015</v>
      </c>
      <c r="FX74" s="1113">
        <v>0.2051611278915296</v>
      </c>
    </row>
    <row r="75" spans="1:180" ht="12.75" customHeight="1" x14ac:dyDescent="0.2">
      <c r="A75" s="170"/>
      <c r="B75" s="121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72">
        <v>80.224483457512946</v>
      </c>
      <c r="FS75" s="964">
        <v>80.326009734031175</v>
      </c>
      <c r="FT75" s="1023">
        <v>80.234985152384382</v>
      </c>
      <c r="FU75" s="1023">
        <v>80.17993716233282</v>
      </c>
      <c r="FV75" s="972">
        <v>80.265945813752253</v>
      </c>
      <c r="FW75" s="1201">
        <v>4.1462356239307496E-2</v>
      </c>
      <c r="FX75" s="1113"/>
    </row>
    <row r="76" spans="1:180" s="370" customFormat="1" ht="4.5" customHeight="1" x14ac:dyDescent="0.2">
      <c r="A76" s="170"/>
      <c r="B76" s="121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873"/>
      <c r="FT76" s="594"/>
      <c r="FU76" s="594"/>
      <c r="FV76" s="673"/>
      <c r="FW76" s="594"/>
      <c r="FX76" s="673"/>
    </row>
    <row r="77" spans="1:180" ht="13.9" customHeight="1" x14ac:dyDescent="0.2">
      <c r="A77" s="170"/>
      <c r="B77" s="12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540">
        <v>3798.7381166241162</v>
      </c>
      <c r="FS77" s="791">
        <v>3793.9850211781222</v>
      </c>
      <c r="FT77" s="357">
        <v>3723.0396666984425</v>
      </c>
      <c r="FU77" s="357">
        <v>3682.0909932364725</v>
      </c>
      <c r="FV77" s="540">
        <v>3615.4716979341397</v>
      </c>
      <c r="FW77" s="276">
        <v>-183.26641868997649</v>
      </c>
      <c r="FX77" s="1112">
        <v>-4.8244025532574151</v>
      </c>
    </row>
    <row r="78" spans="1:180" x14ac:dyDescent="0.2">
      <c r="A78" s="170"/>
      <c r="B78" s="12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540">
        <v>2380.5863471215739</v>
      </c>
      <c r="FS78" s="791">
        <v>2345.7728438708455</v>
      </c>
      <c r="FT78" s="357">
        <v>2272.0935579154516</v>
      </c>
      <c r="FU78" s="357">
        <v>2234.4457629017493</v>
      </c>
      <c r="FV78" s="540">
        <v>2190.1735685422736</v>
      </c>
      <c r="FW78" s="276">
        <v>-190.41277857930027</v>
      </c>
      <c r="FX78" s="1112">
        <v>-7.9985663536016283</v>
      </c>
    </row>
    <row r="79" spans="1:180" x14ac:dyDescent="0.2">
      <c r="A79" s="170"/>
      <c r="B79" s="12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540">
        <v>454.26763798833815</v>
      </c>
      <c r="FS79" s="791">
        <v>454.29434193440238</v>
      </c>
      <c r="FT79" s="357">
        <v>452.13869143294465</v>
      </c>
      <c r="FU79" s="357">
        <v>452.13870146209911</v>
      </c>
      <c r="FV79" s="540">
        <v>452.13881752186592</v>
      </c>
      <c r="FW79" s="276">
        <v>-2.1288204664722343</v>
      </c>
      <c r="FX79" s="1113">
        <v>-0.46862692572586134</v>
      </c>
    </row>
    <row r="80" spans="1:180" x14ac:dyDescent="0.2">
      <c r="A80" s="170"/>
      <c r="B80" s="12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540">
        <v>516.25569959420409</v>
      </c>
      <c r="FS80" s="791">
        <v>546.23517919287463</v>
      </c>
      <c r="FT80" s="357">
        <v>553.4122839800466</v>
      </c>
      <c r="FU80" s="357">
        <v>550.07413080262393</v>
      </c>
      <c r="FV80" s="540">
        <v>527.68409212000006</v>
      </c>
      <c r="FW80" s="276">
        <v>11.428392525795971</v>
      </c>
      <c r="FX80" s="1112">
        <v>2.2137077682201101</v>
      </c>
    </row>
    <row r="81" spans="1:180" x14ac:dyDescent="0.2">
      <c r="A81" s="170"/>
      <c r="B81" s="12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540">
        <v>447.62843191999991</v>
      </c>
      <c r="FS81" s="791">
        <v>447.68265617999998</v>
      </c>
      <c r="FT81" s="357">
        <v>445.39513336999994</v>
      </c>
      <c r="FU81" s="357">
        <v>445.43239807000003</v>
      </c>
      <c r="FV81" s="540">
        <v>445.47521975000001</v>
      </c>
      <c r="FW81" s="276">
        <v>-2.1532121699999038</v>
      </c>
      <c r="FX81" s="1113">
        <v>-0.48102667669347809</v>
      </c>
    </row>
    <row r="82" spans="1:180" x14ac:dyDescent="0.2">
      <c r="A82" s="170"/>
      <c r="B82" s="121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540">
        <v>1533.9533791805793</v>
      </c>
      <c r="FS82" s="791">
        <v>1535.931041036589</v>
      </c>
      <c r="FT82" s="357">
        <v>1470.7072599615867</v>
      </c>
      <c r="FU82" s="357">
        <v>1428.713084605605</v>
      </c>
      <c r="FV82" s="540">
        <v>1360.2352415561882</v>
      </c>
      <c r="FW82" s="276">
        <v>-173.71813762439115</v>
      </c>
      <c r="FX82" s="1112">
        <v>-11.32486423526049</v>
      </c>
    </row>
    <row r="83" spans="1:180" x14ac:dyDescent="0.2">
      <c r="A83" s="170"/>
      <c r="B83" s="12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540">
        <v>1410.9050666463752</v>
      </c>
      <c r="FS83" s="791">
        <v>1379.1229731737144</v>
      </c>
      <c r="FT83" s="357">
        <v>1306.4233160615402</v>
      </c>
      <c r="FU83" s="357">
        <v>1267.6293084029812</v>
      </c>
      <c r="FV83" s="540">
        <v>1221.4298228361881</v>
      </c>
      <c r="FW83" s="276">
        <v>-189.47524381018707</v>
      </c>
      <c r="FX83" s="1112">
        <v>-13.429340377985655</v>
      </c>
    </row>
    <row r="84" spans="1:180" x14ac:dyDescent="0.2">
      <c r="A84" s="170"/>
      <c r="B84" s="121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540">
        <v>123.04831253420407</v>
      </c>
      <c r="FS84" s="791">
        <v>156.80806786287459</v>
      </c>
      <c r="FT84" s="357">
        <v>164.28394390004667</v>
      </c>
      <c r="FU84" s="357">
        <v>161.08377620262385</v>
      </c>
      <c r="FV84" s="540">
        <v>138.80541871999998</v>
      </c>
      <c r="FW84" s="276">
        <v>15.757106185795905</v>
      </c>
      <c r="FX84" s="1112">
        <v>12.805625580128016</v>
      </c>
    </row>
    <row r="85" spans="1:180" ht="12.75" hidden="1" customHeight="1" outlineLevel="1" x14ac:dyDescent="0.2">
      <c r="A85" s="170"/>
      <c r="B85" s="121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65"/>
      <c r="FT85" s="953"/>
      <c r="FU85" s="953"/>
      <c r="FV85" s="973"/>
      <c r="FW85" s="276">
        <v>0</v>
      </c>
      <c r="FX85" s="1113" t="e">
        <v>#DIV/0!</v>
      </c>
    </row>
    <row r="86" spans="1:180" ht="13.5" collapsed="1" x14ac:dyDescent="0.2">
      <c r="A86" s="170"/>
      <c r="B86" s="121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540">
        <v>30577.640401857097</v>
      </c>
      <c r="FS86" s="791">
        <v>30585.276184641349</v>
      </c>
      <c r="FT86" s="357">
        <v>30590.820121701094</v>
      </c>
      <c r="FU86" s="357">
        <v>30602.643422497036</v>
      </c>
      <c r="FV86" s="540">
        <v>30625.227260048054</v>
      </c>
      <c r="FW86" s="276">
        <v>47.586858190956264</v>
      </c>
      <c r="FX86" s="1113">
        <v>0.15562632552924566</v>
      </c>
    </row>
    <row r="87" spans="1:180" ht="12.75" hidden="1" customHeight="1" x14ac:dyDescent="0.2">
      <c r="A87" s="170"/>
      <c r="B87" s="121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161"/>
      <c r="FT87" s="1047"/>
      <c r="FU87" s="1047"/>
      <c r="FV87" s="1055"/>
      <c r="FW87" s="338">
        <v>0</v>
      </c>
      <c r="FX87" s="1113" t="e">
        <v>#DIV/0!</v>
      </c>
    </row>
    <row r="88" spans="1:180" ht="13.5" thickBot="1" x14ac:dyDescent="0.25">
      <c r="A88" s="170"/>
      <c r="B88" s="121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99.184061764349252</v>
      </c>
      <c r="FQ88" s="1132">
        <v>99.185642693766198</v>
      </c>
      <c r="FR88" s="1132">
        <v>99.188562629936072</v>
      </c>
      <c r="FS88" s="1162">
        <v>99.189972332074376</v>
      </c>
      <c r="FT88" s="1200">
        <v>99.190132717211014</v>
      </c>
      <c r="FU88" s="1200">
        <v>99.190399150218909</v>
      </c>
      <c r="FV88" s="1132">
        <v>99.191205319693523</v>
      </c>
      <c r="FW88" s="1204">
        <v>2.6426897574509667E-3</v>
      </c>
      <c r="FX88" s="1203">
        <v>2.6643089559736971E-3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297"/>
      <c r="FT89" s="262"/>
      <c r="FU89" s="262"/>
      <c r="FV89" s="262"/>
      <c r="FW89" s="891"/>
      <c r="FX89" s="1108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551">
        <v>6.9439846533223388</v>
      </c>
      <c r="FS92" s="705">
        <v>6.9439482858526667</v>
      </c>
      <c r="FT92" s="592">
        <v>6.945774012245594</v>
      </c>
      <c r="FU92" s="592">
        <v>6.9447182880761016</v>
      </c>
      <c r="FV92" s="592">
        <v>6.9448096783620059</v>
      </c>
      <c r="FW92" s="985">
        <v>8.2502503966708218E-4</v>
      </c>
      <c r="FX92" s="987">
        <v>1.1881147221031806E-2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3"/>
      <c r="FQ93" s="1133"/>
      <c r="FR93" s="1133"/>
      <c r="FS93" s="1163"/>
      <c r="FT93" s="958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551">
        <v>2.4007000000000001</v>
      </c>
      <c r="FS94" s="705">
        <v>2.4012699999999998</v>
      </c>
      <c r="FT94" s="592">
        <v>2.4014600000000002</v>
      </c>
      <c r="FU94" s="592">
        <v>2.4016500000000001</v>
      </c>
      <c r="FV94" s="592">
        <v>2.40184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4"/>
      <c r="FQ95" s="1134"/>
      <c r="FR95" s="1134"/>
      <c r="FS95" s="1164"/>
      <c r="FT95" s="988"/>
      <c r="FU95" s="988"/>
      <c r="FV95" s="988"/>
      <c r="FW95" s="1101"/>
      <c r="FX95" s="1114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861"/>
      <c r="FT96" s="643"/>
      <c r="FU96" s="643"/>
      <c r="FV96" s="643"/>
      <c r="FW96" s="891"/>
      <c r="FX96" s="1108"/>
    </row>
    <row r="97" spans="1:180" ht="12.75" customHeight="1" thickBot="1" x14ac:dyDescent="0.25">
      <c r="A97" s="170"/>
      <c r="B97" s="121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40">
        <v>507.36714298993024</v>
      </c>
      <c r="FQ97" s="1140">
        <v>517.46574769899155</v>
      </c>
      <c r="FR97" s="1140">
        <v>518.88069797608568</v>
      </c>
      <c r="FS97" s="1165">
        <v>518.88069797608568</v>
      </c>
      <c r="FT97" s="1118">
        <v>518.88069797608568</v>
      </c>
      <c r="FU97" s="1118">
        <v>518.88069797608568</v>
      </c>
      <c r="FV97" s="1118">
        <v>518.88069797608568</v>
      </c>
      <c r="FW97" s="1101"/>
      <c r="FX97" s="987"/>
    </row>
    <row r="98" spans="1:180" x14ac:dyDescent="0.2">
      <c r="A98" s="170"/>
      <c r="B98" s="121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314"/>
      <c r="FS98" s="863"/>
      <c r="FT98" s="312"/>
      <c r="FU98" s="312"/>
      <c r="FV98" s="312"/>
      <c r="FW98" s="1044"/>
      <c r="FX98" s="314"/>
    </row>
    <row r="99" spans="1:180" ht="12.75" hidden="1" customHeight="1" x14ac:dyDescent="0.2">
      <c r="A99" s="170"/>
      <c r="B99" s="121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75"/>
      <c r="FT99" s="313"/>
      <c r="FU99" s="313"/>
      <c r="FV99" s="313"/>
      <c r="FW99" s="453"/>
      <c r="FX99" s="827"/>
    </row>
    <row r="100" spans="1:180" x14ac:dyDescent="0.2">
      <c r="A100" s="170"/>
      <c r="B100" s="121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827"/>
      <c r="FS100" s="313"/>
      <c r="FT100" s="313"/>
      <c r="FU100" s="313"/>
      <c r="FV100" s="313"/>
      <c r="FW100" s="453"/>
      <c r="FX100" s="827"/>
    </row>
    <row r="101" spans="1:180" x14ac:dyDescent="0.2">
      <c r="A101" s="170"/>
      <c r="B101" s="121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827"/>
      <c r="FR101" s="827"/>
      <c r="FS101" s="313"/>
      <c r="FT101" s="313"/>
      <c r="FU101" s="313"/>
      <c r="FV101" s="313"/>
      <c r="FW101" s="453"/>
      <c r="FX101" s="827"/>
    </row>
    <row r="102" spans="1:180" x14ac:dyDescent="0.2">
      <c r="A102" s="170"/>
      <c r="B102" s="121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827"/>
      <c r="FS102" s="313"/>
      <c r="FT102" s="313"/>
      <c r="FU102" s="313"/>
      <c r="FV102" s="313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27"/>
      <c r="FS103" s="875"/>
      <c r="FT103" s="313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27"/>
      <c r="FS104" s="875"/>
      <c r="FT104" s="313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27"/>
      <c r="FS105" s="875"/>
      <c r="FT105" s="313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827"/>
      <c r="FS106" s="1184"/>
      <c r="FT106" s="1185"/>
      <c r="FU106" s="1185"/>
      <c r="FV106" s="1185"/>
      <c r="FW106" s="1102"/>
      <c r="FX106" s="1115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863"/>
      <c r="FT107" s="312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285"/>
      <c r="FX108" s="1116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66">
        <v>6.5</v>
      </c>
      <c r="FT109" s="848">
        <v>6.5</v>
      </c>
      <c r="FU109" s="848">
        <v>6.5</v>
      </c>
      <c r="FV109" s="848">
        <v>6.5</v>
      </c>
      <c r="FW109" s="1099"/>
      <c r="FX109" s="1117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26"/>
      <c r="FX111" s="1226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S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GA13" sqref="G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8" t="str">
        <f>+entero!D3</f>
        <v>V   A   R   I   A   B   L   E   S     b/</v>
      </c>
      <c r="E4" s="1220" t="str">
        <f>+entero!E3</f>
        <v>2008                          A  fines de Dic*</v>
      </c>
      <c r="F4" s="1220" t="str">
        <f>+entero!F3</f>
        <v>2009                          A  fines de Ene*</v>
      </c>
      <c r="G4" s="1220" t="str">
        <f>+entero!G3</f>
        <v>2009                          A  fines de Feb*</v>
      </c>
      <c r="H4" s="1220" t="str">
        <f>+entero!H3</f>
        <v>2009                          A  fines de Mar*</v>
      </c>
      <c r="I4" s="1220" t="str">
        <f>+entero!I3</f>
        <v>2009                          A  fines de adr*</v>
      </c>
      <c r="J4" s="1220" t="str">
        <f>+entero!J3</f>
        <v>2009                          A  fines de May*</v>
      </c>
      <c r="K4" s="1220" t="str">
        <f>+entero!K3</f>
        <v>2009                          A  fines de Jun*</v>
      </c>
      <c r="L4" s="1220" t="str">
        <f>+entero!L3</f>
        <v>2009                          A  fines de Jul*</v>
      </c>
      <c r="M4" s="1220" t="str">
        <f>+entero!M3</f>
        <v>2009                          A  fines de Ago*</v>
      </c>
      <c r="N4" s="1220" t="str">
        <f>+entero!N3</f>
        <v>2009                          A  fines de Sep*</v>
      </c>
      <c r="O4" s="1220" t="str">
        <f>+entero!O3</f>
        <v>2009                          A  fines de Oct*</v>
      </c>
      <c r="P4" s="1220" t="str">
        <f>+entero!P3</f>
        <v>2009                          A  fines de Nov*</v>
      </c>
      <c r="Q4" s="1220" t="str">
        <f>+entero!Q3</f>
        <v>2009                          A  fines de Dic*</v>
      </c>
      <c r="R4" s="1220" t="str">
        <f>+entero!R3</f>
        <v>2010                          A  fines de Ene*</v>
      </c>
      <c r="S4" s="1220" t="str">
        <f>+entero!S3</f>
        <v>2010                          A  fines de Feb*</v>
      </c>
      <c r="T4" s="1220" t="str">
        <f>+entero!T3</f>
        <v>2010                          A  fines de Mar*</v>
      </c>
      <c r="U4" s="1220" t="str">
        <f>+entero!U3</f>
        <v>2010                          A  fines de adr*</v>
      </c>
      <c r="V4" s="1220" t="str">
        <f>+entero!V3</f>
        <v>2010                          A  fines de May*</v>
      </c>
      <c r="W4" s="1220" t="str">
        <f>+entero!W3</f>
        <v>2010                          A  fines de Jun*</v>
      </c>
      <c r="X4" s="1220" t="str">
        <f>+entero!X3</f>
        <v>2010                          A  fines de Jul*</v>
      </c>
      <c r="Y4" s="1220" t="str">
        <f>+entero!Y3</f>
        <v>2010                          A  fines de Ago*</v>
      </c>
      <c r="Z4" s="1220" t="str">
        <f>+entero!Z3</f>
        <v>2010                          A  fines de Sep*</v>
      </c>
      <c r="AA4" s="1220" t="str">
        <f>+entero!AA3</f>
        <v>2010                          A  fines de Oct*</v>
      </c>
      <c r="AB4" s="1220" t="str">
        <f>+entero!AB3</f>
        <v>2010                          A  fines de Nov*</v>
      </c>
      <c r="AC4" s="1220" t="str">
        <f>+entero!AC3</f>
        <v>2010                          A  fines de Dic*</v>
      </c>
      <c r="AD4" s="1220" t="str">
        <f>+entero!AD3</f>
        <v>2011                          A  fines de Ene*</v>
      </c>
      <c r="AE4" s="1220" t="str">
        <f>+entero!AE3</f>
        <v>2011                          A  fines de Feb*</v>
      </c>
      <c r="AF4" s="1220" t="str">
        <f>+entero!AF3</f>
        <v>2011                          A  fines de Mar*</v>
      </c>
      <c r="AG4" s="1220" t="str">
        <f>+entero!AG3</f>
        <v>2011                          A  fines de adr*</v>
      </c>
      <c r="AH4" s="1220" t="str">
        <f>+entero!AH3</f>
        <v>2011                          A  fines de May*</v>
      </c>
      <c r="AI4" s="1220" t="str">
        <f>+entero!AI3</f>
        <v>2011                          A  fines de Jun*</v>
      </c>
      <c r="AJ4" s="1220" t="str">
        <f>+entero!AJ3</f>
        <v>2011                          A  fines de Jul*</v>
      </c>
      <c r="AK4" s="1220" t="str">
        <f>+entero!AK3</f>
        <v>2011                          A  fines de Ago*</v>
      </c>
      <c r="AL4" s="1220" t="str">
        <f>+entero!AL3</f>
        <v>2011                          A  fines de Sep*</v>
      </c>
      <c r="AM4" s="1220" t="str">
        <f>+entero!AM3</f>
        <v>2011                          A  fines de Oct*</v>
      </c>
      <c r="AN4" s="1220" t="str">
        <f>+entero!AN3</f>
        <v>2011                          A  fines de Nov*</v>
      </c>
      <c r="AO4" s="1220" t="str">
        <f>+entero!AO3</f>
        <v>2011                          A  fines de Dic*</v>
      </c>
      <c r="AP4" s="1220" t="str">
        <f>+entero!AP3</f>
        <v>2012                          A  fines de Ene*</v>
      </c>
      <c r="AQ4" s="1220" t="str">
        <f>+entero!AQ3</f>
        <v>2012                          A  fines de Feb*</v>
      </c>
      <c r="AR4" s="1220" t="str">
        <f>+entero!AR3</f>
        <v>2012                          A  fines de Mar*</v>
      </c>
      <c r="AS4" s="1220" t="str">
        <f>+entero!AS3</f>
        <v>2012                          A  fines de adr*</v>
      </c>
      <c r="AT4" s="1220" t="str">
        <f>+entero!AT3</f>
        <v>2012                          A  fines de May*</v>
      </c>
      <c r="AU4" s="1220" t="str">
        <f>+entero!AU3</f>
        <v>2012                          A  fines de Jun*</v>
      </c>
      <c r="AV4" s="1220" t="str">
        <f>+entero!AV3</f>
        <v>2012                          A  fines de Jul*</v>
      </c>
      <c r="AW4" s="1220" t="str">
        <f>+entero!AW3</f>
        <v>2012                          A  fines de Ago*</v>
      </c>
      <c r="AX4" s="1220" t="str">
        <f>+entero!AX3</f>
        <v>2012                          A  fines de Sep*</v>
      </c>
      <c r="AY4" s="1220" t="str">
        <f>+entero!AY3</f>
        <v>2012                          A  fines de Oct*</v>
      </c>
      <c r="AZ4" s="1220" t="str">
        <f>+entero!AZ3</f>
        <v>2012                          A  fines de Nov*</v>
      </c>
      <c r="BA4" s="1220" t="str">
        <f>+entero!BA3</f>
        <v>2012                          A  fines de Dic*</v>
      </c>
      <c r="BB4" s="1220" t="str">
        <f>+entero!BB3</f>
        <v>2013                          A  fines de Ene*</v>
      </c>
      <c r="BC4" s="1220" t="str">
        <f>+entero!BC3</f>
        <v>2013                          A  fines de Feb*</v>
      </c>
      <c r="BD4" s="1220" t="str">
        <f>+entero!BD3</f>
        <v>2013                          A  fines de Mar*</v>
      </c>
      <c r="BE4" s="1220" t="str">
        <f>+entero!BE3</f>
        <v>2013                          A  fines de adr*</v>
      </c>
      <c r="BF4" s="1220" t="str">
        <f>+entero!BF3</f>
        <v>2013                          A  fines de May*</v>
      </c>
      <c r="BG4" s="1220" t="str">
        <f>+entero!BG3</f>
        <v>2013                          A  fines de Jun*</v>
      </c>
      <c r="BH4" s="1220" t="str">
        <f>+entero!BH3</f>
        <v>2013                          A  fines de Jul*</v>
      </c>
      <c r="BI4" s="1220" t="str">
        <f>+entero!BI3</f>
        <v>2013                          A  fines de Ago*</v>
      </c>
      <c r="BJ4" s="1220" t="str">
        <f>+entero!BJ3</f>
        <v>2013                          A  fines de Sep*</v>
      </c>
      <c r="BK4" s="1220" t="str">
        <f>+entero!BK3</f>
        <v>2013                          A  fines de Oct*</v>
      </c>
      <c r="BL4" s="1220" t="str">
        <f>+entero!BL3</f>
        <v>2013                          A  fines de Nov*</v>
      </c>
      <c r="BM4" s="1220" t="str">
        <f>+entero!BM3</f>
        <v>2013                          A  fines de Dic*</v>
      </c>
      <c r="BN4" s="1220" t="str">
        <f>+entero!BN3</f>
        <v>2014                          A  fines de Ene*</v>
      </c>
      <c r="BO4" s="1220" t="str">
        <f>+entero!BO3</f>
        <v>2014                          A  fines de Feb*</v>
      </c>
      <c r="BP4" s="1220" t="str">
        <f>+entero!BP3</f>
        <v>2014                          A  fines de Mar*</v>
      </c>
      <c r="BQ4" s="1220" t="str">
        <f>+entero!BQ3</f>
        <v>2014                          A  fines de adr*</v>
      </c>
      <c r="BR4" s="1220" t="str">
        <f>+entero!BR3</f>
        <v>2014                          A  fines de May*</v>
      </c>
      <c r="BS4" s="1220" t="str">
        <f>+entero!BS3</f>
        <v>2014                          A  fines de Jun*</v>
      </c>
      <c r="BT4" s="1220" t="str">
        <f>+entero!BT3</f>
        <v>2014                          A  fines de Jul*</v>
      </c>
      <c r="BU4" s="1220" t="str">
        <f>+entero!BU3</f>
        <v>2014                          A  fines de Ago*</v>
      </c>
      <c r="BV4" s="1220" t="str">
        <f>+entero!BV3</f>
        <v>2014                          A  fines de Sep*</v>
      </c>
      <c r="BW4" s="1220" t="str">
        <f>+entero!BW3</f>
        <v>2014                          A  fines de Oct*</v>
      </c>
      <c r="BX4" s="1220" t="str">
        <f>+entero!BX3</f>
        <v>2014                          A  fines de Nov*</v>
      </c>
      <c r="BY4" s="1220" t="str">
        <f>+entero!BY3</f>
        <v>2014                          A  fines de Dic*</v>
      </c>
      <c r="BZ4" s="1220" t="str">
        <f>+entero!BZ3</f>
        <v>2015                         A  fines de Ene*</v>
      </c>
      <c r="CA4" s="1220" t="str">
        <f>+entero!CA3</f>
        <v>2015                         A  fines de Feb*</v>
      </c>
      <c r="CB4" s="1220" t="str">
        <f>+entero!CB3</f>
        <v>2015                         A  fines de Mar*</v>
      </c>
      <c r="CC4" s="1220" t="str">
        <f>+entero!CC3</f>
        <v xml:space="preserve">2015                         A  fines de adr* </v>
      </c>
      <c r="CD4" s="1220" t="str">
        <f>+entero!CD3</f>
        <v xml:space="preserve">2015                         A  fines de May* </v>
      </c>
      <c r="CE4" s="1220" t="str">
        <f>+entero!CE3</f>
        <v xml:space="preserve">2015                         A  fines de Jun* </v>
      </c>
      <c r="CF4" s="1220" t="str">
        <f>+entero!CF3</f>
        <v xml:space="preserve">2015                         A  fines de Jul* </v>
      </c>
      <c r="CG4" s="1220" t="str">
        <f>+entero!CG3</f>
        <v xml:space="preserve">2015                         A  fines de Ago* </v>
      </c>
      <c r="CH4" s="1220" t="str">
        <f>+entero!CH3</f>
        <v xml:space="preserve">2015                         A  fines de Sep* </v>
      </c>
      <c r="CI4" s="1220" t="str">
        <f>+entero!CI3</f>
        <v xml:space="preserve">2015                         A  fines de Oct* </v>
      </c>
      <c r="CJ4" s="1220" t="str">
        <f>+entero!CJ3</f>
        <v xml:space="preserve">2015                         A  fines de Nov* </v>
      </c>
      <c r="CK4" s="1220" t="str">
        <f>+entero!CK3</f>
        <v xml:space="preserve">2015                         A  fines de Dic* </v>
      </c>
      <c r="CL4" s="1220" t="str">
        <f>+entero!CL3</f>
        <v xml:space="preserve">2016                         A  fines de Ene* </v>
      </c>
      <c r="CM4" s="1220" t="str">
        <f>+entero!CM3</f>
        <v xml:space="preserve">2016                         A  fines de Feb* </v>
      </c>
      <c r="CN4" s="1220" t="str">
        <f>+entero!CN3</f>
        <v xml:space="preserve">2016                         A  fines de Mar* </v>
      </c>
      <c r="CO4" s="1220" t="str">
        <f>+entero!CO3</f>
        <v xml:space="preserve">2016                         A  fines de adr* </v>
      </c>
      <c r="CP4" s="1220" t="str">
        <f>+entero!CP3</f>
        <v xml:space="preserve">2016                         A  fines de May* </v>
      </c>
      <c r="CQ4" s="1220" t="str">
        <f>+entero!CQ3</f>
        <v xml:space="preserve">2016                         A  fines de Jun* </v>
      </c>
      <c r="CR4" s="1220" t="str">
        <f>+entero!CR3</f>
        <v xml:space="preserve">2016                         A  fines de Jul* </v>
      </c>
      <c r="CS4" s="1220" t="str">
        <f>+entero!CS3</f>
        <v xml:space="preserve">2016                         A  fines de Ago* </v>
      </c>
      <c r="CT4" s="1220" t="str">
        <f>+entero!CT3</f>
        <v xml:space="preserve">2016                         A  fines de Sep* </v>
      </c>
      <c r="CU4" s="1220" t="str">
        <f>+entero!CU3</f>
        <v xml:space="preserve">2016                         A  fines de Oct* </v>
      </c>
      <c r="CV4" s="1220" t="str">
        <f>+entero!CV3</f>
        <v xml:space="preserve">2016                         A  fines de Nov* </v>
      </c>
      <c r="CW4" s="1220" t="str">
        <f>+entero!CW3</f>
        <v>2016                         A  fines de Dic* 15</v>
      </c>
      <c r="CX4" s="1220" t="str">
        <f>+entero!CX3</f>
        <v xml:space="preserve">2017                         A  fines de Ene* </v>
      </c>
      <c r="CY4" s="1220" t="str">
        <f>+entero!CY3</f>
        <v xml:space="preserve">2017                         A  fines de Feb* </v>
      </c>
      <c r="CZ4" s="1220" t="str">
        <f>+entero!CZ3</f>
        <v xml:space="preserve">2017                         A  fines de Mar* </v>
      </c>
      <c r="DA4" s="1220" t="str">
        <f>+entero!DA3</f>
        <v xml:space="preserve">2017                         A  fines de Abr* </v>
      </c>
      <c r="DB4" s="1220" t="str">
        <f>+entero!DB3</f>
        <v xml:space="preserve">2017                         A  fines de May* </v>
      </c>
      <c r="DC4" s="1220" t="str">
        <f>+entero!DC3</f>
        <v xml:space="preserve">2017                         A  fines de Jun* </v>
      </c>
      <c r="DD4" s="1220" t="str">
        <f>+entero!DD3</f>
        <v xml:space="preserve">2017                         A  fines de Jul* </v>
      </c>
      <c r="DE4" s="1220" t="str">
        <f>+entero!DE3</f>
        <v xml:space="preserve">2017                         A  fines de Ago* </v>
      </c>
      <c r="DF4" s="1220" t="str">
        <f>+entero!DF3</f>
        <v xml:space="preserve">2017                         A  fines de Sep* </v>
      </c>
      <c r="DG4" s="1220" t="str">
        <f>+entero!DG3</f>
        <v xml:space="preserve">2017                         A  fines de Oct* </v>
      </c>
      <c r="DH4" s="1209" t="s">
        <v>215</v>
      </c>
      <c r="DI4" s="1209" t="str">
        <f>+entero!DI3</f>
        <v>2017
A fines de Dic</v>
      </c>
      <c r="DJ4" s="1209" t="str">
        <f>+entero!DJ3</f>
        <v>2018
A fines de Ene</v>
      </c>
      <c r="DK4" s="1209" t="str">
        <f>+entero!DK3</f>
        <v>2018
A fines de Feb</v>
      </c>
      <c r="DL4" s="1209" t="str">
        <f>+entero!DL3</f>
        <v>2018
A fines de Mar</v>
      </c>
      <c r="DM4" s="1209" t="str">
        <f>+entero!DM3</f>
        <v>2018
A fines de Abr</v>
      </c>
      <c r="DN4" s="1209" t="str">
        <f>+entero!DN3</f>
        <v>2018
A fines de May</v>
      </c>
      <c r="DO4" s="1209" t="str">
        <f>+entero!DO3</f>
        <v>2018
A fines de Jun</v>
      </c>
      <c r="DP4" s="1209" t="str">
        <f>+entero!DP3</f>
        <v>2018
A fines de Jul</v>
      </c>
      <c r="DQ4" s="1209" t="str">
        <f>+entero!DQ3</f>
        <v>2018
A fines de Ago</v>
      </c>
      <c r="DR4" s="1209" t="str">
        <f>+entero!DR3</f>
        <v>2018
A fines de Sep</v>
      </c>
      <c r="DS4" s="1209" t="str">
        <f>+entero!DS3</f>
        <v>2018
A fines de Oct</v>
      </c>
      <c r="DT4" s="1209" t="str">
        <f>+entero!DT3</f>
        <v>2018
A fines de Nov</v>
      </c>
      <c r="DU4" s="1209" t="str">
        <f>+entero!DU3</f>
        <v>2018
A fines de Dic</v>
      </c>
      <c r="DV4" s="1209" t="str">
        <f>+entero!DV3</f>
        <v>2019
A fines de Ene</v>
      </c>
      <c r="DW4" s="1209" t="str">
        <f>+entero!DW3</f>
        <v>2019
A fines de Feb</v>
      </c>
      <c r="DX4" s="1209" t="str">
        <f>+entero!DX3</f>
        <v>2019
A fines de Mar</v>
      </c>
      <c r="DY4" s="1209" t="str">
        <f>+entero!DY3</f>
        <v>2019
A fines de Abr</v>
      </c>
      <c r="DZ4" s="1209" t="str">
        <f>+entero!DZ3</f>
        <v>2019
A fines de May</v>
      </c>
      <c r="EA4" s="1209" t="str">
        <f>+entero!EA3</f>
        <v>2019
A fines de Jun</v>
      </c>
      <c r="EB4" s="1209" t="str">
        <f>+entero!EB3</f>
        <v>2019
A fines de  Jul</v>
      </c>
      <c r="EC4" s="1209" t="str">
        <f>+entero!EC3</f>
        <v>2019
A fines de  Ago</v>
      </c>
      <c r="ED4" s="1209" t="str">
        <f>+entero!ED3</f>
        <v>2019
A fines de Sep</v>
      </c>
      <c r="EE4" s="1209" t="str">
        <f>+entero!EE3</f>
        <v>2019
A fines de Oct</v>
      </c>
      <c r="EF4" s="1209" t="str">
        <f>+entero!EF3</f>
        <v>2019
A fines de Nov</v>
      </c>
      <c r="EG4" s="1209" t="str">
        <f>+entero!EG3</f>
        <v>2019
A fines de Dic</v>
      </c>
      <c r="EH4" s="1209" t="str">
        <f>+entero!EH3</f>
        <v>2020
A fines de Ene</v>
      </c>
      <c r="EI4" s="1209" t="str">
        <f>+entero!EI3</f>
        <v>2020
A fines de Feb</v>
      </c>
      <c r="EJ4" s="1209" t="str">
        <f>+entero!EJ3</f>
        <v>2020
A fines de Mar</v>
      </c>
      <c r="EK4" s="1209" t="str">
        <f>+entero!EK3</f>
        <v>2020
A fines de Abr</v>
      </c>
      <c r="EL4" s="1209" t="str">
        <f>+entero!EL3</f>
        <v>2020
A fines de May</v>
      </c>
      <c r="EM4" s="1209" t="str">
        <f>+entero!EM3</f>
        <v>2020
A fines de Jun</v>
      </c>
      <c r="EN4" s="1209" t="str">
        <f>+entero!EN3</f>
        <v>2020
 A fines de Jul</v>
      </c>
      <c r="EO4" s="1209" t="str">
        <f>+entero!EO3</f>
        <v>2020
 A fines de Ago</v>
      </c>
      <c r="EP4" s="1209" t="str">
        <f>+entero!EP3</f>
        <v>2020
 A fines de Sep</v>
      </c>
      <c r="EQ4" s="1209" t="str">
        <f>+entero!EQ3</f>
        <v>2020
 A fines de Oct</v>
      </c>
      <c r="ER4" s="1209" t="str">
        <f>+entero!ER3</f>
        <v>2020
 A fines de Nov</v>
      </c>
      <c r="ES4" s="1209" t="str">
        <f>+entero!ES3</f>
        <v>2020
 A fines de Dic</v>
      </c>
      <c r="ET4" s="1209" t="str">
        <f>+entero!ET3</f>
        <v>2021
 A fines de Ene</v>
      </c>
      <c r="EU4" s="1209" t="str">
        <f>+entero!EU3</f>
        <v>2021
 A fines de Feb</v>
      </c>
      <c r="EV4" s="1209" t="str">
        <f>+entero!EV3</f>
        <v>2021
 A fines de Mar</v>
      </c>
      <c r="EW4" s="1209" t="str">
        <f>+entero!EW3</f>
        <v>2021
 A fines de Abr</v>
      </c>
      <c r="EX4" s="1209" t="str">
        <f>+entero!EX3</f>
        <v>2021
 A fines de May</v>
      </c>
      <c r="EY4" s="1209" t="str">
        <f>+entero!EY3</f>
        <v>2021
 A fines de Jun</v>
      </c>
      <c r="EZ4" s="1209" t="str">
        <f>+entero!EZ3</f>
        <v>2021
 A fines de Jul</v>
      </c>
      <c r="FA4" s="1209" t="str">
        <f>+entero!FA3</f>
        <v>2021
 A fines de Ago</v>
      </c>
      <c r="FB4" s="1209" t="str">
        <f>+entero!FB3</f>
        <v>2021
 A fines de Sep</v>
      </c>
      <c r="FC4" s="1209" t="str">
        <f>+entero!FC3</f>
        <v>2021
 A fines de Oct</v>
      </c>
      <c r="FD4" s="1209" t="str">
        <f>+entero!FD3</f>
        <v>2021
 A fines de Nov</v>
      </c>
      <c r="FE4" s="1209" t="str">
        <f>+entero!FE3</f>
        <v>2021
 A fines de Dic</v>
      </c>
      <c r="FF4" s="1209" t="str">
        <f>+entero!FF3</f>
        <v>2022
 A fines de Ene</v>
      </c>
      <c r="FG4" s="1209" t="str">
        <f>+entero!FG3</f>
        <v>2022
 A fines de Feb</v>
      </c>
      <c r="FH4" s="1209" t="str">
        <f>+entero!FH3</f>
        <v>2022
 A fines de Mar</v>
      </c>
      <c r="FI4" s="1209" t="str">
        <f>+entero!FI3</f>
        <v>2022
 A fines de Abr</v>
      </c>
      <c r="FJ4" s="1209" t="str">
        <f>+entero!FJ3</f>
        <v>2022
 A fines de May</v>
      </c>
      <c r="FK4" s="1209" t="str">
        <f>+entero!FK3</f>
        <v>2022
 A fines de Jun</v>
      </c>
      <c r="FL4" s="1209" t="str">
        <f>+entero!FL3</f>
        <v>2022
 A fines de Jul</v>
      </c>
      <c r="FM4" s="1209" t="str">
        <f>+entero!FM3</f>
        <v>2022
 A fines de Ago</v>
      </c>
      <c r="FN4" s="1209" t="str">
        <f>+entero!FN3</f>
        <v>2022
 A fines de Sep</v>
      </c>
      <c r="FO4" s="1209" t="str">
        <f>+entero!FO3</f>
        <v>2022
 A fines de Oct</v>
      </c>
      <c r="FP4" s="1144" t="str">
        <f>+entero!FP3</f>
        <v>Semana 1</v>
      </c>
      <c r="FQ4" s="1189" t="str">
        <f>+entero!FQ3</f>
        <v>Semana 2</v>
      </c>
      <c r="FR4" s="1192" t="str">
        <f>+entero!FR3</f>
        <v>Semana 3</v>
      </c>
      <c r="FS4" s="1207" t="str">
        <f>+entero!FS3</f>
        <v>Semana 4</v>
      </c>
      <c r="FT4" s="1208"/>
      <c r="FU4" s="1208"/>
      <c r="FV4" s="1208"/>
      <c r="FW4" s="1230" t="s">
        <v>296</v>
      </c>
      <c r="FX4" s="1231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227">
        <f>+entero!FD4</f>
        <v>0</v>
      </c>
      <c r="FE5" s="1227">
        <f>+entero!FE4</f>
        <v>0</v>
      </c>
      <c r="FF5" s="1227">
        <f>+entero!FF4</f>
        <v>0</v>
      </c>
      <c r="FG5" s="1227">
        <f>+entero!FG4</f>
        <v>0</v>
      </c>
      <c r="FH5" s="1227">
        <f>+entero!FH4</f>
        <v>0</v>
      </c>
      <c r="FI5" s="1227">
        <f>+entero!FI4</f>
        <v>0</v>
      </c>
      <c r="FJ5" s="1227">
        <f>+entero!FJ4</f>
        <v>0</v>
      </c>
      <c r="FK5" s="1227">
        <f>+entero!FK4</f>
        <v>0</v>
      </c>
      <c r="FL5" s="1227">
        <f>+entero!FL4</f>
        <v>0</v>
      </c>
      <c r="FM5" s="1227">
        <f>+entero!FM4</f>
        <v>0</v>
      </c>
      <c r="FN5" s="1227">
        <f>+entero!FN4</f>
        <v>0</v>
      </c>
      <c r="FO5" s="1227">
        <f>+entero!FO4</f>
        <v>0</v>
      </c>
      <c r="FP5" s="1086">
        <f>+entero!FP4</f>
        <v>44869</v>
      </c>
      <c r="FQ5" s="1086">
        <f>+entero!FQ4</f>
        <v>44876</v>
      </c>
      <c r="FR5" s="1086">
        <f>+entero!FR4</f>
        <v>44883</v>
      </c>
      <c r="FS5" s="1074">
        <f>+entero!FS4</f>
        <v>44886</v>
      </c>
      <c r="FT5" s="1125">
        <f>+entero!FT4</f>
        <v>44887</v>
      </c>
      <c r="FU5" s="1125">
        <f>+entero!FU4</f>
        <v>44888</v>
      </c>
      <c r="FV5" s="1073">
        <f>+entero!FV4</f>
        <v>44889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1025"/>
      <c r="FS6" s="913"/>
      <c r="FT6" s="697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1026">
        <f>+entero!FR7</f>
        <v>3852.2555092400003</v>
      </c>
      <c r="FS7" s="743">
        <f>+entero!FS7</f>
        <v>3839.4103152900002</v>
      </c>
      <c r="FT7" s="458">
        <f>+entero!FT7</f>
        <v>3841.1602547900002</v>
      </c>
      <c r="FU7" s="458">
        <f>+entero!FU7</f>
        <v>3850.9051507200002</v>
      </c>
      <c r="FV7" s="458">
        <f>+entero!FV7</f>
        <v>3858.8475105499997</v>
      </c>
      <c r="FW7" s="743">
        <f>+entero!FW7</f>
        <v>6.5920013099994321</v>
      </c>
      <c r="FX7" s="912">
        <f>+entero!FX7</f>
        <v>0.17112056285435615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1026">
        <f>+entero!FR8</f>
        <v>854.24723762999997</v>
      </c>
      <c r="FS8" s="743">
        <f>+entero!FS8</f>
        <v>859.49360565000006</v>
      </c>
      <c r="FT8" s="458">
        <f>+entero!FT8</f>
        <v>880.22891205999997</v>
      </c>
      <c r="FU8" s="458">
        <f>+entero!FU8</f>
        <v>888.49550081999996</v>
      </c>
      <c r="FV8" s="458">
        <f>+entero!FV8</f>
        <v>878.57642664999992</v>
      </c>
      <c r="FW8" s="743">
        <f>+entero!FW8</f>
        <v>24.329189019999944</v>
      </c>
      <c r="FX8" s="912">
        <f>+entero!FX8</f>
        <v>2.8480266541450199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1026">
        <f>+entero!FR9</f>
        <v>523.04381289000003</v>
      </c>
      <c r="FS9" s="743">
        <f>+entero!FS9</f>
        <v>523.75813555000002</v>
      </c>
      <c r="FT9" s="458">
        <f>+entero!FT9</f>
        <v>520.40201622999996</v>
      </c>
      <c r="FU9" s="458">
        <f>+entero!FU9</f>
        <v>521.67901763999998</v>
      </c>
      <c r="FV9" s="458">
        <f>+entero!FV9</f>
        <v>522.31751833999999</v>
      </c>
      <c r="FW9" s="743">
        <f>+entero!FW9</f>
        <v>-0.72629455000003418</v>
      </c>
      <c r="FX9" s="912">
        <f>+entero!FX9</f>
        <v>-0.13885921831041317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1026">
        <f>+entero!FR10</f>
        <v>2440.85401172</v>
      </c>
      <c r="FS10" s="743">
        <f>+entero!FS10</f>
        <v>2422.00154234</v>
      </c>
      <c r="FT10" s="458">
        <f>+entero!FT10</f>
        <v>2406.5911649999998</v>
      </c>
      <c r="FU10" s="458">
        <f>+entero!FU10</f>
        <v>2406.7091907600002</v>
      </c>
      <c r="FV10" s="458">
        <f>+entero!FV10</f>
        <v>2423.8904840600003</v>
      </c>
      <c r="FW10" s="743">
        <f>+entero!FW10</f>
        <v>-16.963527659999727</v>
      </c>
      <c r="FX10" s="912">
        <f>+entero!FX10</f>
        <v>-0.69498329595083053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1026">
        <f>+entero!FR11</f>
        <v>34.110447000000001</v>
      </c>
      <c r="FS11" s="743">
        <f>+entero!FS11</f>
        <v>34.157031750000002</v>
      </c>
      <c r="FT11" s="458">
        <f>+entero!FT11</f>
        <v>33.9381615</v>
      </c>
      <c r="FU11" s="458">
        <f>+entero!FU11</f>
        <v>34.021441500000002</v>
      </c>
      <c r="FV11" s="458">
        <f>+entero!FV11</f>
        <v>34.063081500000003</v>
      </c>
      <c r="FW11" s="967">
        <f>+entero!FW11</f>
        <v>-4.7365499999997951E-2</v>
      </c>
      <c r="FX11" s="912">
        <f>+entero!FX11</f>
        <v>-0.13885921811578122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1026">
        <f>+entero!FR12</f>
        <v>3852.2553145400002</v>
      </c>
      <c r="FS12" s="743">
        <f>+entero!FS12</f>
        <v>3839.4101205900006</v>
      </c>
      <c r="FT12" s="458">
        <f>+entero!FT12</f>
        <v>3841.1600600900001</v>
      </c>
      <c r="FU12" s="458">
        <f>+entero!FU12</f>
        <v>3850.9049560200006</v>
      </c>
      <c r="FV12" s="458">
        <f>+entero!FV12</f>
        <v>3858.8473158500001</v>
      </c>
      <c r="FW12" s="743">
        <f>+entero!FW12</f>
        <v>6.5920013099998869</v>
      </c>
      <c r="FX12" s="912">
        <f>+entero!FX12</f>
        <v>0.17112057150311288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1026">
        <f>+entero!FR13</f>
        <v>1386.5276832988341</v>
      </c>
      <c r="FS13" s="743">
        <f>+entero!FS13</f>
        <v>1367.8281689708454</v>
      </c>
      <c r="FT13" s="458">
        <f>+entero!FT13</f>
        <v>1342.375504418367</v>
      </c>
      <c r="FU13" s="458">
        <f>+entero!FU13</f>
        <v>1371.2015918644311</v>
      </c>
      <c r="FV13" s="458">
        <f>+entero!FV13</f>
        <v>1353.1022210758015</v>
      </c>
      <c r="FW13" s="743">
        <f>+entero!FW13</f>
        <v>-33.425462223032582</v>
      </c>
      <c r="FX13" s="912">
        <f>+entero!FX13</f>
        <v>-2.4107316879174419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1026">
        <f>+entero!FR14</f>
        <v>447.62843191999991</v>
      </c>
      <c r="FS14" s="743">
        <f>+entero!FS14</f>
        <v>447.68265617999998</v>
      </c>
      <c r="FT14" s="458">
        <f>+entero!FT14</f>
        <v>445.39513336999994</v>
      </c>
      <c r="FU14" s="458">
        <f>+entero!FU14</f>
        <v>445.43239807000003</v>
      </c>
      <c r="FV14" s="458">
        <f>+entero!FV14</f>
        <v>445.47521975000001</v>
      </c>
      <c r="FW14" s="1150">
        <f>+entero!FW14</f>
        <v>-2.1532121699999038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1026">
        <f>+entero!FR15</f>
        <v>0</v>
      </c>
      <c r="FS15" s="743">
        <f>+entero!FS15</f>
        <v>0</v>
      </c>
      <c r="FT15" s="458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1026">
        <f>+entero!FR16</f>
        <v>39.165162449999997</v>
      </c>
      <c r="FS16" s="743">
        <f>+entero!FS16</f>
        <v>39.173075140000002</v>
      </c>
      <c r="FT16" s="458">
        <f>+entero!FT16</f>
        <v>39.181147139999993</v>
      </c>
      <c r="FU16" s="458">
        <f>+entero!FU16</f>
        <v>39.184768099999999</v>
      </c>
      <c r="FV16" s="458">
        <f>+entero!FV16</f>
        <v>39.191142169999999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1026">
        <f>+entero!FR17</f>
        <v>0</v>
      </c>
      <c r="FS17" s="743">
        <f>+entero!FS17</f>
        <v>0</v>
      </c>
      <c r="FT17" s="458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1026">
        <f>+entero!FR18</f>
        <v>5277.9481602888345</v>
      </c>
      <c r="FS18" s="743">
        <f>+entero!FS18</f>
        <v>5246.4113647008462</v>
      </c>
      <c r="FT18" s="458">
        <f>+entero!FT18</f>
        <v>5222.716711648367</v>
      </c>
      <c r="FU18" s="458">
        <f>+entero!FU18</f>
        <v>5261.291315984432</v>
      </c>
      <c r="FV18" s="458">
        <f>+entero!FV18</f>
        <v>5251.1406790958017</v>
      </c>
      <c r="FW18" s="743">
        <f>+entero!FW18</f>
        <v>-26.8074811930328</v>
      </c>
      <c r="FX18" s="912">
        <f>+entero!FX18</f>
        <v>-0.50791482558945344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1027">
        <f>+entero!FR19</f>
        <v>0</v>
      </c>
      <c r="FS19" s="967">
        <f>+entero!FS19</f>
        <v>0</v>
      </c>
      <c r="FT19" s="981">
        <f>+entero!FT19</f>
        <v>0</v>
      </c>
      <c r="FU19" s="981">
        <f>+entero!FU19</f>
        <v>0</v>
      </c>
      <c r="FV19" s="981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1026">
        <f>+entero!FR20</f>
        <v>0</v>
      </c>
      <c r="FS20" s="743">
        <f>+entero!FS20</f>
        <v>0</v>
      </c>
      <c r="FT20" s="458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1026">
        <f>+entero!FR21</f>
        <v>0.1</v>
      </c>
      <c r="FS21" s="743">
        <f>+entero!FS21</f>
        <v>28</v>
      </c>
      <c r="FT21" s="458">
        <f>+entero!FT21</f>
        <v>0</v>
      </c>
      <c r="FU21" s="458">
        <f>+entero!FU21</f>
        <v>0</v>
      </c>
      <c r="FV21" s="458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1026">
        <f>+entero!FR22</f>
        <v>0</v>
      </c>
      <c r="FS22" s="743">
        <f>+entero!FS22</f>
        <v>0</v>
      </c>
      <c r="FT22" s="458">
        <f>+entero!FT22</f>
        <v>0</v>
      </c>
      <c r="FU22" s="458">
        <f>+entero!FU22</f>
        <v>0</v>
      </c>
      <c r="FV22" s="458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1026">
        <f>+entero!FR23</f>
        <v>0</v>
      </c>
      <c r="FS23" s="743">
        <f>+entero!FS23</f>
        <v>0</v>
      </c>
      <c r="FT23" s="458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1026">
        <f>+entero!FR24</f>
        <v>0</v>
      </c>
      <c r="FS24" s="743">
        <f>+entero!FS24</f>
        <v>0</v>
      </c>
      <c r="FT24" s="458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1026">
        <f>+entero!FR25</f>
        <v>95</v>
      </c>
      <c r="FS25" s="743">
        <f>+entero!FS25</f>
        <v>32.798512439999996</v>
      </c>
      <c r="FT25" s="458">
        <f>+entero!FT25</f>
        <v>25</v>
      </c>
      <c r="FU25" s="458">
        <f>+entero!FU25</f>
        <v>14</v>
      </c>
      <c r="FV25" s="458">
        <f>+entero!FV25</f>
        <v>0</v>
      </c>
      <c r="FW25" s="743">
        <f>+entero!FW25</f>
        <v>-23.201487560000004</v>
      </c>
      <c r="FX25" s="912">
        <f>+entero!FX25</f>
        <v>-24.422618484210535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1026">
        <f>+entero!FR26</f>
        <v>34.071717999999997</v>
      </c>
      <c r="FS26" s="743">
        <f>+entero!FS26</f>
        <v>10</v>
      </c>
      <c r="FT26" s="458">
        <f>+entero!FT26</f>
        <v>10</v>
      </c>
      <c r="FU26" s="458">
        <f>+entero!FU26</f>
        <v>30</v>
      </c>
      <c r="FV26" s="458">
        <f>+entero!FV26</f>
        <v>0</v>
      </c>
      <c r="FW26" s="743">
        <f>+entero!FW26</f>
        <v>15.928282000000003</v>
      </c>
      <c r="FX26" s="912">
        <f>+entero!FX26</f>
        <v>46.749277509282059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7"/>
      <c r="FR27" s="1077"/>
      <c r="FS27" s="1070"/>
      <c r="FT27" s="915"/>
      <c r="FU27" s="915"/>
      <c r="FV27" s="915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BO4:B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S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31" sqref="FR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294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232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67"/>
      <c r="FT5" s="1085"/>
      <c r="FU5" s="1085"/>
      <c r="FV5" s="1085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1029">
        <f>+entero!FR28</f>
        <v>96452.76929763006</v>
      </c>
      <c r="FS6" s="819">
        <f>+entero!FS28</f>
        <v>96523.886586142849</v>
      </c>
      <c r="FT6" s="1080">
        <f>+entero!FT28</f>
        <v>96176.93988594065</v>
      </c>
      <c r="FU6" s="1080">
        <f>+entero!FU28</f>
        <v>95685.526346354629</v>
      </c>
      <c r="FV6" s="1080">
        <f>+entero!FV28</f>
        <v>95539.892496912638</v>
      </c>
      <c r="FW6" s="819">
        <f>+entero!FW28</f>
        <v>-912.87680071742216</v>
      </c>
      <c r="FX6" s="894">
        <f>+entero!FX28</f>
        <v>-0.94644954972780904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1029">
        <f>+entero!FR29</f>
        <v>53273.9312842</v>
      </c>
      <c r="FS7" s="819">
        <f>+entero!FS29</f>
        <v>53204.7041264</v>
      </c>
      <c r="FT7" s="1080">
        <f>+entero!FT29</f>
        <v>53406.485876800005</v>
      </c>
      <c r="FU7" s="1080">
        <f>+entero!FU29</f>
        <v>53370.903326300002</v>
      </c>
      <c r="FV7" s="1080">
        <f>+entero!FV29</f>
        <v>53684.251701900001</v>
      </c>
      <c r="FW7" s="819">
        <f>+entero!FW29</f>
        <v>410.32041770000069</v>
      </c>
      <c r="FX7" s="894">
        <f>+entero!FX29</f>
        <v>0.77020863264448747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1029">
        <f>+entero!FR30</f>
        <v>26847.459826224574</v>
      </c>
      <c r="FS8" s="819">
        <f>+entero!FS30</f>
        <v>26866.350698958617</v>
      </c>
      <c r="FT8" s="1080">
        <f>+entero!FT30</f>
        <v>27056.127864296195</v>
      </c>
      <c r="FU8" s="1080">
        <f>+entero!FU30</f>
        <v>26953.695327768659</v>
      </c>
      <c r="FV8" s="1080">
        <f>+entero!FV30</f>
        <v>27212.559114891086</v>
      </c>
      <c r="FW8" s="819">
        <f>+entero!FW30</f>
        <v>365.09928866651171</v>
      </c>
      <c r="FX8" s="894">
        <f>+entero!FX30</f>
        <v>1.3599025421015178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1029">
        <f>+entero!FR31</f>
        <v>64371.328582556001</v>
      </c>
      <c r="FS9" s="819">
        <f>+entero!FS31</f>
        <v>64216.547686346159</v>
      </c>
      <c r="FT9" s="1080">
        <f>+entero!FT31</f>
        <v>63873.696379965681</v>
      </c>
      <c r="FU9" s="1080">
        <f>+entero!FU31</f>
        <v>63497.671102152213</v>
      </c>
      <c r="FV9" s="1080">
        <f>+entero!FV31</f>
        <v>63502.757508653354</v>
      </c>
      <c r="FW9" s="819">
        <f>+entero!FW31</f>
        <v>-868.57107390264719</v>
      </c>
      <c r="FX9" s="894">
        <f>+entero!FX31</f>
        <v>-1.3493135733383348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1029">
        <f>+entero!FR32</f>
        <v>102542.54376577976</v>
      </c>
      <c r="FS10" s="819">
        <f>+entero!FS32</f>
        <v>102445.34402904951</v>
      </c>
      <c r="FT10" s="1080">
        <f>+entero!FT32</f>
        <v>102445.37463215942</v>
      </c>
      <c r="FU10" s="1080">
        <f>+entero!FU32</f>
        <v>102445.48385392934</v>
      </c>
      <c r="FV10" s="1080">
        <f>+entero!FV32</f>
        <v>102445.50025377925</v>
      </c>
      <c r="FW10" s="819">
        <f>+entero!FW32</f>
        <v>-97.043512000513147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1029">
        <f>+entero!FR33</f>
        <v>-38171.215183223758</v>
      </c>
      <c r="FS11" s="819">
        <f>+entero!FS33</f>
        <v>-38228.796342703339</v>
      </c>
      <c r="FT11" s="1080">
        <f>+entero!FT33</f>
        <v>-38571.678252193728</v>
      </c>
      <c r="FU11" s="1080">
        <f>+entero!FU33</f>
        <v>-38947.812751777114</v>
      </c>
      <c r="FV11" s="1080">
        <f>+entero!FV33</f>
        <v>-38942.742745125899</v>
      </c>
      <c r="FW11" s="819">
        <f>+entero!FW33</f>
        <v>-771.52756190214131</v>
      </c>
      <c r="FX11" s="1024">
        <f>+entero!FX33</f>
        <v>-2.0212287143565386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1029">
        <f>+entero!FR34</f>
        <v>25015.222849287999</v>
      </c>
      <c r="FS12" s="819">
        <f>+entero!FS34</f>
        <v>25137.908449613395</v>
      </c>
      <c r="FT12" s="1080">
        <f>+entero!FT34</f>
        <v>25033.205060708598</v>
      </c>
      <c r="FU12" s="1080">
        <f>+entero!FU34</f>
        <v>24885.249567524199</v>
      </c>
      <c r="FV12" s="1080">
        <f>+entero!FV34</f>
        <v>24838.621062752398</v>
      </c>
      <c r="FW12" s="819">
        <f>+entero!FW34</f>
        <v>-176.6017865356007</v>
      </c>
      <c r="FX12" s="894">
        <f>+entero!FX34</f>
        <v>-0.70597726672112082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1029">
        <f>+entero!FR36</f>
        <v>83314.742443054114</v>
      </c>
      <c r="FS14" s="819">
        <f>+entero!FS36</f>
        <v>83425.735971544098</v>
      </c>
      <c r="FT14" s="1080">
        <f>+entero!FT36</f>
        <v>83453.053343664113</v>
      </c>
      <c r="FU14" s="1080">
        <f>+entero!FU36</f>
        <v>83326.13453489411</v>
      </c>
      <c r="FV14" s="1080">
        <f>+entero!FV36</f>
        <v>83747.509478804102</v>
      </c>
      <c r="FW14" s="819">
        <f>+entero!FW36</f>
        <v>432.76703574998828</v>
      </c>
      <c r="FX14" s="894">
        <f>+entero!FX36</f>
        <v>0.51943632430453224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1029">
        <f>+entero!FR37</f>
        <v>149627.96836027538</v>
      </c>
      <c r="FS15" s="819">
        <f>+entero!FS37</f>
        <v>149387.07675631536</v>
      </c>
      <c r="FT15" s="1080">
        <f>+entero!FT37</f>
        <v>149368.9861048254</v>
      </c>
      <c r="FU15" s="1080">
        <f>+entero!FU37</f>
        <v>149171.93802976541</v>
      </c>
      <c r="FV15" s="1080">
        <f>+entero!FV37</f>
        <v>149534.99735790538</v>
      </c>
      <c r="FW15" s="819">
        <f>+entero!FW37</f>
        <v>-92.97100237000268</v>
      </c>
      <c r="FX15" s="894">
        <f>+entero!FX37</f>
        <v>-6.2134775596328608E-2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1029">
        <f>+entero!FR38</f>
        <v>265279.27665625291</v>
      </c>
      <c r="FS16" s="819">
        <f>+entero!FS38</f>
        <v>265023.27277645294</v>
      </c>
      <c r="FT16" s="1080">
        <f>+entero!FT38</f>
        <v>265001.10096597293</v>
      </c>
      <c r="FU16" s="1080">
        <f>+entero!FU38</f>
        <v>264830.764610863</v>
      </c>
      <c r="FV16" s="1080">
        <f>+entero!FV38</f>
        <v>265253.31444721296</v>
      </c>
      <c r="FW16" s="819">
        <f>+entero!FW38</f>
        <v>-25.962209039949812</v>
      </c>
      <c r="FX16" s="894">
        <f>+entero!FX38</f>
        <v>-9.7867460161961562E-3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032">
        <f>+entero!FR40</f>
        <v>89.455447059438441</v>
      </c>
      <c r="FS18" s="1168">
        <f>+entero!FS40</f>
        <v>89.536147153094419</v>
      </c>
      <c r="FT18" s="1083">
        <f>+entero!FT40</f>
        <v>89.603404891932499</v>
      </c>
      <c r="FU18" s="1083">
        <f>+entero!FU40</f>
        <v>89.554214945041792</v>
      </c>
      <c r="FV18" s="1083">
        <f>+entero!FV40</f>
        <v>89.697610132747855</v>
      </c>
      <c r="FW18" s="1142">
        <f>+entero!FW40</f>
        <v>0.24216307330941333</v>
      </c>
      <c r="FX18" s="836">
        <f>+entero!FX40</f>
        <v>0.27070802423971868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032">
        <f>+entero!FR41</f>
        <v>85.875920959249967</v>
      </c>
      <c r="FS19" s="1168">
        <f>+entero!FS41</f>
        <v>85.894047065705834</v>
      </c>
      <c r="FT19" s="1083">
        <f>+entero!FT41</f>
        <v>85.935086895916839</v>
      </c>
      <c r="FU19" s="1083">
        <f>+entero!FU41</f>
        <v>85.903916598490525</v>
      </c>
      <c r="FV19" s="1083">
        <f>+entero!FV41</f>
        <v>85.989431068434669</v>
      </c>
      <c r="FW19" s="1142">
        <f>+entero!FW41</f>
        <v>0.11351010918470195</v>
      </c>
      <c r="FX19" s="836">
        <f>+entero!FX41</f>
        <v>0.13217920450432782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19">
        <f>+entero!FP42</f>
        <v>87.985467254657451</v>
      </c>
      <c r="FQ20" s="1119">
        <f>+entero!FQ42</f>
        <v>87.993095354778262</v>
      </c>
      <c r="FR20" s="1119">
        <f>+entero!FR42</f>
        <v>88.031861456519991</v>
      </c>
      <c r="FS20" s="1169">
        <f>+entero!FS42</f>
        <v>88.035927857612222</v>
      </c>
      <c r="FT20" s="1084">
        <f>+entero!FT42</f>
        <v>88.064326091579773</v>
      </c>
      <c r="FU20" s="1084">
        <f>+entero!FU42</f>
        <v>88.048569762954287</v>
      </c>
      <c r="FV20" s="1084">
        <f>+entero!FV42</f>
        <v>88.097346975841432</v>
      </c>
      <c r="FW20" s="1149">
        <f>+entero!FW42</f>
        <v>6.5485519321441643E-2</v>
      </c>
      <c r="FX20" s="837">
        <f>+entero!FX42</f>
        <v>7.4388429641222276E-2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Q29" sqref="FQ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296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8"/>
      <c r="FT5" s="1090"/>
      <c r="FU5" s="1090"/>
      <c r="FV5" s="1090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1034">
        <f>+entero!FR44</f>
        <v>6320.6341107871713</v>
      </c>
      <c r="FS6" s="945">
        <f>+entero!FS44</f>
        <v>6320.6341107871713</v>
      </c>
      <c r="FT6" s="1087">
        <f>+entero!FT44</f>
        <v>6320.6341107871713</v>
      </c>
      <c r="FU6" s="1087">
        <f>+entero!FU44</f>
        <v>6320.6341107871713</v>
      </c>
      <c r="FV6" s="1087">
        <f>+entero!FV44</f>
        <v>6320.6341107871713</v>
      </c>
      <c r="FW6" s="1154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1026">
        <f>+entero!FR45</f>
        <v>6259.1195335276971</v>
      </c>
      <c r="FS7" s="743">
        <f>+entero!FS45</f>
        <v>6259.1195335276971</v>
      </c>
      <c r="FT7" s="458">
        <f>+entero!FT45</f>
        <v>6259.1195335276971</v>
      </c>
      <c r="FU7" s="458">
        <f>+entero!FU45</f>
        <v>6259.1195335276971</v>
      </c>
      <c r="FV7" s="458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1026">
        <f>+entero!FR46</f>
        <v>42937.560000000005</v>
      </c>
      <c r="FS8" s="743">
        <f>+entero!FS46</f>
        <v>42937.560000000005</v>
      </c>
      <c r="FT8" s="458">
        <f>+entero!FT46</f>
        <v>42937.560000000005</v>
      </c>
      <c r="FU8" s="458">
        <f>+entero!FU46</f>
        <v>42937.560000000005</v>
      </c>
      <c r="FV8" s="458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+entero!FS47</f>
        <v>0</v>
      </c>
      <c r="FT9" s="458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1026">
        <f>+entero!FR48</f>
        <v>61.514577259474436</v>
      </c>
      <c r="FS10" s="743">
        <f>+entero!FS48</f>
        <v>61.514577259474436</v>
      </c>
      <c r="FT10" s="458">
        <f>+entero!FT48</f>
        <v>61.514577259474436</v>
      </c>
      <c r="FU10" s="458">
        <f>+entero!FU48</f>
        <v>61.514577259474436</v>
      </c>
      <c r="FV10" s="458">
        <f>+entero!FV48</f>
        <v>61.514577259474436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1026">
        <f>+entero!FR49</f>
        <v>421.98999999999467</v>
      </c>
      <c r="FS11" s="743">
        <f>+entero!FS49</f>
        <v>421.98999999999467</v>
      </c>
      <c r="FT11" s="458">
        <f>+entero!FT49</f>
        <v>421.98999999999467</v>
      </c>
      <c r="FU11" s="458">
        <f>+entero!FU49</f>
        <v>421.98999999999467</v>
      </c>
      <c r="FV11" s="458">
        <f>+entero!FV49</f>
        <v>421.98999999999467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227.8706961</v>
      </c>
      <c r="FQ12" s="1026">
        <f>+entero!FQ50</f>
        <v>245.38876213999998</v>
      </c>
      <c r="FR12" s="1026">
        <f>+entero!FR50</f>
        <v>260.52067094</v>
      </c>
      <c r="FS12" s="743">
        <f>+entero!FS50</f>
        <v>267.03493278000002</v>
      </c>
      <c r="FT12" s="458">
        <f>+entero!FT50</f>
        <v>269.66462720999999</v>
      </c>
      <c r="FU12" s="458">
        <f>+entero!FU50</f>
        <v>272.66141653</v>
      </c>
      <c r="FV12" s="458">
        <f>+entero!FV50</f>
        <v>276.57130267000002</v>
      </c>
      <c r="FW12" s="743">
        <f>+entero!FW50</f>
        <v>16.050631730000021</v>
      </c>
      <c r="FX12" s="912">
        <f>+entero!FX50</f>
        <v>6.160982033435884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+entero!FS51</f>
        <v>0</v>
      </c>
      <c r="FT13" s="458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059">
        <f>+entero!FR52</f>
        <v>21.8</v>
      </c>
      <c r="FS14" s="1170">
        <f>+entero!FS52</f>
        <v>21.8</v>
      </c>
      <c r="FT14" s="1088">
        <f>+entero!FT52</f>
        <v>21.56</v>
      </c>
      <c r="FU14" s="1088">
        <f>+entero!FU52</f>
        <v>21.56</v>
      </c>
      <c r="FV14" s="1088">
        <f>+entero!FV52</f>
        <v>14.76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059">
        <f>+entero!FR53</f>
        <v>21.8</v>
      </c>
      <c r="FS15" s="1170">
        <f>+entero!FS53</f>
        <v>21.8</v>
      </c>
      <c r="FT15" s="1088">
        <f>+entero!FT53</f>
        <v>21.56</v>
      </c>
      <c r="FU15" s="1088">
        <f>+entero!FU53</f>
        <v>21.56</v>
      </c>
      <c r="FV15" s="1088">
        <f>+entero!FV53</f>
        <v>14.76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059">
        <f>+entero!FR54</f>
        <v>0</v>
      </c>
      <c r="FS16" s="1170">
        <f>+entero!FS54</f>
        <v>0</v>
      </c>
      <c r="FT16" s="1088">
        <f>+entero!FT54</f>
        <v>0</v>
      </c>
      <c r="FU16" s="1088">
        <f>+entero!FU54</f>
        <v>0</v>
      </c>
      <c r="FV16" s="1088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059">
        <f>+entero!FR55</f>
        <v>21.8</v>
      </c>
      <c r="FS17" s="1170">
        <f>+entero!FS55</f>
        <v>21.8</v>
      </c>
      <c r="FT17" s="1088">
        <f>+entero!FT55</f>
        <v>21.56</v>
      </c>
      <c r="FU17" s="1088">
        <f>+entero!FU55</f>
        <v>21.56</v>
      </c>
      <c r="FV17" s="1088">
        <f>+entero!FV55</f>
        <v>14.76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0">
        <f>+entero!FS56</f>
        <v>0</v>
      </c>
      <c r="FT18" s="1088">
        <f>+entero!FT56</f>
        <v>0</v>
      </c>
      <c r="FU18" s="1088">
        <f>+entero!FU56</f>
        <v>0</v>
      </c>
      <c r="FV18" s="1088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0">
        <f>+entero!FS57</f>
        <v>0</v>
      </c>
      <c r="FT19" s="1088">
        <f>+entero!FT57</f>
        <v>0</v>
      </c>
      <c r="FU19" s="1088">
        <f>+entero!FU57</f>
        <v>0</v>
      </c>
      <c r="FV19" s="1088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0">
        <f>+entero!FP58</f>
        <v>0</v>
      </c>
      <c r="FQ20" s="1120">
        <f>+entero!FQ58</f>
        <v>0</v>
      </c>
      <c r="FR20" s="1120">
        <f>+entero!FR58</f>
        <v>0</v>
      </c>
      <c r="FS20" s="1171">
        <f>+entero!FS58</f>
        <v>0</v>
      </c>
      <c r="FT20" s="1089">
        <f>+entero!FT58</f>
        <v>0</v>
      </c>
      <c r="FU20" s="1089">
        <f>+entero!FU58</f>
        <v>0</v>
      </c>
      <c r="FV20" s="1089">
        <f>+entero!FV58</f>
        <v>0</v>
      </c>
      <c r="FW20" s="1121"/>
      <c r="FX20" s="1122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C3:EC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FN3:FN4"/>
    <mergeCell ref="FK3:FK4"/>
    <mergeCell ref="FS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8" sqref="FY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294</v>
      </c>
      <c r="FX3" s="1236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10"/>
      <c r="DI4" s="1239"/>
      <c r="DJ4" s="1239"/>
      <c r="DK4" s="1239"/>
      <c r="DL4" s="1239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146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091"/>
      <c r="FR5" s="1091"/>
      <c r="FS5" s="1138"/>
      <c r="FT5" s="1090"/>
      <c r="FU5" s="1090"/>
      <c r="FV5" s="1090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32074.181667945741</v>
      </c>
      <c r="FQ6" s="1035">
        <f>+entero!FQ60</f>
        <v>32112.855445479272</v>
      </c>
      <c r="FR6" s="1035">
        <f>+entero!FR60</f>
        <v>32052.912107534667</v>
      </c>
      <c r="FS6" s="463">
        <f>+entero!FS60</f>
        <v>32007.637230979275</v>
      </c>
      <c r="FT6" s="839">
        <f>+entero!FT60</f>
        <v>31992.662123518621</v>
      </c>
      <c r="FU6" s="839">
        <f>+entero!FU60</f>
        <v>31975.912678432622</v>
      </c>
      <c r="FV6" s="839">
        <f>+entero!FV60</f>
        <v>31990.285813832048</v>
      </c>
      <c r="FW6" s="463">
        <f>+entero!FW60</f>
        <v>-62.626293702618568</v>
      </c>
      <c r="FX6" s="899">
        <f>+entero!FX60</f>
        <v>-0.19538409955548791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1036">
        <f>+entero!FR61</f>
        <v>85.730188869802632</v>
      </c>
      <c r="FS7" s="897">
        <f>+entero!FS61</f>
        <v>85.725602540712813</v>
      </c>
      <c r="FT7" s="842">
        <f>+entero!FT61</f>
        <v>85.757200660489033</v>
      </c>
      <c r="FU7" s="842">
        <f>+entero!FU61</f>
        <v>85.738580812101901</v>
      </c>
      <c r="FV7" s="842">
        <f>+entero!FV61</f>
        <v>85.778310163652222</v>
      </c>
      <c r="FW7" s="486">
        <f>+entero!FW61</f>
        <v>4.8121293849590074E-2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1035">
        <f>+entero!FR62</f>
        <v>31969.635976894016</v>
      </c>
      <c r="FS8" s="463">
        <f>+entero!FS62</f>
        <v>31923.411499487313</v>
      </c>
      <c r="FT8" s="839">
        <f>+entero!FT62</f>
        <v>31908.053054646196</v>
      </c>
      <c r="FU8" s="839">
        <f>+entero!FU62</f>
        <v>31890.866759805092</v>
      </c>
      <c r="FV8" s="839">
        <f>+entero!FV62</f>
        <v>31904.669940956705</v>
      </c>
      <c r="FW8" s="463">
        <f>+entero!FW62</f>
        <v>-64.966035937311972</v>
      </c>
      <c r="FX8" s="899">
        <f>+entero!FX62</f>
        <v>-0.20321168493837727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1036">
        <f>+entero!FR63</f>
        <v>85.877385661065986</v>
      </c>
      <c r="FS9" s="897">
        <f>+entero!FS63</f>
        <v>85.879694300749847</v>
      </c>
      <c r="FT9" s="842">
        <f>+entero!FT63</f>
        <v>85.909285424092005</v>
      </c>
      <c r="FU9" s="842">
        <f>+entero!FU63</f>
        <v>85.893488488693478</v>
      </c>
      <c r="FV9" s="842">
        <f>+entero!FV63</f>
        <v>85.943804585213087</v>
      </c>
      <c r="FW9" s="486">
        <f>+entero!FW63</f>
        <v>6.6418924147100711E-2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1038">
        <f>+entero!FR65</f>
        <v>5444.1936717629906</v>
      </c>
      <c r="FS11" s="898">
        <f>+entero!FS65</f>
        <v>5451.4673588300457</v>
      </c>
      <c r="FT11" s="841">
        <f>+entero!FT65</f>
        <v>5443.3230805487055</v>
      </c>
      <c r="FU11" s="841">
        <f>+entero!FU65</f>
        <v>5432.46587409535</v>
      </c>
      <c r="FV11" s="841">
        <f>+entero!FV65</f>
        <v>5446.097788127423</v>
      </c>
      <c r="FW11" s="898">
        <f>+entero!FW65</f>
        <v>1.9041163644324115</v>
      </c>
      <c r="FX11" s="899">
        <f>+entero!FX65</f>
        <v>3.4975176844063351E-2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1036">
        <f>+entero!FR66</f>
        <v>76.477019660992639</v>
      </c>
      <c r="FS12" s="897">
        <f>+entero!FS66</f>
        <v>76.657136071935099</v>
      </c>
      <c r="FT12" s="842">
        <f>+entero!FT66</f>
        <v>76.764868527005277</v>
      </c>
      <c r="FU12" s="842">
        <f>+entero!FU66</f>
        <v>76.643853103820447</v>
      </c>
      <c r="FV12" s="842">
        <f>+entero!FV66</f>
        <v>76.905937838885279</v>
      </c>
      <c r="FW12" s="486">
        <f>+entero!FW66</f>
        <v>0.42891817789264053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+entero!FS67</f>
        <v>0</v>
      </c>
      <c r="FT13" s="841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1038">
        <f>+entero!FR68</f>
        <v>9666.6510083412904</v>
      </c>
      <c r="FS14" s="898">
        <f>+entero!FS68</f>
        <v>9615.3557995293395</v>
      </c>
      <c r="FT14" s="841">
        <f>+entero!FT68</f>
        <v>9608.7365541051404</v>
      </c>
      <c r="FU14" s="841">
        <f>+entero!FU68</f>
        <v>9598.513628989982</v>
      </c>
      <c r="FV14" s="841">
        <f>+entero!FV68</f>
        <v>9590.0128103646166</v>
      </c>
      <c r="FW14" s="898">
        <f>+entero!FW68</f>
        <v>-76.638197976673837</v>
      </c>
      <c r="FX14" s="899">
        <f>+entero!FX68</f>
        <v>-0.79281022880150764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1036">
        <f>+entero!FR69</f>
        <v>81.378668850331792</v>
      </c>
      <c r="FS15" s="897">
        <f>+entero!FS69</f>
        <v>81.287638574649719</v>
      </c>
      <c r="FT15" s="842">
        <f>+entero!FT69</f>
        <v>81.290802508525246</v>
      </c>
      <c r="FU15" s="842">
        <f>+entero!FU69</f>
        <v>81.284559935299072</v>
      </c>
      <c r="FV15" s="842">
        <f>+entero!FV69</f>
        <v>81.26891701098387</v>
      </c>
      <c r="FW15" s="897">
        <f>+entero!FW69</f>
        <v>-0.10975183934792199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+entero!FS70</f>
        <v>0</v>
      </c>
      <c r="FT16" s="841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1038">
        <f>+entero!FR71</f>
        <v>15974.906123841103</v>
      </c>
      <c r="FS17" s="898">
        <f>+entero!FS71</f>
        <v>15969.218091360055</v>
      </c>
      <c r="FT17" s="841">
        <f>+entero!FT71</f>
        <v>15969.98619297667</v>
      </c>
      <c r="FU17" s="841">
        <f>+entero!FU71</f>
        <v>15975.92260270262</v>
      </c>
      <c r="FV17" s="841">
        <f>+entero!FV71</f>
        <v>15982.86078072595</v>
      </c>
      <c r="FW17" s="897">
        <f>+entero!FW71</f>
        <v>7.9546568848472816</v>
      </c>
      <c r="FX17" s="899">
        <f>+entero!FX71</f>
        <v>4.9794701910489951E-2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1036">
        <f>+entero!FR72</f>
        <v>91.407496987330987</v>
      </c>
      <c r="FS18" s="897">
        <f>+entero!FS72</f>
        <v>91.385140590708488</v>
      </c>
      <c r="FT18" s="842">
        <f>+entero!FT72</f>
        <v>91.40175564838357</v>
      </c>
      <c r="FU18" s="842">
        <f>+entero!FU72</f>
        <v>91.403084211709285</v>
      </c>
      <c r="FV18" s="842">
        <f>+entero!FV72</f>
        <v>91.406193423795443</v>
      </c>
      <c r="FW18" s="486">
        <f>+entero!FW72</f>
        <v>-1.303563535543617E-3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+entero!FS73</f>
        <v>0</v>
      </c>
      <c r="FT19" s="841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1038">
        <f>+entero!FR74</f>
        <v>883.88517294862766</v>
      </c>
      <c r="FS20" s="898">
        <f>+entero!FS74</f>
        <v>887.37024976786984</v>
      </c>
      <c r="FT20" s="841">
        <f>+entero!FT74</f>
        <v>886.00722701568304</v>
      </c>
      <c r="FU20" s="841">
        <f>+entero!FU74</f>
        <v>883.96465401714079</v>
      </c>
      <c r="FV20" s="841">
        <f>+entero!FV74</f>
        <v>885.69856173871506</v>
      </c>
      <c r="FW20" s="897">
        <f>+entero!FW74</f>
        <v>1.8133887900874015</v>
      </c>
      <c r="FX20" s="899">
        <f>+entero!FX74</f>
        <v>0.2051611278915296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1036">
        <f>+entero!FR75</f>
        <v>80.224483457512946</v>
      </c>
      <c r="FS21" s="897">
        <f>+entero!FS75</f>
        <v>80.326009734031175</v>
      </c>
      <c r="FT21" s="842">
        <f>+entero!FT75</f>
        <v>80.234985152384382</v>
      </c>
      <c r="FU21" s="842">
        <f>+entero!FU75</f>
        <v>80.17993716233282</v>
      </c>
      <c r="FV21" s="842">
        <f>+entero!FV75</f>
        <v>80.265945813752253</v>
      </c>
      <c r="FW21" s="897">
        <f>+entero!FW75</f>
        <v>4.1462356239307496E-2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1035">
        <f>+entero!FR77</f>
        <v>3798.7381166241162</v>
      </c>
      <c r="FS23" s="463">
        <f>+entero!FS77</f>
        <v>3793.9850211781222</v>
      </c>
      <c r="FT23" s="839">
        <f>+entero!FT77</f>
        <v>3723.0396666984425</v>
      </c>
      <c r="FU23" s="839">
        <f>+entero!FU77</f>
        <v>3682.0909932364725</v>
      </c>
      <c r="FV23" s="839">
        <f>+entero!FV77</f>
        <v>3615.4716979341397</v>
      </c>
      <c r="FW23" s="463">
        <f>+entero!FW77</f>
        <v>-183.26641868997649</v>
      </c>
      <c r="FX23" s="899">
        <f>+entero!FX77</f>
        <v>-4.8244025532574151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1035">
        <f>+entero!FR78</f>
        <v>2380.5863471215739</v>
      </c>
      <c r="FS24" s="463">
        <f>+entero!FS78</f>
        <v>2345.7728438708455</v>
      </c>
      <c r="FT24" s="839">
        <f>+entero!FT78</f>
        <v>2272.0935579154516</v>
      </c>
      <c r="FU24" s="839">
        <f>+entero!FU78</f>
        <v>2234.4457629017493</v>
      </c>
      <c r="FV24" s="839">
        <f>+entero!FV78</f>
        <v>2190.1735685422736</v>
      </c>
      <c r="FW24" s="463">
        <f>+entero!FW78</f>
        <v>-190.41277857930027</v>
      </c>
      <c r="FX24" s="899">
        <f>+entero!FX78</f>
        <v>-7.9985663536016283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1035">
        <f>+entero!FR79</f>
        <v>454.26763798833815</v>
      </c>
      <c r="FS25" s="463">
        <f>+entero!FS79</f>
        <v>454.29434193440238</v>
      </c>
      <c r="FT25" s="839">
        <f>+entero!FT79</f>
        <v>452.13869143294465</v>
      </c>
      <c r="FU25" s="839">
        <f>+entero!FU79</f>
        <v>452.13870146209911</v>
      </c>
      <c r="FV25" s="839">
        <f>+entero!FV79</f>
        <v>452.13881752186592</v>
      </c>
      <c r="FW25" s="1179">
        <f>+entero!FW79</f>
        <v>-2.1288204664722343</v>
      </c>
      <c r="FX25" s="1180">
        <f>+entero!FX79</f>
        <v>-0.46862692572586134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1035">
        <f>+entero!FR80</f>
        <v>516.25569959420409</v>
      </c>
      <c r="FS26" s="463">
        <f>+entero!FS80</f>
        <v>546.23517919287463</v>
      </c>
      <c r="FT26" s="839">
        <f>+entero!FT80</f>
        <v>553.4122839800466</v>
      </c>
      <c r="FU26" s="839">
        <f>+entero!FU80</f>
        <v>550.07413080262393</v>
      </c>
      <c r="FV26" s="839">
        <f>+entero!FV80</f>
        <v>527.68409212000006</v>
      </c>
      <c r="FW26" s="463">
        <f>+entero!FW80</f>
        <v>11.428392525795971</v>
      </c>
      <c r="FX26" s="899">
        <f>+entero!FX80</f>
        <v>2.2137077682201101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1035">
        <f>+entero!FR81</f>
        <v>447.62843191999991</v>
      </c>
      <c r="FS27" s="463">
        <f>+entero!FS81</f>
        <v>447.68265617999998</v>
      </c>
      <c r="FT27" s="839">
        <f>+entero!FT81</f>
        <v>445.39513336999994</v>
      </c>
      <c r="FU27" s="839">
        <f>+entero!FU81</f>
        <v>445.43239807000003</v>
      </c>
      <c r="FV27" s="839">
        <f>+entero!FV81</f>
        <v>445.47521975000001</v>
      </c>
      <c r="FW27" s="1148">
        <f>+entero!FW81</f>
        <v>-2.1532121699999038</v>
      </c>
      <c r="FX27" s="899">
        <f>+entero!FX81</f>
        <v>-0.48102667669347809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1035">
        <f>+entero!FR82</f>
        <v>1533.9533791805793</v>
      </c>
      <c r="FS28" s="463">
        <f>+entero!FS82</f>
        <v>1535.931041036589</v>
      </c>
      <c r="FT28" s="839">
        <f>+entero!FT82</f>
        <v>1470.7072599615867</v>
      </c>
      <c r="FU28" s="839">
        <f>+entero!FU82</f>
        <v>1428.713084605605</v>
      </c>
      <c r="FV28" s="839">
        <f>+entero!FV82</f>
        <v>1360.2352415561882</v>
      </c>
      <c r="FW28" s="463">
        <f>+entero!FW82</f>
        <v>-173.71813762439115</v>
      </c>
      <c r="FX28" s="899">
        <f>+entero!FX82</f>
        <v>-11.32486423526049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1035">
        <f>+entero!FR83</f>
        <v>1410.9050666463752</v>
      </c>
      <c r="FS29" s="463">
        <f>+entero!FS83</f>
        <v>1379.1229731737144</v>
      </c>
      <c r="FT29" s="839">
        <f>+entero!FT83</f>
        <v>1306.4233160615402</v>
      </c>
      <c r="FU29" s="839">
        <f>+entero!FU83</f>
        <v>1267.6293084029812</v>
      </c>
      <c r="FV29" s="839">
        <f>+entero!FV83</f>
        <v>1221.4298228361881</v>
      </c>
      <c r="FW29" s="463">
        <f>+entero!FW83</f>
        <v>-189.47524381018707</v>
      </c>
      <c r="FX29" s="899">
        <f>+entero!FX83</f>
        <v>-13.429340377985655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1035">
        <f>+entero!FR84</f>
        <v>123.04831253420407</v>
      </c>
      <c r="FS30" s="463">
        <f>+entero!FS84</f>
        <v>156.80806786287459</v>
      </c>
      <c r="FT30" s="839">
        <f>+entero!FT84</f>
        <v>164.28394390004667</v>
      </c>
      <c r="FU30" s="839">
        <f>+entero!FU84</f>
        <v>161.08377620262385</v>
      </c>
      <c r="FV30" s="839">
        <f>+entero!FV84</f>
        <v>138.80541871999998</v>
      </c>
      <c r="FW30" s="463">
        <f>+entero!FW84</f>
        <v>15.757106185795905</v>
      </c>
      <c r="FX30" s="899">
        <f>+entero!FX84</f>
        <v>12.805625580128016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+entero!FS85</f>
        <v>0</v>
      </c>
      <c r="FT31" s="839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1035">
        <f>+entero!FR86</f>
        <v>30577.640401857097</v>
      </c>
      <c r="FS32" s="463">
        <f>+entero!FS86</f>
        <v>30585.276184641349</v>
      </c>
      <c r="FT32" s="839">
        <f>+entero!FT86</f>
        <v>30590.820121701094</v>
      </c>
      <c r="FU32" s="839">
        <f>+entero!FU86</f>
        <v>30602.643422497036</v>
      </c>
      <c r="FV32" s="839">
        <f>+entero!FV86</f>
        <v>30625.227260048054</v>
      </c>
      <c r="FW32" s="463">
        <f>+entero!FW86</f>
        <v>47.586858190956264</v>
      </c>
      <c r="FX32" s="899">
        <f>+entero!FX86</f>
        <v>0.15562632552924566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+entero!FS87</f>
        <v>0</v>
      </c>
      <c r="FT33" s="840">
        <f>+entero!FT87</f>
        <v>0</v>
      </c>
      <c r="FU33" s="840">
        <f>+entero!FU87</f>
        <v>0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1039">
        <f>+entero!FR88</f>
        <v>99.188562629936072</v>
      </c>
      <c r="FS34" s="946">
        <f>+entero!FS88</f>
        <v>99.189972332074376</v>
      </c>
      <c r="FT34" s="843">
        <f>+entero!FT88</f>
        <v>99.190132717211014</v>
      </c>
      <c r="FU34" s="843">
        <f>+entero!FU88</f>
        <v>99.190399150218909</v>
      </c>
      <c r="FV34" s="843">
        <f>+entero!FV88</f>
        <v>99.191205319693523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092"/>
      <c r="FR35" s="1092"/>
      <c r="FS35" s="1141"/>
      <c r="FT35" s="762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S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abSelected="1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9" sqref="FY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295</v>
      </c>
      <c r="FX3" s="1236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10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073">
        <f>+entero!FV4</f>
        <v>44889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093"/>
      <c r="FR5" s="1093"/>
      <c r="FS5" s="1172"/>
      <c r="FT5" s="1123"/>
      <c r="FU5" s="1123"/>
      <c r="FV5" s="112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3">
        <f>+entero!FS90</f>
        <v>6.96</v>
      </c>
      <c r="FT6" s="845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3">
        <f>+entero!FS91</f>
        <v>6.86</v>
      </c>
      <c r="FT7" s="845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979">
        <f>+entero!FR92</f>
        <v>6.9439846533223388</v>
      </c>
      <c r="FS8" s="804">
        <f>+entero!FS92</f>
        <v>6.9439482858526667</v>
      </c>
      <c r="FT8" s="446">
        <f>+entero!FT92</f>
        <v>6.945774012245594</v>
      </c>
      <c r="FU8" s="446">
        <f>+entero!FU92</f>
        <v>6.9447182880761016</v>
      </c>
      <c r="FV8" s="446">
        <f>+entero!FV92</f>
        <v>6.9448096783620059</v>
      </c>
      <c r="FW8" s="1065">
        <f>+entero!FW92</f>
        <v>8.2502503966708218E-4</v>
      </c>
      <c r="FX8" s="1178">
        <f>+entero!FX92</f>
        <v>1.1881147221031806E-2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056"/>
      <c r="FS9" s="1174"/>
      <c r="FT9" s="265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042">
        <f>+entero!FR94</f>
        <v>2.4007000000000001</v>
      </c>
      <c r="FS10" s="1173">
        <f>+entero!FS94</f>
        <v>2.4012699999999998</v>
      </c>
      <c r="FT10" s="845">
        <f>+entero!FT94</f>
        <v>2.4014600000000002</v>
      </c>
      <c r="FU10" s="845">
        <f>+entero!FU94</f>
        <v>2.4016500000000001</v>
      </c>
      <c r="FV10" s="845">
        <f>+entero!FV94</f>
        <v>2.40184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056"/>
      <c r="FS11" s="1174"/>
      <c r="FT11" s="265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FN3:FN4"/>
    <mergeCell ref="FO3:FO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S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29" sqref="F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entero!CT3</f>
        <v xml:space="preserve">2016                         A  fines de Sep* </v>
      </c>
      <c r="CU3" s="1220" t="str">
        <f>entero!CU3</f>
        <v xml:space="preserve">2016                         A  fines de Oct* </v>
      </c>
      <c r="CV3" s="1220" t="str">
        <f>entero!CV3</f>
        <v xml:space="preserve">2016                         A  fines de Nov* </v>
      </c>
      <c r="CW3" s="1220" t="str">
        <f>entero!CW3</f>
        <v>2016                         A  fines de Dic* 15</v>
      </c>
      <c r="CX3" s="1220" t="str">
        <f>entero!CX3</f>
        <v xml:space="preserve">2017                         A  fines de Ene* </v>
      </c>
      <c r="CY3" s="1220" t="str">
        <f>entero!CY3</f>
        <v xml:space="preserve">2017                         A  fines de Feb* </v>
      </c>
      <c r="CZ3" s="1220" t="str">
        <f>entero!CZ3</f>
        <v xml:space="preserve">2017                         A  fines de Mar* </v>
      </c>
      <c r="DA3" s="1220" t="str">
        <f>entero!DA3</f>
        <v xml:space="preserve">2017                         A  fines de Abr* </v>
      </c>
      <c r="DB3" s="1220" t="str">
        <f>entero!DB3</f>
        <v xml:space="preserve">2017                         A  fines de May* </v>
      </c>
      <c r="DC3" s="1220" t="str">
        <f>entero!DC3</f>
        <v xml:space="preserve">2017                         A  fines de Jun* </v>
      </c>
      <c r="DD3" s="1220" t="str">
        <f>entero!DD3</f>
        <v xml:space="preserve">2017                         A  fines de Jul* </v>
      </c>
      <c r="DE3" s="1220" t="str">
        <f>entero!DE3</f>
        <v xml:space="preserve">2017                         A  fines de Ago* </v>
      </c>
      <c r="DF3" s="1220" t="str">
        <f>entero!DF3</f>
        <v xml:space="preserve">2017                         A  fines de Sep* </v>
      </c>
      <c r="DG3" s="1220" t="str">
        <f>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295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1033"/>
      <c r="FS5" s="734"/>
      <c r="FT5" s="844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1063"/>
      <c r="FS6" s="722"/>
      <c r="FT6" s="1057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1063"/>
      <c r="FS7" s="722"/>
      <c r="FT7" s="1057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1063"/>
      <c r="FS8" s="722"/>
      <c r="FT8" s="1057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1063"/>
      <c r="FS9" s="722"/>
      <c r="FT9" s="1057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507.36714298993024</v>
      </c>
      <c r="FQ10" s="1094">
        <f>+entero!FQ97</f>
        <v>517.46574769899155</v>
      </c>
      <c r="FR10" s="1094">
        <f>+entero!FR97</f>
        <v>518.88069797608568</v>
      </c>
      <c r="FS10" s="1175">
        <f>+entero!FS97</f>
        <v>518.88069797608568</v>
      </c>
      <c r="FT10" s="949">
        <f>+entero!FT97</f>
        <v>518.88069797608568</v>
      </c>
      <c r="FU10" s="949">
        <f>+entero!FU97</f>
        <v>518.88069797608568</v>
      </c>
      <c r="FV10" s="949">
        <f>+entero!FV97</f>
        <v>518.88069797608568</v>
      </c>
      <c r="FW10" s="1137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S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X21" sqref="FX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7" t="str">
        <f>+entero!FP3</f>
        <v>Semana 1</v>
      </c>
      <c r="FQ3" s="1147" t="str">
        <f>+entero!FQ3</f>
        <v>Semana 2</v>
      </c>
      <c r="FR3" s="1147" t="str">
        <f>+entero!FR3</f>
        <v>Semana 3</v>
      </c>
      <c r="FS3" s="1237" t="str">
        <f>+entero!FS3</f>
        <v>Semana 4</v>
      </c>
      <c r="FT3" s="1238"/>
      <c r="FU3" s="1238"/>
      <c r="FV3" s="1244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146">
        <f>+entero!FS4</f>
        <v>44886</v>
      </c>
      <c r="FT4" s="1125">
        <f>+entero!FT4</f>
        <v>44887</v>
      </c>
      <c r="FU4" s="1125">
        <f>+entero!FU4</f>
        <v>44888</v>
      </c>
      <c r="FV4" s="1086">
        <f>+entero!FV4</f>
        <v>44889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6"/>
      <c r="FU5" s="1096"/>
      <c r="FV5" s="1124"/>
    </row>
    <row r="6" spans="1:451" ht="12.75" hidden="1" customHeight="1" x14ac:dyDescent="0.2">
      <c r="A6" s="3"/>
      <c r="B6" s="121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1"/>
      <c r="FT6" s="1095"/>
      <c r="FU6" s="1095"/>
      <c r="FV6" s="978"/>
    </row>
    <row r="7" spans="1:451" x14ac:dyDescent="0.2">
      <c r="A7" s="3"/>
      <c r="B7" s="121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978"/>
      <c r="FS7" s="1151"/>
      <c r="FT7" s="1095"/>
      <c r="FU7" s="1095"/>
      <c r="FV7" s="978"/>
    </row>
    <row r="8" spans="1:451" x14ac:dyDescent="0.2">
      <c r="A8" s="3"/>
      <c r="B8" s="121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978"/>
      <c r="FR8" s="978"/>
      <c r="FS8" s="1151"/>
      <c r="FT8" s="1095"/>
      <c r="FU8" s="1095"/>
      <c r="FV8" s="978"/>
    </row>
    <row r="9" spans="1:451" x14ac:dyDescent="0.2">
      <c r="A9" s="3"/>
      <c r="B9" s="121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978"/>
      <c r="FS9" s="1151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978"/>
      <c r="FS10" s="1151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978"/>
      <c r="FS11" s="1151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978"/>
      <c r="FS12" s="1151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067"/>
      <c r="FS13" s="1152"/>
      <c r="FT13" s="1205"/>
      <c r="FU13" s="120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+entero!FS108</f>
        <v>6</v>
      </c>
      <c r="FT15" s="446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068">
        <f>+entero!FR109</f>
        <v>6.5</v>
      </c>
      <c r="FS16" s="1153">
        <f>+entero!FS109</f>
        <v>6.5</v>
      </c>
      <c r="FT16" s="1206">
        <f>+entero!FT109</f>
        <v>6.5</v>
      </c>
      <c r="FU16" s="1206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S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2022-12-02T21:27:22Z</cp:lastPrinted>
  <dcterms:created xsi:type="dcterms:W3CDTF">2002-08-27T17:11:09Z</dcterms:created>
  <dcterms:modified xsi:type="dcterms:W3CDTF">2022-12-02T21:27:33Z</dcterms:modified>
</cp:coreProperties>
</file>