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entero!$C$1:$BO$112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I20" i="4" l="1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AU11" i="5"/>
  <c r="AU10" i="5"/>
  <c r="AU9" i="5"/>
  <c r="AU8" i="5"/>
  <c r="AU7" i="5"/>
  <c r="AU3" i="5"/>
  <c r="BI10" i="5" l="1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<sst xmlns="http://schemas.openxmlformats.org/spreadsheetml/2006/main" count="445" uniqueCount="222">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</sst>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T894"/>
  <sheetViews>
    <sheetView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BH1" sqref="BH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60" width="8.85546875" style="265" customWidth="1"/>
    <col min="61" max="61" width="8.85546875" customWidth="1"/>
    <col min="62" max="62" width="8.140625" style="265" customWidth="1"/>
    <col min="63" max="63" width="9.7109375" style="265" customWidth="1"/>
    <col min="64" max="64" width="9.7109375" style="323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8"/>
      <c r="BJ1" s="403"/>
      <c r="BK1" s="403"/>
      <c r="BL1" s="320"/>
      <c r="BM1" s="403"/>
      <c r="BN1" s="403"/>
      <c r="BO1" s="403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8"/>
      <c r="BJ2" s="403"/>
      <c r="BK2" s="403"/>
      <c r="BL2" s="320"/>
      <c r="BM2" s="403"/>
      <c r="BN2" s="403"/>
      <c r="BO2" s="403"/>
    </row>
    <row r="3" spans="1:72" ht="19.5" customHeight="1" thickBot="1" x14ac:dyDescent="0.3">
      <c r="C3" s="16"/>
      <c r="D3" s="661" t="s">
        <v>143</v>
      </c>
      <c r="E3" s="663" t="s">
        <v>123</v>
      </c>
      <c r="F3" s="663" t="s">
        <v>125</v>
      </c>
      <c r="G3" s="663" t="s">
        <v>126</v>
      </c>
      <c r="H3" s="663" t="s">
        <v>127</v>
      </c>
      <c r="I3" s="663" t="s">
        <v>128</v>
      </c>
      <c r="J3" s="663" t="s">
        <v>130</v>
      </c>
      <c r="K3" s="663" t="s">
        <v>132</v>
      </c>
      <c r="L3" s="654" t="s">
        <v>133</v>
      </c>
      <c r="M3" s="659" t="s">
        <v>134</v>
      </c>
      <c r="N3" s="654" t="s">
        <v>135</v>
      </c>
      <c r="O3" s="654" t="s">
        <v>136</v>
      </c>
      <c r="P3" s="659" t="s">
        <v>137</v>
      </c>
      <c r="Q3" s="654" t="s">
        <v>138</v>
      </c>
      <c r="R3" s="654" t="s">
        <v>139</v>
      </c>
      <c r="S3" s="654" t="s">
        <v>140</v>
      </c>
      <c r="T3" s="654" t="s">
        <v>141</v>
      </c>
      <c r="U3" s="654" t="s">
        <v>149</v>
      </c>
      <c r="V3" s="654" t="s">
        <v>150</v>
      </c>
      <c r="W3" s="654" t="s">
        <v>151</v>
      </c>
      <c r="X3" s="654" t="s">
        <v>152</v>
      </c>
      <c r="Y3" s="654" t="s">
        <v>156</v>
      </c>
      <c r="Z3" s="654" t="s">
        <v>158</v>
      </c>
      <c r="AA3" s="654" t="s">
        <v>159</v>
      </c>
      <c r="AB3" s="654" t="s">
        <v>160</v>
      </c>
      <c r="AC3" s="654" t="s">
        <v>161</v>
      </c>
      <c r="AD3" s="654" t="s">
        <v>162</v>
      </c>
      <c r="AE3" s="654" t="s">
        <v>163</v>
      </c>
      <c r="AF3" s="654" t="s">
        <v>164</v>
      </c>
      <c r="AG3" s="654" t="s">
        <v>165</v>
      </c>
      <c r="AH3" s="654" t="s">
        <v>166</v>
      </c>
      <c r="AI3" s="654" t="s">
        <v>167</v>
      </c>
      <c r="AJ3" s="654" t="s">
        <v>168</v>
      </c>
      <c r="AK3" s="654" t="s">
        <v>169</v>
      </c>
      <c r="AL3" s="654" t="s">
        <v>171</v>
      </c>
      <c r="AM3" s="654" t="s">
        <v>172</v>
      </c>
      <c r="AN3" s="654" t="s">
        <v>173</v>
      </c>
      <c r="AO3" s="654" t="s">
        <v>174</v>
      </c>
      <c r="AP3" s="654" t="s">
        <v>175</v>
      </c>
      <c r="AQ3" s="654" t="s">
        <v>176</v>
      </c>
      <c r="AR3" s="654" t="s">
        <v>177</v>
      </c>
      <c r="AS3" s="654" t="s">
        <v>179</v>
      </c>
      <c r="AT3" s="654" t="s">
        <v>180</v>
      </c>
      <c r="AU3" s="654" t="s">
        <v>181</v>
      </c>
      <c r="AV3" s="659" t="s">
        <v>182</v>
      </c>
      <c r="AW3" s="654" t="s">
        <v>184</v>
      </c>
      <c r="AX3" s="654" t="s">
        <v>185</v>
      </c>
      <c r="AY3" s="654" t="s">
        <v>187</v>
      </c>
      <c r="AZ3" s="654" t="s">
        <v>188</v>
      </c>
      <c r="BA3" s="654" t="s">
        <v>189</v>
      </c>
      <c r="BB3" s="654" t="s">
        <v>195</v>
      </c>
      <c r="BC3" s="654" t="s">
        <v>196</v>
      </c>
      <c r="BD3" s="654" t="s">
        <v>197</v>
      </c>
      <c r="BE3" s="654" t="s">
        <v>199</v>
      </c>
      <c r="BF3" s="654" t="s">
        <v>202</v>
      </c>
      <c r="BG3" s="654" t="s">
        <v>219</v>
      </c>
      <c r="BH3" s="654" t="s">
        <v>220</v>
      </c>
      <c r="BI3" s="596" t="s">
        <v>183</v>
      </c>
      <c r="BJ3" s="668" t="s">
        <v>221</v>
      </c>
      <c r="BK3" s="669"/>
      <c r="BL3" s="669"/>
      <c r="BM3" s="669"/>
      <c r="BN3" s="666" t="s">
        <v>170</v>
      </c>
      <c r="BO3" s="667"/>
    </row>
    <row r="4" spans="1:72" ht="16.5" customHeight="1" x14ac:dyDescent="0.2">
      <c r="C4" s="24"/>
      <c r="D4" s="662"/>
      <c r="E4" s="664"/>
      <c r="F4" s="664"/>
      <c r="G4" s="664"/>
      <c r="H4" s="664"/>
      <c r="I4" s="664"/>
      <c r="J4" s="664"/>
      <c r="K4" s="664"/>
      <c r="L4" s="655"/>
      <c r="M4" s="660"/>
      <c r="N4" s="655"/>
      <c r="O4" s="655"/>
      <c r="P4" s="660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60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597">
        <v>41488</v>
      </c>
      <c r="BJ4" s="599">
        <v>41491</v>
      </c>
      <c r="BK4" s="498">
        <v>41493</v>
      </c>
      <c r="BL4" s="498">
        <v>41494</v>
      </c>
      <c r="BM4" s="579">
        <v>41495</v>
      </c>
      <c r="BN4" s="497" t="s">
        <v>24</v>
      </c>
      <c r="BO4" s="404" t="s">
        <v>101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5"/>
      <c r="AV5" s="499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635"/>
      <c r="BJ5" s="600"/>
      <c r="BK5" s="413"/>
      <c r="BL5" s="468"/>
      <c r="BM5" s="414"/>
      <c r="BN5" s="405"/>
      <c r="BO5" s="270"/>
    </row>
    <row r="6" spans="1:72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6"/>
      <c r="AV6" s="500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81"/>
      <c r="BJ6" s="572"/>
      <c r="BK6" s="572"/>
      <c r="BL6" s="572"/>
      <c r="BM6" s="573"/>
      <c r="BN6" s="396"/>
      <c r="BO6" s="397"/>
    </row>
    <row r="7" spans="1:72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7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7">
        <v>14253.381619209998</v>
      </c>
      <c r="BJ7" s="628">
        <v>14256.275758440001</v>
      </c>
      <c r="BK7" s="628">
        <v>14295.872650829999</v>
      </c>
      <c r="BL7" s="628">
        <v>14303.89661435</v>
      </c>
      <c r="BM7" s="629">
        <v>14341.029628509999</v>
      </c>
      <c r="BN7" s="422">
        <v>87.648009300000922</v>
      </c>
      <c r="BO7" s="550">
        <v>6.1492782303584903E-3</v>
      </c>
      <c r="BP7" s="535"/>
      <c r="BQ7" s="528"/>
      <c r="BR7" s="529"/>
      <c r="BS7" s="384"/>
      <c r="BT7" s="394"/>
    </row>
    <row r="8" spans="1:72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7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7">
        <v>12193.46190531</v>
      </c>
      <c r="BJ8" s="628">
        <v>12200.162418989999</v>
      </c>
      <c r="BK8" s="628">
        <v>12245.356371439999</v>
      </c>
      <c r="BL8" s="628">
        <v>12277.614041909999</v>
      </c>
      <c r="BM8" s="629">
        <v>12275.81602221</v>
      </c>
      <c r="BN8" s="422">
        <v>82.354116900000008</v>
      </c>
      <c r="BO8" s="550">
        <v>6.7539569598471516E-3</v>
      </c>
      <c r="BP8" s="535"/>
      <c r="BQ8" s="528"/>
      <c r="BR8" s="529"/>
      <c r="BS8" s="384"/>
      <c r="BT8" s="394"/>
    </row>
    <row r="9" spans="1:72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7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7">
        <v>249.90438594</v>
      </c>
      <c r="BJ9" s="628">
        <v>249.44610685999999</v>
      </c>
      <c r="BK9" s="628">
        <v>250.56450636999998</v>
      </c>
      <c r="BL9" s="628">
        <v>251.13150664</v>
      </c>
      <c r="BM9" s="629">
        <v>251.89572427000002</v>
      </c>
      <c r="BN9" s="422">
        <v>1.9913383300000191</v>
      </c>
      <c r="BO9" s="550">
        <v>7.9684008846412357E-3</v>
      </c>
      <c r="BP9" s="535"/>
      <c r="BQ9" s="528"/>
      <c r="BR9" s="529"/>
      <c r="BS9" s="384"/>
      <c r="BT9" s="394"/>
    </row>
    <row r="10" spans="1:72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7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7">
        <v>1796.60955171</v>
      </c>
      <c r="BJ10" s="628">
        <v>1793.2860400899999</v>
      </c>
      <c r="BK10" s="628">
        <v>1786.5105855199999</v>
      </c>
      <c r="BL10" s="628">
        <v>1761.67712955</v>
      </c>
      <c r="BM10" s="629">
        <v>1799.8029432799999</v>
      </c>
      <c r="BN10" s="422">
        <v>3.1933915699999034</v>
      </c>
      <c r="BO10" s="550">
        <v>1.7774544095907618E-3</v>
      </c>
      <c r="BP10" s="535"/>
      <c r="BQ10" s="528"/>
      <c r="BR10" s="529"/>
      <c r="BS10" s="384"/>
      <c r="BT10" s="394"/>
    </row>
    <row r="11" spans="1:72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7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7">
        <v>13.405776250000001</v>
      </c>
      <c r="BJ11" s="628">
        <v>13.381192499999999</v>
      </c>
      <c r="BK11" s="628">
        <v>13.4411875</v>
      </c>
      <c r="BL11" s="628">
        <v>13.473936250000001</v>
      </c>
      <c r="BM11" s="629">
        <v>13.514938749999999</v>
      </c>
      <c r="BN11" s="422">
        <v>0.10916249999999827</v>
      </c>
      <c r="BO11" s="550">
        <v>8.1429450980130547E-3</v>
      </c>
      <c r="BP11" s="535"/>
      <c r="BQ11" s="528"/>
      <c r="BR11" s="529"/>
      <c r="BS11" s="384"/>
      <c r="BT11" s="394"/>
    </row>
    <row r="12" spans="1:7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8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8">
        <v>14253.900824259999</v>
      </c>
      <c r="BJ12" s="606">
        <v>14256.79442729</v>
      </c>
      <c r="BK12" s="606">
        <v>14296.32361014</v>
      </c>
      <c r="BL12" s="606">
        <v>14303.922339859999</v>
      </c>
      <c r="BM12" s="607">
        <v>14341.70883702</v>
      </c>
      <c r="BN12" s="422">
        <v>87.808012760000565</v>
      </c>
      <c r="BO12" s="550">
        <v>6.1602794801653982E-3</v>
      </c>
      <c r="BP12" s="535"/>
      <c r="BQ12" s="528"/>
      <c r="BR12" s="529"/>
      <c r="BS12" s="384"/>
      <c r="BT12" s="394"/>
    </row>
    <row r="13" spans="1:72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1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1500.1861804432499</v>
      </c>
      <c r="BI13" s="471">
        <v>1504.0017020205094</v>
      </c>
      <c r="BJ13" s="491">
        <v>1495.0822311371276</v>
      </c>
      <c r="BK13" s="491">
        <v>1486.573353310597</v>
      </c>
      <c r="BL13" s="491">
        <v>1496.6668660773612</v>
      </c>
      <c r="BM13" s="527">
        <v>1498.0452839694892</v>
      </c>
      <c r="BN13" s="422">
        <v>-5.9564180510201368</v>
      </c>
      <c r="BO13" s="550">
        <v>-3.9603798606199225E-3</v>
      </c>
      <c r="BP13" s="535"/>
      <c r="BQ13" s="528"/>
      <c r="BR13" s="529"/>
      <c r="BS13" s="384"/>
      <c r="BT13" s="394"/>
    </row>
    <row r="14" spans="1:72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1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176.38417645626825</v>
      </c>
      <c r="BI14" s="471">
        <v>177.22691200437322</v>
      </c>
      <c r="BJ14" s="491">
        <v>177.67048947667635</v>
      </c>
      <c r="BK14" s="491">
        <v>177.26804395335279</v>
      </c>
      <c r="BL14" s="491">
        <v>177.36686749854232</v>
      </c>
      <c r="BM14" s="527">
        <v>176.12781928717206</v>
      </c>
      <c r="BN14" s="422">
        <v>-1.0990927172011595</v>
      </c>
      <c r="BO14" s="550">
        <v>-6.2016129761039984E-3</v>
      </c>
      <c r="BP14" s="535"/>
      <c r="BQ14" s="528"/>
      <c r="BR14" s="529"/>
      <c r="BS14" s="384"/>
      <c r="BT14" s="394"/>
    </row>
    <row r="15" spans="1:72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15987.203385409519</v>
      </c>
      <c r="BI15" s="471">
        <v>15935.129438284881</v>
      </c>
      <c r="BJ15" s="491">
        <v>15929.547147903806</v>
      </c>
      <c r="BK15" s="491">
        <v>15960.16500740395</v>
      </c>
      <c r="BL15" s="491">
        <v>15977.956073435902</v>
      </c>
      <c r="BM15" s="527">
        <v>16015.881940276662</v>
      </c>
      <c r="BN15" s="422">
        <v>80.752501991781173</v>
      </c>
      <c r="BO15" s="550">
        <v>5.0675774115627181E-3</v>
      </c>
      <c r="BP15" s="535"/>
      <c r="BQ15" s="528"/>
      <c r="BR15" s="529"/>
      <c r="BS15" s="384"/>
      <c r="BT15" s="394"/>
    </row>
    <row r="16" spans="1:72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9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79">
        <v>0</v>
      </c>
      <c r="BJ16" s="624">
        <v>0</v>
      </c>
      <c r="BK16" s="624">
        <v>0</v>
      </c>
      <c r="BL16" s="624">
        <v>0</v>
      </c>
      <c r="BM16" s="625">
        <v>0</v>
      </c>
      <c r="BN16" s="422">
        <v>0</v>
      </c>
      <c r="BO16" s="550"/>
      <c r="BP16" s="535"/>
      <c r="BQ16" s="528"/>
      <c r="BR16" s="529"/>
      <c r="BS16" s="384"/>
      <c r="BT16" s="394"/>
    </row>
    <row r="17" spans="1:72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9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79">
        <v>0</v>
      </c>
      <c r="BJ17" s="624">
        <v>0</v>
      </c>
      <c r="BK17" s="624">
        <v>0</v>
      </c>
      <c r="BL17" s="624">
        <v>0</v>
      </c>
      <c r="BM17" s="625">
        <v>0</v>
      </c>
      <c r="BN17" s="422">
        <v>0</v>
      </c>
      <c r="BO17" s="550"/>
      <c r="BP17" s="535"/>
      <c r="BQ17" s="528"/>
      <c r="BR17" s="529"/>
      <c r="BS17" s="384"/>
      <c r="BT17" s="394"/>
    </row>
    <row r="18" spans="1:7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9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79">
        <v>0</v>
      </c>
      <c r="BJ18" s="624">
        <v>0</v>
      </c>
      <c r="BK18" s="624">
        <v>0</v>
      </c>
      <c r="BL18" s="624">
        <v>0</v>
      </c>
      <c r="BM18" s="625">
        <v>0</v>
      </c>
      <c r="BN18" s="422">
        <v>0</v>
      </c>
      <c r="BO18" s="550"/>
      <c r="BP18" s="535"/>
      <c r="BQ18" s="528"/>
      <c r="BR18" s="529"/>
      <c r="BS18" s="384"/>
    </row>
    <row r="19" spans="1:7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9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79">
        <v>0</v>
      </c>
      <c r="BJ19" s="624">
        <v>0</v>
      </c>
      <c r="BK19" s="624">
        <v>0</v>
      </c>
      <c r="BL19" s="624">
        <v>0</v>
      </c>
      <c r="BM19" s="625">
        <v>0</v>
      </c>
      <c r="BN19" s="422" t="s">
        <v>3</v>
      </c>
      <c r="BO19" s="550" t="s">
        <v>3</v>
      </c>
      <c r="BP19" s="535"/>
      <c r="BQ19" s="528"/>
      <c r="BR19" s="529"/>
      <c r="BS19" s="384"/>
    </row>
    <row r="20" spans="1:7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0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0">
        <v>0</v>
      </c>
      <c r="BJ20" s="626">
        <v>0</v>
      </c>
      <c r="BK20" s="626">
        <v>0</v>
      </c>
      <c r="BL20" s="626">
        <v>0</v>
      </c>
      <c r="BM20" s="627">
        <v>0</v>
      </c>
      <c r="BN20" s="422" t="s">
        <v>3</v>
      </c>
      <c r="BO20" s="550" t="s">
        <v>3</v>
      </c>
      <c r="BP20" s="535"/>
      <c r="BQ20" s="528"/>
      <c r="BR20" s="529"/>
      <c r="BS20" s="384"/>
    </row>
    <row r="21" spans="1:72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580"/>
      <c r="BJ21" s="432"/>
      <c r="BK21" s="432"/>
      <c r="BL21" s="431"/>
      <c r="BM21" s="537"/>
      <c r="BN21" s="423"/>
      <c r="BO21" s="551" t="s">
        <v>3</v>
      </c>
      <c r="BP21" s="535"/>
      <c r="BQ21" s="528"/>
      <c r="BR21" s="529"/>
      <c r="BS21" s="384"/>
    </row>
    <row r="22" spans="1:72" x14ac:dyDescent="0.2">
      <c r="A22" s="3"/>
      <c r="B22" s="65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8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98">
        <v>43314.165693718947</v>
      </c>
      <c r="BH22" s="598">
        <v>42593.305946749912</v>
      </c>
      <c r="BI22" s="478">
        <v>44089.549889431415</v>
      </c>
      <c r="BJ22" s="606">
        <v>44111.755012939866</v>
      </c>
      <c r="BK22" s="606">
        <v>44176.112282317765</v>
      </c>
      <c r="BL22" s="606">
        <v>44394.006765844919</v>
      </c>
      <c r="BM22" s="607">
        <v>44568.817802608864</v>
      </c>
      <c r="BN22" s="422">
        <v>479.26791317744937</v>
      </c>
      <c r="BO22" s="550">
        <v>1.0870329009467383E-2</v>
      </c>
      <c r="BP22" s="535"/>
      <c r="BQ22" s="528"/>
      <c r="BR22" s="529"/>
      <c r="BS22" s="384"/>
      <c r="BT22" s="394"/>
    </row>
    <row r="23" spans="1:72" x14ac:dyDescent="0.2">
      <c r="A23" s="3"/>
      <c r="B23" s="65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8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98">
        <v>31641.167205549998</v>
      </c>
      <c r="BH23" s="598">
        <v>31888.061633040001</v>
      </c>
      <c r="BI23" s="478">
        <v>32097.350814429999</v>
      </c>
      <c r="BJ23" s="606">
        <v>32285.115032419999</v>
      </c>
      <c r="BK23" s="606">
        <v>32381.84159606</v>
      </c>
      <c r="BL23" s="606">
        <v>32435.191257679999</v>
      </c>
      <c r="BM23" s="607">
        <v>32455.022367240002</v>
      </c>
      <c r="BN23" s="422">
        <v>357.67155281000305</v>
      </c>
      <c r="BO23" s="550">
        <v>1.1143335625356521E-2</v>
      </c>
      <c r="BP23" s="535"/>
      <c r="BQ23" s="528"/>
      <c r="BR23" s="529"/>
      <c r="BS23" s="384"/>
      <c r="BT23" s="394"/>
    </row>
    <row r="24" spans="1:72" x14ac:dyDescent="0.2">
      <c r="A24" s="3"/>
      <c r="B24" s="65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8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98">
        <v>-64067.514772103619</v>
      </c>
      <c r="BH24" s="598">
        <v>-66282.880942301694</v>
      </c>
      <c r="BI24" s="478">
        <v>-65684.408839687603</v>
      </c>
      <c r="BJ24" s="606">
        <v>-65516.494738358087</v>
      </c>
      <c r="BK24" s="606">
        <v>-65690.938369008232</v>
      </c>
      <c r="BL24" s="606">
        <v>-65689.715993192469</v>
      </c>
      <c r="BM24" s="607">
        <v>-65929.100254055709</v>
      </c>
      <c r="BN24" s="422">
        <v>-244.69141436810605</v>
      </c>
      <c r="BO24" s="550">
        <v>3.725258683005217E-3</v>
      </c>
      <c r="BP24" s="535"/>
      <c r="BQ24" s="528"/>
      <c r="BR24" s="529"/>
      <c r="BS24" s="384"/>
      <c r="BT24" s="394"/>
    </row>
    <row r="25" spans="1:72" x14ac:dyDescent="0.2">
      <c r="A25" s="3"/>
      <c r="B25" s="65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8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98">
        <v>-35653.62847587213</v>
      </c>
      <c r="BH25" s="598">
        <v>-37909.190004581549</v>
      </c>
      <c r="BI25" s="478">
        <v>-36370.672801097266</v>
      </c>
      <c r="BJ25" s="606">
        <v>-36341.77585159726</v>
      </c>
      <c r="BK25" s="606">
        <v>-36613.6161195522</v>
      </c>
      <c r="BL25" s="606">
        <v>-36559.988772579665</v>
      </c>
      <c r="BM25" s="607">
        <v>-36346.852920269732</v>
      </c>
      <c r="BN25" s="422">
        <v>23.81988082753378</v>
      </c>
      <c r="BO25" s="550">
        <v>-6.5491999440869808E-4</v>
      </c>
      <c r="BP25" s="535"/>
      <c r="BQ25" s="528"/>
      <c r="BR25" s="529"/>
      <c r="BS25" s="384"/>
      <c r="BT25" s="394"/>
    </row>
    <row r="26" spans="1:72" x14ac:dyDescent="0.2">
      <c r="A26" s="3"/>
      <c r="B26" s="65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8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98">
        <v>-20884.613886331947</v>
      </c>
      <c r="BH26" s="598">
        <v>-19397.731755786917</v>
      </c>
      <c r="BI26" s="478">
        <v>-20576.579786967017</v>
      </c>
      <c r="BJ26" s="606">
        <v>-20413.469054181867</v>
      </c>
      <c r="BK26" s="606">
        <v>-20388.356922579769</v>
      </c>
      <c r="BL26" s="606">
        <v>-20541.410532695922</v>
      </c>
      <c r="BM26" s="607">
        <v>-20619.925623223666</v>
      </c>
      <c r="BN26" s="422">
        <v>-43.345836256648909</v>
      </c>
      <c r="BO26" s="550">
        <v>2.1065617661155667E-3</v>
      </c>
      <c r="BP26" s="535"/>
      <c r="BQ26" s="528"/>
      <c r="BR26" s="529"/>
      <c r="BS26" s="384"/>
      <c r="BT26" s="394"/>
    </row>
    <row r="27" spans="1:72" ht="13.5" x14ac:dyDescent="0.2">
      <c r="A27" s="3"/>
      <c r="B27" s="656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581"/>
      <c r="BJ27" s="248"/>
      <c r="BK27" s="248"/>
      <c r="BL27" s="248"/>
      <c r="BM27" s="538"/>
      <c r="BN27" s="424"/>
      <c r="BO27" s="552"/>
      <c r="BP27" s="535"/>
      <c r="BQ27" s="528"/>
      <c r="BR27" s="529"/>
      <c r="BS27" s="384"/>
    </row>
    <row r="28" spans="1:72" x14ac:dyDescent="0.2">
      <c r="A28" s="3"/>
      <c r="B28" s="65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1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49361.427458600556</v>
      </c>
      <c r="BI28" s="471">
        <v>49762.495571390551</v>
      </c>
      <c r="BJ28" s="491">
        <v>50087.269035210556</v>
      </c>
      <c r="BK28" s="491">
        <v>50237.699589940567</v>
      </c>
      <c r="BL28" s="491">
        <v>50246.927175320561</v>
      </c>
      <c r="BM28" s="527">
        <v>50409.44740415056</v>
      </c>
      <c r="BN28" s="422">
        <v>646.95183276000898</v>
      </c>
      <c r="BO28" s="550">
        <v>1.3000791566650349E-2</v>
      </c>
      <c r="BP28" s="535"/>
      <c r="BQ28" s="528"/>
      <c r="BR28" s="529"/>
      <c r="BS28" s="384"/>
      <c r="BT28" s="394"/>
    </row>
    <row r="29" spans="1:72" x14ac:dyDescent="0.2">
      <c r="A29" s="3"/>
      <c r="B29" s="65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1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82453.028260206906</v>
      </c>
      <c r="BI29" s="471">
        <v>83668.134351166882</v>
      </c>
      <c r="BJ29" s="491">
        <v>83648.439667956904</v>
      </c>
      <c r="BK29" s="491">
        <v>83558.464929826907</v>
      </c>
      <c r="BL29" s="491">
        <v>83753.862525306904</v>
      </c>
      <c r="BM29" s="527">
        <v>83918.5863899869</v>
      </c>
      <c r="BN29" s="422">
        <v>250.45203882001806</v>
      </c>
      <c r="BO29" s="550">
        <v>2.9933981528598164E-3</v>
      </c>
      <c r="BP29" s="535"/>
      <c r="BQ29" s="528"/>
      <c r="BR29" s="529"/>
      <c r="BS29" s="384"/>
      <c r="BT29" s="394"/>
    </row>
    <row r="30" spans="1:72" x14ac:dyDescent="0.2">
      <c r="A30" s="3"/>
      <c r="B30" s="65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1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122835.29723484465</v>
      </c>
      <c r="BI30" s="471">
        <v>124051.20099695463</v>
      </c>
      <c r="BJ30" s="491">
        <v>123978.94874241465</v>
      </c>
      <c r="BK30" s="491">
        <v>123876.54325176464</v>
      </c>
      <c r="BL30" s="491">
        <v>124149.21055125467</v>
      </c>
      <c r="BM30" s="527">
        <v>124310.04644517465</v>
      </c>
      <c r="BN30" s="422">
        <v>258.84544822001772</v>
      </c>
      <c r="BO30" s="550">
        <v>2.0866017107434853E-3</v>
      </c>
      <c r="BP30" s="535"/>
      <c r="BQ30" s="528"/>
      <c r="BR30" s="529"/>
      <c r="BS30" s="384"/>
      <c r="BT30" s="394"/>
    </row>
    <row r="31" spans="1:7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582"/>
      <c r="BJ31" s="496"/>
      <c r="BK31" s="496"/>
      <c r="BL31" s="496"/>
      <c r="BM31" s="539"/>
      <c r="BN31" s="424"/>
      <c r="BO31" s="553"/>
      <c r="BP31" s="535"/>
      <c r="BQ31" s="528"/>
      <c r="BR31" s="529"/>
      <c r="BS31" s="384"/>
    </row>
    <row r="32" spans="1:72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0.85320160109451559</v>
      </c>
      <c r="BI32" s="393">
        <v>0.85302322156574684</v>
      </c>
      <c r="BJ32" s="644">
        <v>0.85387143058136172</v>
      </c>
      <c r="BK32" s="644">
        <v>0.85158830849582301</v>
      </c>
      <c r="BL32" s="644">
        <v>0.85205009288920053</v>
      </c>
      <c r="BM32" s="645">
        <v>0.85180232504777131</v>
      </c>
      <c r="BN32" s="422"/>
      <c r="BO32" s="550"/>
      <c r="BP32" s="535"/>
      <c r="BQ32" s="528"/>
      <c r="BR32" s="529"/>
      <c r="BS32" s="384"/>
    </row>
    <row r="33" spans="1:72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0.79372960652826829</v>
      </c>
      <c r="BI33" s="393">
        <v>0.7955829699720065</v>
      </c>
      <c r="BJ33" s="644">
        <v>0.79581417064685034</v>
      </c>
      <c r="BK33" s="644">
        <v>0.79395920374282614</v>
      </c>
      <c r="BL33" s="644">
        <v>0.79420409675338099</v>
      </c>
      <c r="BM33" s="645">
        <v>0.79413401009350137</v>
      </c>
      <c r="BN33" s="422"/>
      <c r="BO33" s="550"/>
      <c r="BP33" s="535"/>
      <c r="BQ33" s="528"/>
      <c r="BR33" s="529"/>
      <c r="BS33" s="384"/>
    </row>
    <row r="34" spans="1:72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0.80403579233533462</v>
      </c>
      <c r="BI34" s="393">
        <v>0.80564288406307416</v>
      </c>
      <c r="BJ34" s="644">
        <v>0.80583582422162792</v>
      </c>
      <c r="BK34" s="644">
        <v>0.80470941171878918</v>
      </c>
      <c r="BL34" s="644">
        <v>0.80498925509417718</v>
      </c>
      <c r="BM34" s="645">
        <v>0.80508042690574877</v>
      </c>
      <c r="BN34" s="422"/>
      <c r="BO34" s="550"/>
      <c r="BP34" s="535"/>
      <c r="BQ34" s="528"/>
      <c r="BR34" s="529"/>
      <c r="BS34" s="384"/>
    </row>
    <row r="35" spans="1:72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0.7382588218028634</v>
      </c>
      <c r="BI35" s="393">
        <v>0.74113058338476157</v>
      </c>
      <c r="BJ35" s="644">
        <v>0.74056891529583657</v>
      </c>
      <c r="BK35" s="644">
        <v>0.73885005371637502</v>
      </c>
      <c r="BL35" s="644">
        <v>0.73937710497964704</v>
      </c>
      <c r="BM35" s="645">
        <v>0.73959324976258201</v>
      </c>
      <c r="BN35" s="422"/>
      <c r="BO35" s="550"/>
      <c r="BP35" s="535"/>
      <c r="BQ35" s="528"/>
      <c r="BR35" s="529"/>
      <c r="BS35" s="384"/>
    </row>
    <row r="36" spans="1:7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583"/>
      <c r="BJ36" s="249"/>
      <c r="BK36" s="249"/>
      <c r="BL36" s="249"/>
      <c r="BM36" s="540"/>
      <c r="BN36" s="425" t="s">
        <v>3</v>
      </c>
      <c r="BO36" s="554"/>
      <c r="BP36" s="535"/>
      <c r="BQ36" s="528"/>
      <c r="BR36" s="529"/>
      <c r="BS36" s="384"/>
    </row>
    <row r="37" spans="1:72" ht="12.75" customHeight="1" x14ac:dyDescent="0.2">
      <c r="A37" s="3"/>
      <c r="B37" s="65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584">
        <v>2747.6348944591837</v>
      </c>
      <c r="BJ37" s="612">
        <v>2747.6348944591837</v>
      </c>
      <c r="BK37" s="608">
        <v>2747.6348944591837</v>
      </c>
      <c r="BL37" s="608">
        <v>2747.6348944591837</v>
      </c>
      <c r="BM37" s="610">
        <v>2733.9113062667639</v>
      </c>
      <c r="BN37" s="422">
        <v>-13.723588192419811</v>
      </c>
      <c r="BO37" s="550">
        <v>-4.9946913325691344E-3</v>
      </c>
      <c r="BP37" s="535"/>
      <c r="BQ37" s="528"/>
      <c r="BR37" s="529"/>
      <c r="BS37" s="384"/>
      <c r="BT37" s="394"/>
    </row>
    <row r="38" spans="1:72" x14ac:dyDescent="0.2">
      <c r="A38" s="3"/>
      <c r="B38" s="65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585">
        <v>1017.6209001457729</v>
      </c>
      <c r="BJ38" s="613">
        <v>1017.6209001457729</v>
      </c>
      <c r="BK38" s="609">
        <v>1017.6209001457729</v>
      </c>
      <c r="BL38" s="609">
        <v>1017.6209001457729</v>
      </c>
      <c r="BM38" s="611">
        <v>1014.2379825072888</v>
      </c>
      <c r="BN38" s="422">
        <v>-3.3829176384840594</v>
      </c>
      <c r="BO38" s="550">
        <v>-3.3243397791844487E-3</v>
      </c>
      <c r="BP38" s="535"/>
      <c r="BQ38" s="528"/>
      <c r="BR38" s="529"/>
      <c r="BS38" s="384"/>
      <c r="BT38" s="394"/>
    </row>
    <row r="39" spans="1:72" ht="12.75" customHeight="1" x14ac:dyDescent="0.2">
      <c r="A39" s="3"/>
      <c r="B39" s="658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1">
        <v>6980.8793750000023</v>
      </c>
      <c r="BJ39" s="614">
        <v>6980.8793750000023</v>
      </c>
      <c r="BK39" s="491">
        <v>6980.8793750000023</v>
      </c>
      <c r="BL39" s="491">
        <v>6980.8793750000023</v>
      </c>
      <c r="BM39" s="527">
        <v>6957.6725600000018</v>
      </c>
      <c r="BN39" s="422">
        <v>-23.206815000000461</v>
      </c>
      <c r="BO39" s="550">
        <v>-3.3243397791844487E-3</v>
      </c>
      <c r="BP39" s="535"/>
      <c r="BQ39" s="528"/>
      <c r="BR39" s="529"/>
      <c r="BS39" s="384"/>
      <c r="BT39" s="394"/>
    </row>
    <row r="40" spans="1:72" ht="12.75" customHeight="1" x14ac:dyDescent="0.2">
      <c r="A40" s="3"/>
      <c r="B40" s="658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1">
        <v>1.0047518372857667E-14</v>
      </c>
      <c r="BJ40" s="614">
        <v>1.0047518372857667E-14</v>
      </c>
      <c r="BK40" s="491">
        <v>1.0047518372857667E-14</v>
      </c>
      <c r="BL40" s="491">
        <v>1.0047518372857667E-14</v>
      </c>
      <c r="BM40" s="527">
        <v>1.0047518372857667E-14</v>
      </c>
      <c r="BN40" s="422" t="s">
        <v>3</v>
      </c>
      <c r="BO40" s="550" t="s">
        <v>3</v>
      </c>
      <c r="BP40" s="535"/>
      <c r="BQ40" s="528"/>
      <c r="BR40" s="529"/>
      <c r="BS40" s="384"/>
      <c r="BT40" s="394"/>
    </row>
    <row r="41" spans="1:72" x14ac:dyDescent="0.2">
      <c r="A41" s="3"/>
      <c r="B41" s="65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585">
        <v>1730.0139943134106</v>
      </c>
      <c r="BJ41" s="613">
        <v>1730.0139943134106</v>
      </c>
      <c r="BK41" s="609">
        <v>1730.0139943134106</v>
      </c>
      <c r="BL41" s="609">
        <v>1730.0139943134106</v>
      </c>
      <c r="BM41" s="611">
        <v>1719.6733237594749</v>
      </c>
      <c r="BN41" s="422">
        <v>-10.340670553935752</v>
      </c>
      <c r="BO41" s="550">
        <v>-5.9772178652460761E-3</v>
      </c>
      <c r="BP41" s="535"/>
      <c r="BQ41" s="528"/>
      <c r="BR41" s="529"/>
      <c r="BS41" s="384"/>
      <c r="BT41" s="394"/>
    </row>
    <row r="42" spans="1:72" ht="13.5" x14ac:dyDescent="0.2">
      <c r="A42" s="3"/>
      <c r="B42" s="658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1">
        <v>11867.896000989998</v>
      </c>
      <c r="BJ42" s="614">
        <v>11867.896000989998</v>
      </c>
      <c r="BK42" s="491">
        <v>11867.896000989998</v>
      </c>
      <c r="BL42" s="491">
        <v>11867.896000989998</v>
      </c>
      <c r="BM42" s="527">
        <v>11796.959000989998</v>
      </c>
      <c r="BN42" s="422">
        <v>-70.936999999999898</v>
      </c>
      <c r="BO42" s="550">
        <v>-5.9772178652460761E-3</v>
      </c>
      <c r="BP42" s="535"/>
      <c r="BQ42" s="528"/>
      <c r="BR42" s="529"/>
      <c r="BS42" s="384"/>
      <c r="BT42" s="394"/>
    </row>
    <row r="43" spans="1:72" ht="12.75" customHeight="1" x14ac:dyDescent="0.2">
      <c r="A43" s="3"/>
      <c r="B43" s="65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1">
        <v>187.71200098999984</v>
      </c>
      <c r="BJ43" s="614">
        <v>187.71200098999984</v>
      </c>
      <c r="BK43" s="491">
        <v>187.71200098999984</v>
      </c>
      <c r="BL43" s="491">
        <v>187.71200098999984</v>
      </c>
      <c r="BM43" s="527">
        <v>189.69500098999984</v>
      </c>
      <c r="BN43" s="422">
        <v>1.9830000000000041</v>
      </c>
      <c r="BO43" s="550">
        <v>1.0564055518781812E-2</v>
      </c>
      <c r="BP43" s="535"/>
      <c r="BQ43" s="528"/>
      <c r="BR43" s="529"/>
      <c r="BS43" s="384"/>
      <c r="BT43" s="394"/>
    </row>
    <row r="44" spans="1:72" x14ac:dyDescent="0.2">
      <c r="A44" s="3"/>
      <c r="B44" s="65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2">
        <v>-1.50712775592865E-14</v>
      </c>
      <c r="BJ44" s="615">
        <v>-1.50712775592865E-14</v>
      </c>
      <c r="BK44" s="604">
        <v>-1.50712775592865E-14</v>
      </c>
      <c r="BL44" s="604">
        <v>-1.50712775592865E-14</v>
      </c>
      <c r="BM44" s="605">
        <v>-1.50712775592865E-14</v>
      </c>
      <c r="BN44" s="422" t="s">
        <v>3</v>
      </c>
      <c r="BO44" s="550" t="s">
        <v>3</v>
      </c>
      <c r="BP44" s="535"/>
      <c r="BQ44" s="528"/>
      <c r="BR44" s="529"/>
      <c r="BS44" s="384"/>
    </row>
    <row r="45" spans="1:72" x14ac:dyDescent="0.2">
      <c r="A45" s="3"/>
      <c r="B45" s="65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6">
        <v>0.13119533527696792</v>
      </c>
      <c r="BJ45" s="493">
        <v>0.13119533527696792</v>
      </c>
      <c r="BK45" s="493">
        <v>0.13119533527696792</v>
      </c>
      <c r="BL45" s="493">
        <v>0.13119533527696792</v>
      </c>
      <c r="BM45" s="569">
        <v>0.13119533527696792</v>
      </c>
      <c r="BN45" s="422" t="s">
        <v>129</v>
      </c>
      <c r="BO45" s="550" t="s">
        <v>3</v>
      </c>
      <c r="BP45" s="535"/>
      <c r="BQ45" s="528"/>
      <c r="BR45" s="529"/>
      <c r="BS45" s="384"/>
    </row>
    <row r="46" spans="1:72" x14ac:dyDescent="0.2">
      <c r="A46" s="3"/>
      <c r="B46" s="65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6">
        <v>0.13119533527696792</v>
      </c>
      <c r="BJ46" s="493">
        <v>0.13119533527696792</v>
      </c>
      <c r="BK46" s="493">
        <v>0.13119533527696792</v>
      </c>
      <c r="BL46" s="493">
        <v>0.13119533527696792</v>
      </c>
      <c r="BM46" s="569">
        <v>0.13119533527696792</v>
      </c>
      <c r="BN46" s="422" t="s">
        <v>3</v>
      </c>
      <c r="BO46" s="550" t="s">
        <v>3</v>
      </c>
      <c r="BP46" s="535"/>
      <c r="BQ46" s="528"/>
      <c r="BR46" s="529"/>
      <c r="BS46" s="384"/>
    </row>
    <row r="47" spans="1:72" ht="12.75" hidden="1" customHeight="1" x14ac:dyDescent="0.2">
      <c r="A47" s="3"/>
      <c r="B47" s="65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586">
        <v>0.9</v>
      </c>
      <c r="BJ47" s="622">
        <v>0.9</v>
      </c>
      <c r="BK47" s="622">
        <v>0.9</v>
      </c>
      <c r="BL47" s="622">
        <v>0.9</v>
      </c>
      <c r="BM47" s="623">
        <v>0.9</v>
      </c>
      <c r="BN47" s="563" t="s">
        <v>3</v>
      </c>
      <c r="BO47" s="550" t="s">
        <v>3</v>
      </c>
      <c r="BP47" s="535"/>
      <c r="BQ47" s="528"/>
      <c r="BR47" s="529"/>
      <c r="BS47" s="384"/>
    </row>
    <row r="48" spans="1:72" ht="12.75" hidden="1" customHeight="1" x14ac:dyDescent="0.2">
      <c r="A48" s="3"/>
      <c r="B48" s="65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586">
        <v>0</v>
      </c>
      <c r="BJ48" s="622">
        <v>0</v>
      </c>
      <c r="BK48" s="622">
        <v>0</v>
      </c>
      <c r="BL48" s="622">
        <v>0</v>
      </c>
      <c r="BM48" s="623">
        <v>0</v>
      </c>
      <c r="BN48" s="564" t="s">
        <v>3</v>
      </c>
      <c r="BO48" s="550" t="s">
        <v>3</v>
      </c>
      <c r="BP48" s="535"/>
      <c r="BQ48" s="528"/>
      <c r="BR48" s="529"/>
      <c r="BS48" s="384"/>
    </row>
    <row r="49" spans="1:72" x14ac:dyDescent="0.2">
      <c r="A49" s="3"/>
      <c r="B49" s="65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6">
        <v>0</v>
      </c>
      <c r="BJ49" s="493">
        <v>0</v>
      </c>
      <c r="BK49" s="493">
        <v>0</v>
      </c>
      <c r="BL49" s="493">
        <v>0</v>
      </c>
      <c r="BM49" s="569">
        <v>0</v>
      </c>
      <c r="BN49" s="422" t="s">
        <v>3</v>
      </c>
      <c r="BO49" s="550" t="s">
        <v>3</v>
      </c>
      <c r="BP49" s="535"/>
      <c r="BQ49" s="528"/>
      <c r="BR49" s="529"/>
      <c r="BS49" s="384"/>
    </row>
    <row r="50" spans="1:72" ht="12.75" hidden="1" customHeight="1" x14ac:dyDescent="0.2">
      <c r="A50" s="3"/>
      <c r="B50" s="65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6">
        <v>0</v>
      </c>
      <c r="BJ50" s="493">
        <v>0</v>
      </c>
      <c r="BK50" s="493">
        <v>0</v>
      </c>
      <c r="BL50" s="493">
        <v>0</v>
      </c>
      <c r="BM50" s="569">
        <v>0</v>
      </c>
      <c r="BN50" s="564" t="s">
        <v>3</v>
      </c>
      <c r="BO50" s="550" t="s">
        <v>3</v>
      </c>
      <c r="BP50" s="535"/>
      <c r="BQ50" s="528"/>
      <c r="BR50" s="529"/>
      <c r="BS50" s="384"/>
    </row>
    <row r="51" spans="1:72" ht="12.75" hidden="1" customHeight="1" x14ac:dyDescent="0.2">
      <c r="A51" s="3"/>
      <c r="B51" s="65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6">
        <v>0</v>
      </c>
      <c r="BJ51" s="493">
        <v>0</v>
      </c>
      <c r="BK51" s="493">
        <v>0</v>
      </c>
      <c r="BL51" s="493">
        <v>0</v>
      </c>
      <c r="BM51" s="569">
        <v>0</v>
      </c>
      <c r="BN51" s="564" t="s">
        <v>3</v>
      </c>
      <c r="BO51" s="550" t="s">
        <v>3</v>
      </c>
      <c r="BP51" s="535"/>
      <c r="BQ51" s="528"/>
      <c r="BR51" s="529"/>
      <c r="BS51" s="384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587"/>
      <c r="BJ52" s="250"/>
      <c r="BK52" s="250"/>
      <c r="BL52" s="250"/>
      <c r="BM52" s="541"/>
      <c r="BN52" s="425"/>
      <c r="BO52" s="554"/>
      <c r="BP52" s="535"/>
      <c r="BQ52" s="528"/>
      <c r="BR52" s="529"/>
      <c r="BS52" s="384"/>
    </row>
    <row r="53" spans="1:72" ht="12.75" customHeight="1" x14ac:dyDescent="0.2">
      <c r="A53" s="3"/>
      <c r="B53" s="657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1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13806.876212846162</v>
      </c>
      <c r="BI53" s="471">
        <v>13930.063419465689</v>
      </c>
      <c r="BJ53" s="491">
        <v>13880.504143942369</v>
      </c>
      <c r="BK53" s="491">
        <v>13862.146549455487</v>
      </c>
      <c r="BL53" s="491">
        <v>13895.058532790767</v>
      </c>
      <c r="BM53" s="527">
        <v>13918.549008449656</v>
      </c>
      <c r="BN53" s="422">
        <v>-11.514411016032682</v>
      </c>
      <c r="BO53" s="550">
        <v>-8.265871209131026E-4</v>
      </c>
      <c r="BP53" s="535"/>
      <c r="BQ53" s="528"/>
      <c r="BR53" s="529"/>
      <c r="BS53" s="384"/>
      <c r="BT53" s="394"/>
    </row>
    <row r="54" spans="1:72" ht="12.75" customHeight="1" x14ac:dyDescent="0.2">
      <c r="A54" s="3"/>
      <c r="B54" s="65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1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11397.051132805345</v>
      </c>
      <c r="BI54" s="471">
        <v>11532.012972572104</v>
      </c>
      <c r="BJ54" s="491">
        <v>11489.107160385518</v>
      </c>
      <c r="BK54" s="491">
        <v>11473.867340923416</v>
      </c>
      <c r="BL54" s="491">
        <v>11511.521139044411</v>
      </c>
      <c r="BM54" s="527">
        <v>11529.096338026917</v>
      </c>
      <c r="BN54" s="422">
        <v>-2.9166345451867528</v>
      </c>
      <c r="BO54" s="550">
        <v>-2.5291634271684682E-4</v>
      </c>
      <c r="BP54" s="535"/>
      <c r="BQ54" s="528"/>
      <c r="BR54" s="529"/>
      <c r="BS54" s="384"/>
      <c r="BT54" s="394"/>
    </row>
    <row r="55" spans="1:72" ht="12.75" customHeight="1" x14ac:dyDescent="0.2">
      <c r="A55" s="3"/>
      <c r="B55" s="65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1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0.73566448233759796</v>
      </c>
      <c r="BI55" s="481">
        <v>0.73940373797796899</v>
      </c>
      <c r="BJ55" s="646">
        <v>0.73884764550517701</v>
      </c>
      <c r="BK55" s="646">
        <v>0.73683957680031675</v>
      </c>
      <c r="BL55" s="646">
        <v>0.73755333148979219</v>
      </c>
      <c r="BM55" s="647">
        <v>0.73768450400926455</v>
      </c>
      <c r="BN55" s="422" t="s">
        <v>3</v>
      </c>
      <c r="BO55" s="555" t="s">
        <v>3</v>
      </c>
      <c r="BP55" s="535"/>
      <c r="BQ55" s="528"/>
      <c r="BR55" s="529"/>
      <c r="BS55" s="384"/>
      <c r="BT55" s="394"/>
    </row>
    <row r="56" spans="1:72" x14ac:dyDescent="0.2">
      <c r="A56" s="3"/>
      <c r="B56" s="65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1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3043.5024733382738</v>
      </c>
      <c r="BI56" s="471">
        <v>3050.9788081473107</v>
      </c>
      <c r="BJ56" s="491">
        <v>3060.3107219257372</v>
      </c>
      <c r="BK56" s="491">
        <v>3078.5646558703438</v>
      </c>
      <c r="BL56" s="491">
        <v>3073.6204618164079</v>
      </c>
      <c r="BM56" s="527">
        <v>3093.6274137639293</v>
      </c>
      <c r="BN56" s="422">
        <v>42.648605616618624</v>
      </c>
      <c r="BO56" s="550">
        <v>1.3978663340017405E-2</v>
      </c>
      <c r="BP56" s="535"/>
      <c r="BQ56" s="528"/>
      <c r="BR56" s="529"/>
      <c r="BS56" s="384"/>
      <c r="BT56" s="394"/>
    </row>
    <row r="57" spans="1:72" x14ac:dyDescent="0.2">
      <c r="A57" s="3"/>
      <c r="B57" s="65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1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0.62959667009387676</v>
      </c>
      <c r="BI57" s="481">
        <v>0.63320608166584857</v>
      </c>
      <c r="BJ57" s="646">
        <v>0.63410903256278717</v>
      </c>
      <c r="BK57" s="646">
        <v>0.62911610356400849</v>
      </c>
      <c r="BL57" s="646">
        <v>0.62945996479843314</v>
      </c>
      <c r="BM57" s="647">
        <v>0.63024846981054639</v>
      </c>
      <c r="BN57" s="422" t="s">
        <v>3</v>
      </c>
      <c r="BO57" s="550" t="s">
        <v>3</v>
      </c>
      <c r="BP57" s="535"/>
      <c r="BQ57" s="528"/>
      <c r="BR57" s="529"/>
      <c r="BS57" s="384"/>
      <c r="BT57" s="394"/>
    </row>
    <row r="58" spans="1:72" x14ac:dyDescent="0.2">
      <c r="A58" s="3"/>
      <c r="B58" s="65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1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3869.3117830519454</v>
      </c>
      <c r="BI58" s="471">
        <v>3998.2014204061716</v>
      </c>
      <c r="BJ58" s="491">
        <v>3953.1462191831401</v>
      </c>
      <c r="BK58" s="491">
        <v>3921.5924592633141</v>
      </c>
      <c r="BL58" s="491">
        <v>3952.2986177983003</v>
      </c>
      <c r="BM58" s="527">
        <v>3951.1744240009248</v>
      </c>
      <c r="BN58" s="422">
        <v>-47.026996405246791</v>
      </c>
      <c r="BO58" s="550">
        <v>-1.1762037841622663E-2</v>
      </c>
      <c r="BP58" s="535"/>
      <c r="BQ58" s="528"/>
      <c r="BR58" s="529"/>
      <c r="BS58" s="384"/>
      <c r="BT58" s="394"/>
    </row>
    <row r="59" spans="1:72" x14ac:dyDescent="0.2">
      <c r="A59" s="3"/>
      <c r="B59" s="65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1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0.67846208374498862</v>
      </c>
      <c r="BI59" s="481">
        <v>0.68817764480445442</v>
      </c>
      <c r="BJ59" s="646">
        <v>0.68556938320412697</v>
      </c>
      <c r="BK59" s="646">
        <v>0.68329570344302748</v>
      </c>
      <c r="BL59" s="646">
        <v>0.68475386786344539</v>
      </c>
      <c r="BM59" s="647">
        <v>0.68442155011030414</v>
      </c>
      <c r="BN59" s="422" t="s">
        <v>3</v>
      </c>
      <c r="BO59" s="550" t="s">
        <v>3</v>
      </c>
      <c r="BP59" s="535"/>
      <c r="BQ59" s="528"/>
      <c r="BR59" s="529"/>
      <c r="BS59" s="384"/>
      <c r="BT59" s="394"/>
    </row>
    <row r="60" spans="1:72" x14ac:dyDescent="0.2">
      <c r="A60" s="3"/>
      <c r="B60" s="65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1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4142.5011991967676</v>
      </c>
      <c r="BI60" s="471">
        <v>4144.7233950276695</v>
      </c>
      <c r="BJ60" s="491">
        <v>4141.0563017856884</v>
      </c>
      <c r="BK60" s="491">
        <v>4140.9096349766496</v>
      </c>
      <c r="BL60" s="491">
        <v>4153.5923762011398</v>
      </c>
      <c r="BM60" s="527">
        <v>4153.6384041267956</v>
      </c>
      <c r="BN60" s="422">
        <v>8.9150090991261095</v>
      </c>
      <c r="BO60" s="550">
        <v>2.1509298086865858E-3</v>
      </c>
      <c r="BP60" s="535"/>
      <c r="BQ60" s="528"/>
      <c r="BR60" s="529"/>
      <c r="BS60" s="384"/>
      <c r="BT60" s="394"/>
    </row>
    <row r="61" spans="1:72" x14ac:dyDescent="0.2">
      <c r="A61" s="3"/>
      <c r="B61" s="65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1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0.85771029614788852</v>
      </c>
      <c r="BI61" s="481">
        <v>0.85825907310964655</v>
      </c>
      <c r="BJ61" s="646">
        <v>0.85862112759873843</v>
      </c>
      <c r="BK61" s="646">
        <v>0.85920777069306287</v>
      </c>
      <c r="BL61" s="646">
        <v>0.8597483472295443</v>
      </c>
      <c r="BM61" s="647">
        <v>0.86017689447140921</v>
      </c>
      <c r="BN61" s="422" t="s">
        <v>3</v>
      </c>
      <c r="BO61" s="550" t="s">
        <v>3</v>
      </c>
      <c r="BP61" s="535"/>
      <c r="BQ61" s="528"/>
      <c r="BR61" s="529"/>
      <c r="BS61" s="384"/>
      <c r="BT61" s="394"/>
    </row>
    <row r="62" spans="1:72" x14ac:dyDescent="0.2">
      <c r="A62" s="3"/>
      <c r="B62" s="65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2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341.73567721835718</v>
      </c>
      <c r="BI62" s="472">
        <v>338.10934899095179</v>
      </c>
      <c r="BJ62" s="604">
        <v>334.59391749095192</v>
      </c>
      <c r="BK62" s="604">
        <v>332.80059081310918</v>
      </c>
      <c r="BL62" s="604">
        <v>332.00968322856124</v>
      </c>
      <c r="BM62" s="605">
        <v>330.65609613526675</v>
      </c>
      <c r="BN62" s="422">
        <v>-7.4532528556850366</v>
      </c>
      <c r="BO62" s="550">
        <v>-2.2043912355361961E-2</v>
      </c>
      <c r="BP62" s="535"/>
      <c r="BQ62" s="528"/>
      <c r="BR62" s="529"/>
      <c r="BS62" s="384"/>
      <c r="BT62" s="394"/>
    </row>
    <row r="63" spans="1:72" x14ac:dyDescent="0.2">
      <c r="A63" s="3"/>
      <c r="B63" s="65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1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0.72305026737759226</v>
      </c>
      <c r="BI63" s="481">
        <v>0.73804881173839509</v>
      </c>
      <c r="BJ63" s="646">
        <v>0.73380684059010015</v>
      </c>
      <c r="BK63" s="646">
        <v>0.73214778687486892</v>
      </c>
      <c r="BL63" s="646">
        <v>0.72948793948201152</v>
      </c>
      <c r="BM63" s="647">
        <v>0.73159630086060234</v>
      </c>
      <c r="BN63" s="422" t="s">
        <v>3</v>
      </c>
      <c r="BO63" s="550" t="s">
        <v>3</v>
      </c>
      <c r="BP63" s="535"/>
      <c r="BQ63" s="528"/>
      <c r="BR63" s="529"/>
      <c r="BS63" s="384"/>
      <c r="BT63" s="394"/>
    </row>
    <row r="64" spans="1:72" ht="12.75" customHeight="1" x14ac:dyDescent="0.2">
      <c r="A64" s="3"/>
      <c r="B64" s="65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1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2409.8250800408168</v>
      </c>
      <c r="BI64" s="471">
        <v>2398.050446893586</v>
      </c>
      <c r="BJ64" s="491">
        <v>2391.3969835568514</v>
      </c>
      <c r="BK64" s="491">
        <v>2388.2792085320702</v>
      </c>
      <c r="BL64" s="491">
        <v>2383.5373937463555</v>
      </c>
      <c r="BM64" s="527">
        <v>2389.4526704227401</v>
      </c>
      <c r="BN64" s="422">
        <v>-8.597776470845929</v>
      </c>
      <c r="BO64" s="550">
        <v>-3.5853192671503331E-3</v>
      </c>
      <c r="BP64" s="535"/>
      <c r="BQ64" s="528"/>
      <c r="BR64" s="529"/>
      <c r="BS64" s="384"/>
      <c r="BT64" s="394"/>
    </row>
    <row r="65" spans="1:72" ht="12.75" customHeight="1" x14ac:dyDescent="0.2">
      <c r="A65" s="3"/>
      <c r="B65" s="65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1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0.75159269696252684</v>
      </c>
      <c r="BI65" s="481">
        <v>0.74820503637770563</v>
      </c>
      <c r="BJ65" s="646">
        <v>0.74820503637770563</v>
      </c>
      <c r="BK65" s="646">
        <v>0.74820503637770563</v>
      </c>
      <c r="BL65" s="646">
        <v>0.74820503637770563</v>
      </c>
      <c r="BM65" s="647">
        <v>0.74820503637770563</v>
      </c>
      <c r="BN65" s="422" t="s">
        <v>3</v>
      </c>
      <c r="BO65" s="550" t="s">
        <v>3</v>
      </c>
      <c r="BP65" s="535"/>
      <c r="BQ65" s="528"/>
      <c r="BR65" s="529"/>
      <c r="BS65" s="384"/>
      <c r="BT65" s="394"/>
    </row>
    <row r="66" spans="1:72" ht="3" customHeight="1" x14ac:dyDescent="0.2">
      <c r="A66" s="3"/>
      <c r="B66" s="65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588"/>
      <c r="BJ66" s="380"/>
      <c r="BK66" s="380"/>
      <c r="BL66" s="380"/>
      <c r="BM66" s="542"/>
      <c r="BN66" s="422"/>
      <c r="BO66" s="555"/>
      <c r="BP66" s="535"/>
      <c r="BQ66" s="528"/>
      <c r="BR66" s="529"/>
      <c r="BS66" s="384"/>
      <c r="BT66" s="394"/>
    </row>
    <row r="67" spans="1:72" ht="12.75" customHeight="1" x14ac:dyDescent="0.2">
      <c r="A67" s="3"/>
      <c r="B67" s="657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1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1">
        <v>2741.370408163265</v>
      </c>
      <c r="BJ67" s="491">
        <v>2721.7549562682216</v>
      </c>
      <c r="BK67" s="491">
        <v>2695.2836734693874</v>
      </c>
      <c r="BL67" s="491">
        <v>2718.2008746355682</v>
      </c>
      <c r="BM67" s="527">
        <v>2743.760058309038</v>
      </c>
      <c r="BN67" s="422">
        <v>2.3896501457729755</v>
      </c>
      <c r="BO67" s="550">
        <v>8.7169911029061353E-4</v>
      </c>
      <c r="BP67" s="535"/>
      <c r="BQ67" s="528"/>
      <c r="BR67" s="529"/>
      <c r="BS67" s="384"/>
      <c r="BT67" s="394"/>
    </row>
    <row r="68" spans="1:72" x14ac:dyDescent="0.2">
      <c r="A68" s="3"/>
      <c r="B68" s="65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1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1">
        <v>773.02186588921279</v>
      </c>
      <c r="BJ68" s="491">
        <v>747.31034985422741</v>
      </c>
      <c r="BK68" s="491">
        <v>733.61720116618062</v>
      </c>
      <c r="BL68" s="491">
        <v>754.76049562682215</v>
      </c>
      <c r="BM68" s="527">
        <v>776.39941690962098</v>
      </c>
      <c r="BN68" s="422">
        <v>3.3775510204081911</v>
      </c>
      <c r="BO68" s="550">
        <v>4.369282641860206E-3</v>
      </c>
      <c r="BP68" s="535"/>
      <c r="BQ68" s="528"/>
      <c r="BR68" s="529"/>
      <c r="BS68" s="384"/>
      <c r="BT68" s="394"/>
    </row>
    <row r="69" spans="1:72" x14ac:dyDescent="0.2">
      <c r="A69" s="3"/>
      <c r="B69" s="65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1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1">
        <v>397.94358600583087</v>
      </c>
      <c r="BJ69" s="491">
        <v>398.98294460641398</v>
      </c>
      <c r="BK69" s="491">
        <v>392.16690962099119</v>
      </c>
      <c r="BL69" s="491">
        <v>392.18046647230324</v>
      </c>
      <c r="BM69" s="527">
        <v>392.19416909620992</v>
      </c>
      <c r="BN69" s="422">
        <v>-5.7494169096209475</v>
      </c>
      <c r="BO69" s="550">
        <v>-1.4447819017082253E-2</v>
      </c>
      <c r="BP69" s="535"/>
      <c r="BQ69" s="528"/>
      <c r="BR69" s="529"/>
      <c r="BS69" s="384"/>
      <c r="BT69" s="394"/>
    </row>
    <row r="70" spans="1:72" x14ac:dyDescent="0.2">
      <c r="A70" s="3"/>
      <c r="B70" s="65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1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1">
        <v>757.12201166180751</v>
      </c>
      <c r="BJ70" s="491">
        <v>760.83571428571429</v>
      </c>
      <c r="BK70" s="491">
        <v>767.70131195335284</v>
      </c>
      <c r="BL70" s="491">
        <v>769.44868804664713</v>
      </c>
      <c r="BM70" s="527">
        <v>773.35655976676378</v>
      </c>
      <c r="BN70" s="422">
        <v>16.234548104956275</v>
      </c>
      <c r="BO70" s="550">
        <v>2.1442446336123577E-2</v>
      </c>
      <c r="BP70" s="535"/>
      <c r="BQ70" s="528"/>
      <c r="BR70" s="529"/>
      <c r="BS70" s="384"/>
      <c r="BT70" s="394"/>
    </row>
    <row r="71" spans="1:72" x14ac:dyDescent="0.2">
      <c r="A71" s="3"/>
      <c r="B71" s="65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1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1">
        <v>813.28294460641382</v>
      </c>
      <c r="BJ71" s="491">
        <v>814.62594752186601</v>
      </c>
      <c r="BK71" s="491">
        <v>801.79825072886297</v>
      </c>
      <c r="BL71" s="491">
        <v>801.81122448979579</v>
      </c>
      <c r="BM71" s="527">
        <v>801.80991253644311</v>
      </c>
      <c r="BN71" s="422">
        <v>-11.473032069970714</v>
      </c>
      <c r="BO71" s="550">
        <v>-1.4107060950999117E-2</v>
      </c>
      <c r="BP71" s="535"/>
      <c r="BQ71" s="528"/>
      <c r="BR71" s="529"/>
      <c r="BS71" s="384"/>
      <c r="BT71" s="394"/>
    </row>
    <row r="72" spans="1:72" x14ac:dyDescent="0.2">
      <c r="A72" s="3"/>
      <c r="B72" s="65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1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1">
        <v>814.08411078717199</v>
      </c>
      <c r="BJ72" s="491">
        <v>788.50962099125354</v>
      </c>
      <c r="BK72" s="491">
        <v>796.79183673469402</v>
      </c>
      <c r="BL72" s="491">
        <v>822.37040816326521</v>
      </c>
      <c r="BM72" s="527">
        <v>844.48134110787157</v>
      </c>
      <c r="BN72" s="422">
        <v>30.397230320699578</v>
      </c>
      <c r="BO72" s="550">
        <v>3.7339176527235285E-2</v>
      </c>
      <c r="BP72" s="535"/>
      <c r="BQ72" s="528"/>
      <c r="BR72" s="529"/>
      <c r="BS72" s="384"/>
      <c r="BT72" s="394"/>
    </row>
    <row r="73" spans="1:72" x14ac:dyDescent="0.2">
      <c r="A73" s="3"/>
      <c r="B73" s="65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1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1">
        <v>558.64329446064141</v>
      </c>
      <c r="BJ73" s="491">
        <v>530.539941690962</v>
      </c>
      <c r="BK73" s="491">
        <v>528.92609329446066</v>
      </c>
      <c r="BL73" s="491">
        <v>549.3930029154518</v>
      </c>
      <c r="BM73" s="527">
        <v>572.7900874635568</v>
      </c>
      <c r="BN73" s="422">
        <v>14.146793002915388</v>
      </c>
      <c r="BO73" s="550">
        <v>2.5323481268264114E-2</v>
      </c>
      <c r="BP73" s="535"/>
      <c r="BQ73" s="528"/>
      <c r="BR73" s="529"/>
      <c r="BS73" s="384"/>
      <c r="BT73" s="394"/>
    </row>
    <row r="74" spans="1:72" x14ac:dyDescent="0.2">
      <c r="A74" s="3"/>
      <c r="B74" s="65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1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1">
        <v>255.44081632653061</v>
      </c>
      <c r="BJ74" s="491">
        <v>257.9696793002916</v>
      </c>
      <c r="BK74" s="491">
        <v>267.8657434402333</v>
      </c>
      <c r="BL74" s="491">
        <v>272.97740524781341</v>
      </c>
      <c r="BM74" s="527">
        <v>271.69125364431477</v>
      </c>
      <c r="BN74" s="422">
        <v>16.250437317784161</v>
      </c>
      <c r="BO74" s="550">
        <v>6.3617230603472574E-2</v>
      </c>
      <c r="BP74" s="535"/>
      <c r="BQ74" s="528"/>
      <c r="BR74" s="529"/>
      <c r="BS74" s="384"/>
      <c r="BT74" s="394"/>
    </row>
    <row r="75" spans="1:72" ht="12.75" hidden="1" customHeight="1" x14ac:dyDescent="0.2">
      <c r="A75" s="3"/>
      <c r="B75" s="657"/>
      <c r="C75" s="18"/>
      <c r="D75" s="23" t="s">
        <v>93</v>
      </c>
      <c r="E75" s="482">
        <v>1.0328371063675196E-2</v>
      </c>
      <c r="F75" s="482">
        <v>1.0509983583470215E-2</v>
      </c>
      <c r="G75" s="482">
        <v>0</v>
      </c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543">
        <v>0</v>
      </c>
      <c r="N75" s="482">
        <v>0</v>
      </c>
      <c r="O75" s="482">
        <v>0</v>
      </c>
      <c r="P75" s="543">
        <v>0</v>
      </c>
      <c r="Q75" s="482">
        <v>0</v>
      </c>
      <c r="R75" s="482">
        <v>0</v>
      </c>
      <c r="S75" s="482">
        <v>0</v>
      </c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482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82">
        <v>0</v>
      </c>
      <c r="AJ75" s="482">
        <v>0</v>
      </c>
      <c r="AK75" s="482">
        <v>0</v>
      </c>
      <c r="AL75" s="482">
        <v>0</v>
      </c>
      <c r="AM75" s="482">
        <v>0</v>
      </c>
      <c r="AN75" s="482">
        <v>0</v>
      </c>
      <c r="AO75" s="482">
        <v>0</v>
      </c>
      <c r="AP75" s="482">
        <v>0</v>
      </c>
      <c r="AQ75" s="482">
        <v>0</v>
      </c>
      <c r="AR75" s="482">
        <v>0</v>
      </c>
      <c r="AS75" s="482">
        <v>0</v>
      </c>
      <c r="AT75" s="482">
        <v>0</v>
      </c>
      <c r="AU75" s="482">
        <v>0</v>
      </c>
      <c r="AV75" s="543">
        <v>0</v>
      </c>
      <c r="AW75" s="482">
        <v>0</v>
      </c>
      <c r="AX75" s="482">
        <v>0</v>
      </c>
      <c r="AY75" s="482">
        <v>0</v>
      </c>
      <c r="AZ75" s="482">
        <v>0</v>
      </c>
      <c r="BA75" s="482">
        <v>0</v>
      </c>
      <c r="BB75" s="482">
        <v>0</v>
      </c>
      <c r="BC75" s="482">
        <v>0</v>
      </c>
      <c r="BD75" s="482">
        <v>0</v>
      </c>
      <c r="BE75" s="482">
        <v>0</v>
      </c>
      <c r="BF75" s="482">
        <v>0</v>
      </c>
      <c r="BG75" s="482">
        <v>0</v>
      </c>
      <c r="BH75" s="482">
        <v>0</v>
      </c>
      <c r="BI75" s="482">
        <v>0</v>
      </c>
      <c r="BJ75" s="648">
        <v>0</v>
      </c>
      <c r="BK75" s="648">
        <v>0</v>
      </c>
      <c r="BL75" s="648">
        <v>0</v>
      </c>
      <c r="BM75" s="649">
        <v>0</v>
      </c>
      <c r="BN75" s="422"/>
      <c r="BO75" s="550"/>
      <c r="BP75" s="535"/>
      <c r="BQ75" s="528"/>
      <c r="BR75" s="529"/>
      <c r="BS75" s="384"/>
      <c r="BT75" s="394"/>
    </row>
    <row r="76" spans="1:72" ht="13.5" x14ac:dyDescent="0.2">
      <c r="A76" s="3"/>
      <c r="B76" s="657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1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11656.651825136852</v>
      </c>
      <c r="BI76" s="471">
        <v>11614.701128477962</v>
      </c>
      <c r="BJ76" s="650">
        <v>11596.613615419647</v>
      </c>
      <c r="BK76" s="650">
        <v>11582.889043673298</v>
      </c>
      <c r="BL76" s="650">
        <v>11587.164969893412</v>
      </c>
      <c r="BM76" s="652">
        <v>11594.363789358425</v>
      </c>
      <c r="BN76" s="422">
        <v>-20.337339119536409</v>
      </c>
      <c r="BO76" s="550">
        <v>-1.7509997798971222E-3</v>
      </c>
      <c r="BP76" s="535"/>
      <c r="BQ76" s="528"/>
      <c r="BR76" s="529"/>
      <c r="BS76" s="384"/>
      <c r="BT76" s="394"/>
    </row>
    <row r="77" spans="1:72" x14ac:dyDescent="0.2">
      <c r="A77" s="3"/>
      <c r="B77" s="65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3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0.82911474546598596</v>
      </c>
      <c r="BI77" s="483">
        <v>0.82935635199503632</v>
      </c>
      <c r="BJ77" s="651">
        <v>0.82943296123647692</v>
      </c>
      <c r="BK77" s="651">
        <v>0.82942056729176283</v>
      </c>
      <c r="BL77" s="651">
        <v>0.82952822979772178</v>
      </c>
      <c r="BM77" s="653">
        <v>0.82970707542382793</v>
      </c>
      <c r="BN77" s="422" t="s">
        <v>3</v>
      </c>
      <c r="BO77" s="550" t="s">
        <v>3</v>
      </c>
      <c r="BP77" s="535"/>
      <c r="BQ77" s="528"/>
      <c r="BR77" s="529"/>
      <c r="BS77" s="384"/>
      <c r="BT77" s="394"/>
    </row>
    <row r="78" spans="1:72" x14ac:dyDescent="0.2">
      <c r="A78" s="3"/>
      <c r="B78" s="65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3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3">
        <v>0.84841999718250372</v>
      </c>
      <c r="BJ78" s="651">
        <v>0.84852879956509808</v>
      </c>
      <c r="BK78" s="651">
        <v>0.8485392692022572</v>
      </c>
      <c r="BL78" s="651">
        <v>0.8486422048961838</v>
      </c>
      <c r="BM78" s="653">
        <v>0.84881304488305909</v>
      </c>
      <c r="BN78" s="422"/>
      <c r="BO78" s="550"/>
      <c r="BP78" s="535"/>
      <c r="BQ78" s="528"/>
      <c r="BR78" s="529"/>
      <c r="BS78" s="384"/>
      <c r="BT78" s="394"/>
    </row>
    <row r="79" spans="1:72" x14ac:dyDescent="0.2">
      <c r="A79" s="3"/>
      <c r="B79" s="65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1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9283.4100436849567</v>
      </c>
      <c r="BI79" s="471">
        <v>9250.3504907359802</v>
      </c>
      <c r="BJ79" s="650">
        <v>9237.6731408278119</v>
      </c>
      <c r="BK79" s="650">
        <v>9226.8725677432685</v>
      </c>
      <c r="BL79" s="650">
        <v>9233.1518063482217</v>
      </c>
      <c r="BM79" s="652">
        <v>9240.9846415639659</v>
      </c>
      <c r="BN79" s="422">
        <v>-9.3658491720143502</v>
      </c>
      <c r="BO79" s="550">
        <v>-1.0124858708212559E-3</v>
      </c>
      <c r="BP79" s="535"/>
      <c r="BQ79" s="528"/>
      <c r="BR79" s="529"/>
      <c r="BS79" s="384"/>
      <c r="BT79" s="394"/>
    </row>
    <row r="80" spans="1:72" x14ac:dyDescent="0.2">
      <c r="A80" s="3"/>
      <c r="B80" s="65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1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2373.2417814518953</v>
      </c>
      <c r="BI80" s="471">
        <v>2364.3506377419822</v>
      </c>
      <c r="BJ80" s="650">
        <v>2358.9404745918355</v>
      </c>
      <c r="BK80" s="650">
        <v>2356.0164759300292</v>
      </c>
      <c r="BL80" s="650">
        <v>2354.0131635451899</v>
      </c>
      <c r="BM80" s="652">
        <v>2353.3791477944601</v>
      </c>
      <c r="BN80" s="422">
        <v>-10.971489947522059</v>
      </c>
      <c r="BO80" s="550">
        <v>-4.6403819181405348E-3</v>
      </c>
      <c r="BP80" s="535"/>
      <c r="BQ80" s="528"/>
      <c r="BR80" s="529"/>
      <c r="BS80" s="384"/>
      <c r="BT80" s="394"/>
    </row>
    <row r="81" spans="1:72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9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589"/>
      <c r="BJ81" s="470">
        <v>8.06</v>
      </c>
      <c r="BK81" s="470"/>
      <c r="BL81" s="470"/>
      <c r="BM81" s="544"/>
      <c r="BN81" s="424"/>
      <c r="BO81" s="556"/>
      <c r="BP81" s="535"/>
      <c r="BQ81" s="528"/>
      <c r="BR81" s="529"/>
      <c r="BS81" s="384"/>
      <c r="BT81" s="394"/>
    </row>
    <row r="82" spans="1:7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4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4">
        <v>6.96</v>
      </c>
      <c r="BJ82" s="616">
        <v>6.96</v>
      </c>
      <c r="BK82" s="616">
        <v>6.96</v>
      </c>
      <c r="BL82" s="616">
        <v>6.96</v>
      </c>
      <c r="BM82" s="617">
        <v>6.96</v>
      </c>
      <c r="BN82" s="422">
        <v>0</v>
      </c>
      <c r="BO82" s="550">
        <v>0</v>
      </c>
      <c r="BP82" s="535"/>
      <c r="BQ82" s="528"/>
      <c r="BR82" s="529"/>
      <c r="BS82" s="384"/>
      <c r="BT82" s="394"/>
    </row>
    <row r="83" spans="1:7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4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4">
        <v>6.86</v>
      </c>
      <c r="BJ83" s="616">
        <v>6.86</v>
      </c>
      <c r="BK83" s="616">
        <v>6.86</v>
      </c>
      <c r="BL83" s="616">
        <v>6.86</v>
      </c>
      <c r="BM83" s="617">
        <v>6.86</v>
      </c>
      <c r="BN83" s="422">
        <v>0</v>
      </c>
      <c r="BO83" s="550">
        <v>0</v>
      </c>
      <c r="BP83" s="535"/>
      <c r="BQ83" s="528"/>
      <c r="BR83" s="529"/>
      <c r="BS83" s="384"/>
      <c r="BT83" s="394"/>
    </row>
    <row r="84" spans="1:72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3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3">
        <v>6.9368026892802916</v>
      </c>
      <c r="BJ84" s="633">
        <v>6.9319727073519246</v>
      </c>
      <c r="BK84" s="633">
        <v>6.9466902577319241</v>
      </c>
      <c r="BL84" s="633">
        <v>6.9394733789017993</v>
      </c>
      <c r="BM84" s="634">
        <v>6.9297168729296557</v>
      </c>
      <c r="BN84" s="422">
        <v>-7.0858163506359872E-3</v>
      </c>
      <c r="BO84" s="550">
        <v>-1.0214816058681242E-3</v>
      </c>
      <c r="BP84" s="535"/>
      <c r="BQ84" s="528"/>
      <c r="BR84" s="529"/>
      <c r="BS84" s="384"/>
      <c r="BT84" s="394"/>
    </row>
    <row r="85" spans="1:72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590"/>
      <c r="BJ85" s="474"/>
      <c r="BK85" s="474"/>
      <c r="BL85" s="474"/>
      <c r="BM85" s="545"/>
      <c r="BN85" s="422"/>
      <c r="BO85" s="555"/>
      <c r="BP85" s="535"/>
      <c r="BQ85" s="528"/>
      <c r="BR85" s="529"/>
      <c r="BS85" s="384"/>
      <c r="BT85" s="394"/>
    </row>
    <row r="86" spans="1:72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5">
        <v>1.85175</v>
      </c>
      <c r="BJ86" s="630">
        <v>1.8524400000000001</v>
      </c>
      <c r="BK86" s="631">
        <v>1.8529</v>
      </c>
      <c r="BL86" s="631">
        <v>1.8531299999999999</v>
      </c>
      <c r="BM86" s="632">
        <v>1.8533599999999999</v>
      </c>
      <c r="BN86" s="422">
        <v>1.6099999999998893E-3</v>
      </c>
      <c r="BO86" s="550">
        <v>8.6944781963005369E-4</v>
      </c>
      <c r="BP86" s="535"/>
      <c r="BQ86" s="528"/>
      <c r="BR86" s="529"/>
      <c r="BS86" s="384"/>
      <c r="BT86" s="394"/>
    </row>
    <row r="87" spans="1:72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5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590"/>
      <c r="BJ87" s="474"/>
      <c r="BK87" s="474"/>
      <c r="BL87" s="474"/>
      <c r="BM87" s="545"/>
      <c r="BN87" s="422"/>
      <c r="BO87" s="550"/>
      <c r="BP87" s="535"/>
      <c r="BQ87" s="528"/>
      <c r="BR87" s="529"/>
      <c r="BS87" s="384"/>
      <c r="BT87" s="394"/>
    </row>
    <row r="88" spans="1:72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583"/>
      <c r="BJ88" s="249"/>
      <c r="BK88" s="249"/>
      <c r="BL88" s="249"/>
      <c r="BM88" s="540"/>
      <c r="BN88" s="425"/>
      <c r="BO88" s="554"/>
      <c r="BP88" s="535"/>
      <c r="BQ88" s="528"/>
      <c r="BR88" s="529"/>
      <c r="BS88" s="384"/>
      <c r="BT88" s="394"/>
    </row>
    <row r="89" spans="1:72" s="310" customFormat="1" x14ac:dyDescent="0.2">
      <c r="A89" s="308"/>
      <c r="B89" s="656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6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4404.7760378000003</v>
      </c>
      <c r="BI89" s="486">
        <v>4404.1681532599996</v>
      </c>
      <c r="BJ89" s="636">
        <v>4404.0104077800006</v>
      </c>
      <c r="BK89" s="636">
        <v>4406.8345565400004</v>
      </c>
      <c r="BL89" s="636">
        <v>4407.3023278000001</v>
      </c>
      <c r="BM89" s="637">
        <v>4409.3077771899998</v>
      </c>
      <c r="BN89" s="422">
        <v>5.139623930000198</v>
      </c>
      <c r="BO89" s="550">
        <v>1.1669908484752689E-3</v>
      </c>
      <c r="BP89" s="535"/>
      <c r="BQ89" s="528"/>
      <c r="BR89" s="529"/>
      <c r="BS89" s="384"/>
      <c r="BT89" s="394"/>
    </row>
    <row r="90" spans="1:72" s="310" customFormat="1" x14ac:dyDescent="0.2">
      <c r="A90" s="308"/>
      <c r="B90" s="65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6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3123.0935211400001</v>
      </c>
      <c r="BI90" s="486">
        <v>3122.7859604199998</v>
      </c>
      <c r="BJ90" s="636">
        <v>3122.2181557200001</v>
      </c>
      <c r="BK90" s="636">
        <v>3125.1656125200002</v>
      </c>
      <c r="BL90" s="636">
        <v>3125.2004683800001</v>
      </c>
      <c r="BM90" s="637">
        <v>3126.9489942499999</v>
      </c>
      <c r="BN90" s="422">
        <v>4.1630338300001313</v>
      </c>
      <c r="BO90" s="550">
        <v>1.3331153280322638E-3</v>
      </c>
      <c r="BP90" s="535"/>
      <c r="BQ90" s="528"/>
      <c r="BR90" s="529"/>
      <c r="BS90" s="384"/>
      <c r="BT90" s="394"/>
    </row>
    <row r="91" spans="1:72" s="310" customFormat="1" x14ac:dyDescent="0.2">
      <c r="A91" s="308"/>
      <c r="B91" s="65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6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781.68251665999992</v>
      </c>
      <c r="BI91" s="486">
        <v>781.38219284000002</v>
      </c>
      <c r="BJ91" s="636">
        <v>781.79225206000001</v>
      </c>
      <c r="BK91" s="636">
        <v>781.66894402000003</v>
      </c>
      <c r="BL91" s="636">
        <v>782.10185941999998</v>
      </c>
      <c r="BM91" s="637">
        <v>782.35878294000008</v>
      </c>
      <c r="BN91" s="422">
        <v>0.97659010000006674</v>
      </c>
      <c r="BO91" s="550">
        <v>1.2498238492619773E-3</v>
      </c>
      <c r="BP91" s="535"/>
      <c r="BQ91" s="528"/>
      <c r="BR91" s="529"/>
      <c r="BS91" s="384"/>
      <c r="BT91" s="394"/>
    </row>
    <row r="92" spans="1:72" s="310" customFormat="1" ht="12.75" customHeight="1" x14ac:dyDescent="0.2">
      <c r="A92" s="308"/>
      <c r="B92" s="656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6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6">
        <v>500</v>
      </c>
      <c r="BJ92" s="636">
        <v>500</v>
      </c>
      <c r="BK92" s="636">
        <v>500</v>
      </c>
      <c r="BL92" s="636">
        <v>500</v>
      </c>
      <c r="BM92" s="637">
        <v>500</v>
      </c>
      <c r="BN92" s="422">
        <v>0</v>
      </c>
      <c r="BO92" s="550">
        <v>0</v>
      </c>
      <c r="BP92" s="535"/>
      <c r="BQ92" s="528"/>
      <c r="BR92" s="529"/>
      <c r="BS92" s="384"/>
      <c r="BT92" s="394"/>
    </row>
    <row r="93" spans="1:72" x14ac:dyDescent="0.2">
      <c r="A93" s="3"/>
      <c r="B93" s="65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7"/>
      <c r="BJ93" s="333"/>
      <c r="BK93" s="333"/>
      <c r="BL93" s="333"/>
      <c r="BM93" s="546"/>
      <c r="BN93" s="422" t="s">
        <v>3</v>
      </c>
      <c r="BO93" s="550" t="s">
        <v>3</v>
      </c>
      <c r="BP93" s="535"/>
      <c r="BQ93" s="528"/>
      <c r="BR93" s="529"/>
      <c r="BS93" s="384"/>
      <c r="BT93" s="394"/>
    </row>
    <row r="94" spans="1:72" ht="12.75" customHeight="1" x14ac:dyDescent="0.2">
      <c r="A94" s="3"/>
      <c r="B94" s="656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7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7">
        <v>2803.4165126702983</v>
      </c>
      <c r="BJ94" s="638">
        <v>2803.4165126702983</v>
      </c>
      <c r="BK94" s="640">
        <v>2803.4165126702983</v>
      </c>
      <c r="BL94" s="640">
        <v>2803.4165126702983</v>
      </c>
      <c r="BM94" s="642">
        <v>2801.2163524697371</v>
      </c>
      <c r="BN94" s="422">
        <v>-2.2001602005611858</v>
      </c>
      <c r="BO94" s="550">
        <v>-7.8481388356577142E-4</v>
      </c>
      <c r="BP94" s="535"/>
      <c r="BQ94" s="528"/>
      <c r="BR94" s="529"/>
      <c r="BS94" s="384"/>
      <c r="BT94" s="394"/>
    </row>
    <row r="95" spans="1:72" ht="13.5" x14ac:dyDescent="0.2">
      <c r="A95" s="3"/>
      <c r="B95" s="656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7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7">
        <v>1639.1577696793001</v>
      </c>
      <c r="BJ95" s="638">
        <v>1639.1577696793001</v>
      </c>
      <c r="BK95" s="640">
        <v>1639.1577696793001</v>
      </c>
      <c r="BL95" s="640">
        <v>1639.1577696793001</v>
      </c>
      <c r="BM95" s="642">
        <v>1640.0673492711369</v>
      </c>
      <c r="BN95" s="422">
        <v>0.90957959183674575</v>
      </c>
      <c r="BO95" s="550">
        <v>5.5490667747903899E-4</v>
      </c>
      <c r="BP95" s="535"/>
      <c r="BQ95" s="528"/>
      <c r="BR95" s="529"/>
      <c r="BS95" s="384"/>
      <c r="BT95" s="394"/>
    </row>
    <row r="96" spans="1:72" ht="12.75" customHeight="1" thickBot="1" x14ac:dyDescent="0.25">
      <c r="A96" s="3"/>
      <c r="B96" s="65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7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591">
        <v>2128.9545524006544</v>
      </c>
      <c r="BJ96" s="639">
        <v>2128.9545524006544</v>
      </c>
      <c r="BK96" s="641">
        <v>2128.9545524006544</v>
      </c>
      <c r="BL96" s="641">
        <v>2128.9545524006544</v>
      </c>
      <c r="BM96" s="643">
        <v>2111.8675130230176</v>
      </c>
      <c r="BN96" s="422">
        <v>-17.087039377636756</v>
      </c>
      <c r="BO96" s="550">
        <v>-8.0260235514980627E-3</v>
      </c>
      <c r="BP96" s="535"/>
      <c r="BQ96" s="528"/>
      <c r="BR96" s="529"/>
      <c r="BS96" s="384"/>
      <c r="BT96" s="394"/>
    </row>
    <row r="97" spans="1:71" x14ac:dyDescent="0.2">
      <c r="A97" s="3"/>
      <c r="B97" s="65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592"/>
      <c r="BJ97" s="547"/>
      <c r="BK97" s="547"/>
      <c r="BL97" s="547"/>
      <c r="BM97" s="557"/>
      <c r="BN97" s="426"/>
      <c r="BO97" s="557"/>
      <c r="BP97" s="535"/>
      <c r="BQ97" s="528"/>
      <c r="BR97" s="529"/>
      <c r="BS97" s="384"/>
    </row>
    <row r="98" spans="1:71" ht="12.75" customHeight="1" x14ac:dyDescent="0.2">
      <c r="A98" s="3"/>
      <c r="B98" s="65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593"/>
      <c r="BJ98" s="548"/>
      <c r="BK98" s="548"/>
      <c r="BL98" s="548"/>
      <c r="BM98" s="558"/>
      <c r="BN98" s="427"/>
      <c r="BO98" s="558"/>
      <c r="BP98" s="535"/>
      <c r="BQ98" s="528"/>
      <c r="BR98" s="529"/>
      <c r="BS98" s="384"/>
    </row>
    <row r="99" spans="1:71" x14ac:dyDescent="0.2">
      <c r="A99" s="3"/>
      <c r="B99" s="65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593"/>
      <c r="BJ99" s="548"/>
      <c r="BK99" s="548"/>
      <c r="BL99" s="548"/>
      <c r="BM99" s="558"/>
      <c r="BN99" s="427"/>
      <c r="BO99" s="558"/>
      <c r="BP99" s="535"/>
      <c r="BQ99" s="528"/>
      <c r="BR99" s="529"/>
      <c r="BS99" s="384"/>
    </row>
    <row r="100" spans="1:71" x14ac:dyDescent="0.2">
      <c r="A100" s="3"/>
      <c r="B100" s="65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593"/>
      <c r="BJ100" s="548"/>
      <c r="BK100" s="548"/>
      <c r="BL100" s="548"/>
      <c r="BM100" s="558"/>
      <c r="BN100" s="427"/>
      <c r="BO100" s="558"/>
      <c r="BP100" s="535"/>
      <c r="BQ100" s="528"/>
      <c r="BR100" s="529"/>
      <c r="BS100" s="384"/>
    </row>
    <row r="101" spans="1:71" x14ac:dyDescent="0.2">
      <c r="A101" s="3"/>
      <c r="B101" s="65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593"/>
      <c r="BJ101" s="548"/>
      <c r="BK101" s="548"/>
      <c r="BL101" s="548"/>
      <c r="BM101" s="558"/>
      <c r="BN101" s="427"/>
      <c r="BO101" s="558"/>
      <c r="BP101" s="535"/>
      <c r="BQ101" s="528"/>
      <c r="BR101" s="529"/>
      <c r="BS101" s="384"/>
    </row>
    <row r="102" spans="1:71" x14ac:dyDescent="0.2">
      <c r="A102" s="3"/>
      <c r="B102" s="656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593"/>
      <c r="BJ102" s="548"/>
      <c r="BK102" s="548"/>
      <c r="BL102" s="548"/>
      <c r="BM102" s="558"/>
      <c r="BN102" s="427"/>
      <c r="BO102" s="558"/>
      <c r="BP102" s="535"/>
      <c r="BQ102" s="528"/>
      <c r="BR102" s="529"/>
      <c r="BS102" s="384"/>
    </row>
    <row r="103" spans="1:71" x14ac:dyDescent="0.2">
      <c r="A103" s="3"/>
      <c r="B103" s="65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593"/>
      <c r="BJ103" s="548"/>
      <c r="BK103" s="548"/>
      <c r="BL103" s="548"/>
      <c r="BM103" s="558"/>
      <c r="BN103" s="427"/>
      <c r="BO103" s="558"/>
      <c r="BP103" s="535"/>
      <c r="BQ103" s="528"/>
      <c r="BR103" s="529"/>
      <c r="BS103" s="384"/>
    </row>
    <row r="104" spans="1:71" x14ac:dyDescent="0.2">
      <c r="A104" s="3"/>
      <c r="B104" s="65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593"/>
      <c r="BJ104" s="548"/>
      <c r="BK104" s="548"/>
      <c r="BL104" s="548"/>
      <c r="BM104" s="558"/>
      <c r="BN104" s="427"/>
      <c r="BO104" s="558"/>
      <c r="BP104" s="535"/>
      <c r="BQ104" s="528"/>
      <c r="BR104" s="529"/>
      <c r="BS104" s="384"/>
    </row>
    <row r="105" spans="1:71" x14ac:dyDescent="0.2">
      <c r="A105" s="3"/>
      <c r="B105" s="65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593"/>
      <c r="BJ105" s="561"/>
      <c r="BK105" s="548"/>
      <c r="BL105" s="548"/>
      <c r="BM105" s="558"/>
      <c r="BN105" s="427"/>
      <c r="BO105" s="558"/>
      <c r="BP105" s="535"/>
      <c r="BQ105" s="528"/>
      <c r="BR105" s="529"/>
      <c r="BS105" s="384"/>
    </row>
    <row r="106" spans="1:71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593"/>
      <c r="BJ106" s="548"/>
      <c r="BK106" s="548"/>
      <c r="BL106" s="548"/>
      <c r="BM106" s="558"/>
      <c r="BN106" s="427"/>
      <c r="BO106" s="558"/>
      <c r="BP106" s="535"/>
      <c r="BQ106" s="528"/>
      <c r="BR106" s="529"/>
      <c r="BS106" s="384"/>
    </row>
    <row r="107" spans="1:71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593"/>
      <c r="BJ107" s="548"/>
      <c r="BK107" s="548"/>
      <c r="BL107" s="548"/>
      <c r="BM107" s="558"/>
      <c r="BN107" s="427"/>
      <c r="BO107" s="558"/>
      <c r="BP107" s="535"/>
      <c r="BQ107" s="528"/>
      <c r="BR107" s="529"/>
      <c r="BS107" s="384"/>
    </row>
    <row r="108" spans="1:71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593"/>
      <c r="BJ108" s="548"/>
      <c r="BK108" s="548"/>
      <c r="BL108" s="548"/>
      <c r="BM108" s="558"/>
      <c r="BN108" s="427"/>
      <c r="BO108" s="558"/>
      <c r="BP108" s="535"/>
      <c r="BQ108" s="528"/>
      <c r="BR108" s="529"/>
      <c r="BS108" s="384"/>
    </row>
    <row r="109" spans="1:71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594"/>
      <c r="BJ109" s="549"/>
      <c r="BK109" s="549"/>
      <c r="BL109" s="549"/>
      <c r="BM109" s="562"/>
      <c r="BN109" s="427"/>
      <c r="BO109" s="558"/>
      <c r="BP109" s="535"/>
      <c r="BQ109" s="528"/>
      <c r="BR109" s="529"/>
      <c r="BS109" s="384"/>
    </row>
    <row r="110" spans="1:7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592"/>
      <c r="BJ110" s="547"/>
      <c r="BK110" s="547"/>
      <c r="BL110" s="547"/>
      <c r="BM110" s="557"/>
      <c r="BN110" s="428"/>
      <c r="BO110" s="559"/>
      <c r="BP110" s="535"/>
      <c r="BQ110" s="528"/>
      <c r="BR110" s="529"/>
      <c r="BS110" s="384"/>
    </row>
    <row r="111" spans="1:71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595">
        <v>0.04</v>
      </c>
      <c r="BJ111" s="618">
        <v>0.04</v>
      </c>
      <c r="BK111" s="618">
        <v>0.04</v>
      </c>
      <c r="BL111" s="618">
        <v>0.04</v>
      </c>
      <c r="BM111" s="619">
        <v>0.04</v>
      </c>
      <c r="BN111" s="422" t="s">
        <v>3</v>
      </c>
      <c r="BO111" s="550" t="s">
        <v>3</v>
      </c>
      <c r="BP111" s="535"/>
      <c r="BQ111" s="528"/>
      <c r="BR111" s="529"/>
      <c r="BS111" s="384"/>
    </row>
    <row r="112" spans="1:7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577">
        <v>0.04</v>
      </c>
      <c r="BJ112" s="620">
        <v>0.04</v>
      </c>
      <c r="BK112" s="620">
        <v>0.04</v>
      </c>
      <c r="BL112" s="620">
        <v>0.04</v>
      </c>
      <c r="BM112" s="621">
        <v>0.04</v>
      </c>
      <c r="BN112" s="429" t="s">
        <v>3</v>
      </c>
      <c r="BO112" s="560" t="s">
        <v>3</v>
      </c>
      <c r="BP112" s="535"/>
      <c r="BQ112" s="528"/>
      <c r="BR112" s="529"/>
      <c r="BS112" s="384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406"/>
      <c r="BO113" s="406"/>
      <c r="BP113" s="535"/>
      <c r="BQ113" s="528"/>
      <c r="BR113" s="529"/>
      <c r="BS113" s="384"/>
    </row>
    <row r="114" spans="3:71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415"/>
      <c r="BK114" s="415"/>
      <c r="BL114" s="321"/>
      <c r="BM114" s="415"/>
      <c r="BN114" s="665"/>
      <c r="BO114" s="665"/>
      <c r="BP114" s="535"/>
      <c r="BQ114" s="528"/>
      <c r="BR114" s="529"/>
      <c r="BS114" s="384"/>
    </row>
    <row r="115" spans="3:7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415"/>
      <c r="BK115" s="415"/>
      <c r="BL115" s="321"/>
      <c r="BM115" s="415"/>
      <c r="BN115" s="407"/>
      <c r="BO115" s="408"/>
      <c r="BP115" s="535"/>
      <c r="BQ115" s="528"/>
      <c r="BR115" s="529"/>
      <c r="BS115" s="384"/>
    </row>
    <row r="116" spans="3:71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415"/>
      <c r="BK116" s="415"/>
      <c r="BL116" s="321"/>
      <c r="BM116" s="415"/>
      <c r="BN116" s="407"/>
      <c r="BO116" s="408"/>
      <c r="BP116" s="535"/>
      <c r="BQ116" s="528"/>
      <c r="BR116" s="529"/>
      <c r="BS116" s="384"/>
    </row>
    <row r="117" spans="3:71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415"/>
      <c r="BK117" s="415"/>
      <c r="BL117" s="321"/>
      <c r="BM117" s="415"/>
      <c r="BN117" s="407"/>
      <c r="BO117" s="408"/>
      <c r="BP117" s="535"/>
      <c r="BQ117" s="528"/>
      <c r="BR117" s="529"/>
      <c r="BS117" s="384"/>
    </row>
    <row r="118" spans="3:7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416"/>
      <c r="BK118" s="416"/>
      <c r="BL118" s="322"/>
      <c r="BM118" s="416"/>
      <c r="BN118" s="407"/>
      <c r="BO118" s="406"/>
      <c r="BP118" s="535"/>
      <c r="BQ118" s="528"/>
      <c r="BR118" s="529"/>
      <c r="BS118" s="384"/>
    </row>
    <row r="119" spans="3:7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N119" s="406"/>
      <c r="BO119" s="406"/>
      <c r="BP119" s="535"/>
      <c r="BQ119" s="528"/>
      <c r="BR119" s="529"/>
      <c r="BS119" s="384"/>
    </row>
    <row r="120" spans="3:71" ht="13.5" customHeight="1" x14ac:dyDescent="0.25">
      <c r="C120" s="6">
        <v>2</v>
      </c>
      <c r="D120" s="1" t="s">
        <v>49</v>
      </c>
      <c r="BJ120" s="406"/>
      <c r="BK120" s="406"/>
      <c r="BL120" s="324"/>
      <c r="BM120" s="406"/>
      <c r="BN120" s="406"/>
      <c r="BO120" s="406"/>
      <c r="BP120" s="535"/>
      <c r="BQ120" s="528"/>
      <c r="BR120" s="529"/>
      <c r="BS120" s="384"/>
    </row>
    <row r="121" spans="3:71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406"/>
      <c r="BK121" s="406"/>
      <c r="BL121" s="324"/>
      <c r="BM121" s="406"/>
      <c r="BN121" s="406"/>
      <c r="BO121" s="406"/>
      <c r="BP121" s="535"/>
      <c r="BQ121" s="528"/>
      <c r="BR121" s="529"/>
      <c r="BS121" s="384"/>
    </row>
    <row r="122" spans="3:71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406"/>
      <c r="BK122" s="406"/>
      <c r="BL122" s="324"/>
      <c r="BM122" s="406"/>
      <c r="BN122" s="406"/>
      <c r="BO122" s="406"/>
      <c r="BP122" s="535"/>
      <c r="BQ122" s="528"/>
      <c r="BR122" s="529"/>
      <c r="BS122" s="384"/>
    </row>
    <row r="123" spans="3:71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406"/>
      <c r="BK123" s="406"/>
      <c r="BL123" s="324"/>
      <c r="BM123" s="406"/>
      <c r="BN123" s="406"/>
      <c r="BO123" s="406"/>
      <c r="BP123" s="535"/>
      <c r="BQ123" s="528"/>
      <c r="BR123" s="529"/>
      <c r="BS123" s="384"/>
    </row>
    <row r="124" spans="3:71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409"/>
      <c r="BK124" s="409"/>
      <c r="BL124" s="325"/>
      <c r="BM124" s="409"/>
      <c r="BN124" s="409"/>
      <c r="BO124" s="409"/>
      <c r="BP124" s="535"/>
      <c r="BQ124" s="528"/>
      <c r="BR124" s="529"/>
      <c r="BS124" s="384"/>
    </row>
    <row r="125" spans="3:71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409"/>
      <c r="BK125" s="409"/>
      <c r="BL125" s="325"/>
      <c r="BM125" s="409"/>
      <c r="BN125" s="409"/>
      <c r="BO125" s="409"/>
      <c r="BP125" s="535"/>
      <c r="BQ125" s="528"/>
      <c r="BR125" s="529"/>
      <c r="BS125" s="384"/>
    </row>
    <row r="126" spans="3:71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409"/>
      <c r="BK126" s="409"/>
      <c r="BL126" s="325"/>
      <c r="BM126" s="409"/>
      <c r="BN126" s="409"/>
      <c r="BO126" s="409"/>
      <c r="BP126" s="535"/>
      <c r="BQ126" s="528"/>
      <c r="BR126" s="529"/>
      <c r="BS126" s="384"/>
    </row>
    <row r="127" spans="3:71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409"/>
      <c r="BK127" s="409"/>
      <c r="BL127" s="325"/>
      <c r="BM127" s="409"/>
      <c r="BN127" s="409"/>
      <c r="BO127" s="409"/>
      <c r="BP127" s="535"/>
      <c r="BQ127" s="528"/>
      <c r="BR127" s="529"/>
      <c r="BS127" s="384"/>
    </row>
    <row r="128" spans="3:71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409"/>
      <c r="BK128" s="409"/>
      <c r="BL128" s="325"/>
      <c r="BM128" s="409"/>
      <c r="BN128" s="409"/>
      <c r="BO128" s="409"/>
      <c r="BP128" s="535"/>
      <c r="BQ128" s="528"/>
      <c r="BR128" s="529"/>
      <c r="BS128" s="384"/>
    </row>
    <row r="129" spans="3:71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409"/>
      <c r="BK129" s="409"/>
      <c r="BL129" s="325"/>
      <c r="BM129" s="409"/>
      <c r="BN129" s="409"/>
      <c r="BO129" s="409"/>
      <c r="BP129" s="535"/>
      <c r="BQ129" s="528"/>
      <c r="BR129" s="529"/>
      <c r="BS129" s="384"/>
    </row>
    <row r="130" spans="3:71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409"/>
      <c r="BK130" s="409"/>
      <c r="BL130" s="325"/>
      <c r="BM130" s="409"/>
      <c r="BN130" s="409"/>
      <c r="BO130" s="409"/>
      <c r="BP130" s="535"/>
      <c r="BQ130" s="528"/>
      <c r="BR130" s="529"/>
      <c r="BS130" s="384"/>
    </row>
    <row r="131" spans="3:7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409"/>
      <c r="BK131" s="409"/>
      <c r="BL131" s="325"/>
      <c r="BM131" s="409"/>
      <c r="BN131" s="409"/>
      <c r="BO131" s="409"/>
      <c r="BP131" s="535"/>
      <c r="BQ131" s="528"/>
      <c r="BR131" s="529"/>
      <c r="BS131" s="384"/>
    </row>
    <row r="132" spans="3:71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409"/>
      <c r="BK132" s="409"/>
      <c r="BL132" s="325"/>
      <c r="BM132" s="409"/>
      <c r="BN132" s="409"/>
      <c r="BO132" s="409"/>
      <c r="BP132" s="535"/>
      <c r="BQ132" s="528"/>
      <c r="BR132" s="529"/>
      <c r="BS132" s="384"/>
    </row>
    <row r="133" spans="3:71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409"/>
      <c r="BK133" s="409"/>
      <c r="BL133" s="325"/>
      <c r="BM133" s="409"/>
      <c r="BN133" s="409"/>
      <c r="BO133" s="409"/>
      <c r="BP133" s="535"/>
      <c r="BQ133" s="528"/>
      <c r="BR133" s="529"/>
      <c r="BS133" s="384"/>
    </row>
    <row r="134" spans="3:7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410"/>
      <c r="BK134" s="410"/>
      <c r="BL134" s="326"/>
      <c r="BM134" s="410"/>
      <c r="BN134" s="410"/>
      <c r="BO134" s="410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410"/>
      <c r="BK135" s="410"/>
      <c r="BL135" s="326"/>
      <c r="BM135" s="410"/>
      <c r="BN135" s="410"/>
      <c r="BO135" s="410"/>
    </row>
    <row r="136" spans="3:7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410"/>
      <c r="BK136" s="410"/>
      <c r="BL136" s="326"/>
      <c r="BM136" s="410"/>
      <c r="BN136" s="410"/>
      <c r="BO136" s="410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410"/>
      <c r="BK137" s="410"/>
      <c r="BL137" s="326"/>
      <c r="BM137" s="410"/>
      <c r="BN137" s="410"/>
      <c r="BO137" s="410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410"/>
      <c r="BK138" s="410"/>
      <c r="BL138" s="326"/>
      <c r="BM138" s="410"/>
      <c r="BN138" s="410"/>
      <c r="BO138" s="410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410"/>
      <c r="BK139" s="410"/>
      <c r="BL139" s="326"/>
      <c r="BM139" s="410"/>
      <c r="BN139" s="410"/>
      <c r="BO139" s="410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410"/>
      <c r="BK140" s="410"/>
      <c r="BL140" s="326"/>
      <c r="BM140" s="410"/>
      <c r="BN140" s="410"/>
      <c r="BO140" s="410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410"/>
      <c r="BK141" s="410"/>
      <c r="BL141" s="326"/>
      <c r="BM141" s="410"/>
      <c r="BN141" s="410"/>
      <c r="BO141" s="410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410"/>
      <c r="BK142" s="410"/>
      <c r="BL142" s="326"/>
      <c r="BM142" s="410"/>
      <c r="BN142" s="410"/>
      <c r="BO142" s="410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410"/>
      <c r="BK143" s="410"/>
      <c r="BL143" s="326"/>
      <c r="BM143" s="410"/>
      <c r="BN143" s="410"/>
      <c r="BO143" s="410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410"/>
      <c r="BK144" s="410"/>
      <c r="BL144" s="326"/>
      <c r="BM144" s="410"/>
      <c r="BN144" s="410"/>
      <c r="BO144" s="410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410"/>
      <c r="BK145" s="410"/>
      <c r="BL145" s="326"/>
      <c r="BM145" s="410"/>
      <c r="BN145" s="410"/>
      <c r="BO145" s="410"/>
    </row>
    <row r="146" spans="3:6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410"/>
      <c r="BK146" s="410"/>
      <c r="BL146" s="326"/>
      <c r="BM146" s="410"/>
      <c r="BN146" s="410"/>
      <c r="BO146" s="410"/>
    </row>
    <row r="147" spans="3:67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410"/>
      <c r="BK147" s="410"/>
      <c r="BL147" s="326"/>
      <c r="BM147" s="410"/>
      <c r="BN147" s="410"/>
      <c r="BO147" s="410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410"/>
      <c r="BK148" s="410"/>
      <c r="BL148" s="326"/>
      <c r="BM148" s="410"/>
      <c r="BN148" s="410"/>
      <c r="BO148" s="410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410"/>
      <c r="BK149" s="410"/>
      <c r="BL149" s="326"/>
      <c r="BM149" s="410"/>
      <c r="BN149" s="410"/>
      <c r="BO149" s="410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410"/>
      <c r="BK150" s="410"/>
      <c r="BL150" s="326"/>
      <c r="BM150" s="410"/>
      <c r="BN150" s="410"/>
      <c r="BO150" s="410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410"/>
      <c r="BK151" s="410"/>
      <c r="BL151" s="326"/>
      <c r="BM151" s="410"/>
      <c r="BN151" s="410"/>
      <c r="BO151" s="410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410"/>
      <c r="BK152" s="410"/>
      <c r="BL152" s="326"/>
      <c r="BM152" s="410"/>
      <c r="BN152" s="410"/>
      <c r="BO152" s="410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410"/>
      <c r="BK153" s="410"/>
      <c r="BL153" s="326"/>
      <c r="BM153" s="410"/>
      <c r="BN153" s="410"/>
      <c r="BO153" s="410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410"/>
      <c r="BK154" s="410"/>
      <c r="BL154" s="326"/>
      <c r="BM154" s="410"/>
      <c r="BN154" s="410"/>
      <c r="BO154" s="410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410"/>
      <c r="BK155" s="410"/>
      <c r="BL155" s="326"/>
      <c r="BM155" s="410"/>
      <c r="BN155" s="410"/>
      <c r="BO155" s="410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410"/>
      <c r="BK156" s="410"/>
      <c r="BL156" s="326"/>
      <c r="BM156" s="410"/>
      <c r="BN156" s="410"/>
      <c r="BO156" s="410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410"/>
      <c r="BK157" s="410"/>
      <c r="BL157" s="326"/>
      <c r="BM157" s="410"/>
      <c r="BN157" s="410"/>
      <c r="BO157" s="410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410"/>
      <c r="BK158" s="410"/>
      <c r="BL158" s="326"/>
      <c r="BM158" s="410"/>
      <c r="BN158" s="410"/>
      <c r="BO158" s="410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410"/>
      <c r="BK159" s="410"/>
      <c r="BL159" s="326"/>
      <c r="BM159" s="410"/>
      <c r="BN159" s="410"/>
      <c r="BO159" s="410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410"/>
      <c r="BK160" s="410"/>
      <c r="BL160" s="326"/>
      <c r="BM160" s="410"/>
      <c r="BN160" s="410"/>
      <c r="BO160" s="410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410"/>
      <c r="BK161" s="410"/>
      <c r="BL161" s="326"/>
      <c r="BM161" s="410"/>
      <c r="BN161" s="410"/>
      <c r="BO161" s="410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410"/>
      <c r="BK162" s="410"/>
      <c r="BL162" s="326"/>
      <c r="BM162" s="410"/>
      <c r="BN162" s="410"/>
      <c r="BO162" s="410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410"/>
      <c r="BK163" s="410"/>
      <c r="BL163" s="326"/>
      <c r="BM163" s="410"/>
      <c r="BN163" s="410"/>
      <c r="BO163" s="410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410"/>
      <c r="BK164" s="410"/>
      <c r="BL164" s="326"/>
      <c r="BM164" s="410"/>
      <c r="BN164" s="410"/>
      <c r="BO164" s="410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410"/>
      <c r="BK165" s="410"/>
      <c r="BL165" s="326"/>
      <c r="BM165" s="410"/>
      <c r="BN165" s="410"/>
      <c r="BO165" s="410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410"/>
      <c r="BK166" s="410"/>
      <c r="BL166" s="326"/>
      <c r="BM166" s="410"/>
      <c r="BN166" s="410"/>
      <c r="BO166" s="410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410"/>
      <c r="BK167" s="410"/>
      <c r="BL167" s="326"/>
      <c r="BM167" s="410"/>
      <c r="BN167" s="410"/>
      <c r="BO167" s="410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410"/>
      <c r="BK168" s="410"/>
      <c r="BL168" s="326"/>
      <c r="BM168" s="410"/>
      <c r="BN168" s="410"/>
      <c r="BO168" s="410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410"/>
      <c r="BK169" s="410"/>
      <c r="BL169" s="326"/>
      <c r="BM169" s="410"/>
      <c r="BN169" s="410"/>
      <c r="BO169" s="410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410"/>
      <c r="BK170" s="410"/>
      <c r="BL170" s="326"/>
      <c r="BM170" s="410"/>
      <c r="BN170" s="410"/>
      <c r="BO170" s="410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410"/>
      <c r="BK171" s="410"/>
      <c r="BL171" s="326"/>
      <c r="BM171" s="410"/>
      <c r="BN171" s="410"/>
      <c r="BO171" s="410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410"/>
      <c r="BK172" s="410"/>
      <c r="BL172" s="326"/>
      <c r="BM172" s="410"/>
      <c r="BN172" s="410"/>
      <c r="BO172" s="410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410"/>
      <c r="BK173" s="410"/>
      <c r="BL173" s="326"/>
      <c r="BM173" s="410"/>
      <c r="BN173" s="410"/>
      <c r="BO173" s="410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410"/>
      <c r="BK174" s="410"/>
      <c r="BL174" s="326"/>
      <c r="BM174" s="410"/>
      <c r="BN174" s="410"/>
      <c r="BO174" s="410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410"/>
      <c r="BK175" s="410"/>
      <c r="BL175" s="326"/>
      <c r="BM175" s="410"/>
      <c r="BN175" s="410"/>
      <c r="BO175" s="410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410"/>
      <c r="BK176" s="410"/>
      <c r="BL176" s="326"/>
      <c r="BM176" s="410"/>
      <c r="BN176" s="410"/>
      <c r="BO176" s="410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410"/>
      <c r="BK177" s="410"/>
      <c r="BL177" s="326"/>
      <c r="BM177" s="410"/>
      <c r="BN177" s="410"/>
      <c r="BO177" s="410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410"/>
      <c r="BK178" s="410"/>
      <c r="BL178" s="326"/>
      <c r="BM178" s="410"/>
      <c r="BN178" s="410"/>
      <c r="BO178" s="410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410"/>
      <c r="BK179" s="410"/>
      <c r="BL179" s="326"/>
      <c r="BM179" s="410"/>
      <c r="BN179" s="410"/>
      <c r="BO179" s="410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410"/>
      <c r="BK180" s="410"/>
      <c r="BL180" s="326"/>
      <c r="BM180" s="410"/>
      <c r="BN180" s="410"/>
      <c r="BO180" s="410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410"/>
      <c r="BK181" s="410"/>
      <c r="BL181" s="326"/>
      <c r="BM181" s="410"/>
      <c r="BN181" s="410"/>
      <c r="BO181" s="410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410"/>
      <c r="BK182" s="410"/>
      <c r="BL182" s="326"/>
      <c r="BM182" s="410"/>
      <c r="BN182" s="410"/>
      <c r="BO182" s="410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410"/>
      <c r="BK183" s="410"/>
      <c r="BL183" s="326"/>
      <c r="BM183" s="410"/>
      <c r="BN183" s="410"/>
      <c r="BO183" s="410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410"/>
      <c r="BK184" s="410"/>
      <c r="BL184" s="326"/>
      <c r="BM184" s="410"/>
      <c r="BN184" s="410"/>
      <c r="BO184" s="410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410"/>
      <c r="BK185" s="410"/>
      <c r="BL185" s="326"/>
      <c r="BM185" s="410"/>
      <c r="BN185" s="410"/>
      <c r="BO185" s="410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410"/>
      <c r="BK186" s="410"/>
      <c r="BL186" s="326"/>
      <c r="BM186" s="410"/>
      <c r="BN186" s="410"/>
      <c r="BO186" s="410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410"/>
      <c r="BK187" s="410"/>
      <c r="BL187" s="326"/>
      <c r="BM187" s="410"/>
      <c r="BN187" s="410"/>
      <c r="BO187" s="410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410"/>
      <c r="BK188" s="410"/>
      <c r="BL188" s="326"/>
      <c r="BM188" s="410"/>
      <c r="BN188" s="410"/>
      <c r="BO188" s="410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410"/>
      <c r="BK189" s="410"/>
      <c r="BL189" s="326"/>
      <c r="BM189" s="410"/>
      <c r="BN189" s="410"/>
      <c r="BO189" s="410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410"/>
      <c r="BK190" s="410"/>
      <c r="BL190" s="326"/>
      <c r="BM190" s="410"/>
      <c r="BN190" s="410"/>
      <c r="BO190" s="410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410"/>
      <c r="BK191" s="410"/>
      <c r="BL191" s="326"/>
      <c r="BM191" s="410"/>
      <c r="BN191" s="410"/>
      <c r="BO191" s="410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410"/>
      <c r="BK192" s="410"/>
      <c r="BL192" s="326"/>
      <c r="BM192" s="410"/>
      <c r="BN192" s="410"/>
      <c r="BO192" s="410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410"/>
      <c r="BK193" s="410"/>
      <c r="BL193" s="326"/>
      <c r="BM193" s="410"/>
      <c r="BN193" s="410"/>
      <c r="BO193" s="410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410"/>
      <c r="BK194" s="410"/>
      <c r="BL194" s="326"/>
      <c r="BM194" s="410"/>
      <c r="BN194" s="410"/>
      <c r="BO194" s="410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410"/>
      <c r="BK195" s="410"/>
      <c r="BL195" s="326"/>
      <c r="BM195" s="410"/>
      <c r="BN195" s="410"/>
      <c r="BO195" s="410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410"/>
      <c r="BK196" s="410"/>
      <c r="BL196" s="326"/>
      <c r="BM196" s="410"/>
      <c r="BN196" s="410"/>
      <c r="BO196" s="410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410"/>
      <c r="BK197" s="410"/>
      <c r="BL197" s="326"/>
      <c r="BM197" s="410"/>
      <c r="BN197" s="410"/>
      <c r="BO197" s="410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410"/>
      <c r="BK198" s="410"/>
      <c r="BL198" s="326"/>
      <c r="BM198" s="410"/>
      <c r="BN198" s="410"/>
      <c r="BO198" s="410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410"/>
      <c r="BK199" s="410"/>
      <c r="BL199" s="326"/>
      <c r="BM199" s="410"/>
      <c r="BN199" s="410"/>
      <c r="BO199" s="410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410"/>
      <c r="BK200" s="410"/>
      <c r="BL200" s="326"/>
      <c r="BM200" s="410"/>
      <c r="BN200" s="410"/>
      <c r="BO200" s="410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410"/>
      <c r="BK201" s="410"/>
      <c r="BL201" s="326"/>
      <c r="BM201" s="410"/>
      <c r="BN201" s="410"/>
      <c r="BO201" s="410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410"/>
      <c r="BK202" s="410"/>
      <c r="BL202" s="326"/>
      <c r="BM202" s="410"/>
      <c r="BN202" s="410"/>
      <c r="BO202" s="410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410"/>
      <c r="BK203" s="410"/>
      <c r="BL203" s="326"/>
      <c r="BM203" s="410"/>
      <c r="BN203" s="410"/>
      <c r="BO203" s="410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410"/>
      <c r="BK204" s="410"/>
      <c r="BL204" s="326"/>
      <c r="BM204" s="410"/>
      <c r="BN204" s="410"/>
      <c r="BO204" s="410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410"/>
      <c r="BK205" s="410"/>
      <c r="BL205" s="326"/>
      <c r="BM205" s="410"/>
      <c r="BN205" s="410"/>
      <c r="BO205" s="410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410"/>
      <c r="BK206" s="410"/>
      <c r="BL206" s="326"/>
      <c r="BM206" s="410"/>
      <c r="BN206" s="410"/>
      <c r="BO206" s="410"/>
    </row>
    <row r="207" spans="3:6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410"/>
      <c r="BK207" s="410"/>
      <c r="BL207" s="326"/>
      <c r="BM207" s="410"/>
      <c r="BN207" s="410"/>
      <c r="BO207" s="410"/>
    </row>
    <row r="208" spans="3:67" x14ac:dyDescent="0.2">
      <c r="E208" s="200"/>
      <c r="F208" s="200"/>
      <c r="G208" s="200"/>
      <c r="H208" s="200"/>
      <c r="I208" s="200"/>
      <c r="J208" s="200"/>
      <c r="K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I893" s="200"/>
    </row>
    <row r="894" spans="5:61" x14ac:dyDescent="0.2">
      <c r="E894" s="200"/>
      <c r="F894" s="200"/>
      <c r="G894" s="200"/>
      <c r="H894" s="200"/>
      <c r="I894" s="200"/>
      <c r="J894" s="200"/>
      <c r="K894" s="200"/>
      <c r="BI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661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671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6"/>
      <c r="AZ5" s="565"/>
      <c r="BA5" s="566"/>
      <c r="BB5" s="568"/>
      <c r="BC5" s="570"/>
      <c r="BD5" s="571"/>
      <c r="BE5" s="574"/>
      <c r="BF5" s="576"/>
      <c r="BG5" s="578"/>
      <c r="BH5" s="603"/>
      <c r="BI5" s="53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14256.275758440001</v>
      </c>
      <c r="BK6" s="62">
        <f>+entero!BK7</f>
        <v>14295.872650829999</v>
      </c>
      <c r="BL6" s="62">
        <f>+entero!BL7</f>
        <v>14303.89661435</v>
      </c>
      <c r="BM6" s="62">
        <f>+entero!BM7</f>
        <v>14341.029628509999</v>
      </c>
      <c r="BN6" s="84">
        <f>+entero!BN7</f>
        <v>87.648009300000922</v>
      </c>
      <c r="BO6" s="138">
        <f>+entero!BO7</f>
        <v>6.1492782303584903E-3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12200.162418989999</v>
      </c>
      <c r="BK7" s="62">
        <f>+entero!BK8</f>
        <v>12245.356371439999</v>
      </c>
      <c r="BL7" s="62">
        <f>+entero!BL8</f>
        <v>12277.614041909999</v>
      </c>
      <c r="BM7" s="62">
        <f>+entero!BM8</f>
        <v>12275.81602221</v>
      </c>
      <c r="BN7" s="84">
        <f>+entero!BN8</f>
        <v>82.354116900000008</v>
      </c>
      <c r="BO7" s="138">
        <f>+entero!BO8</f>
        <v>6.7539569598471516E-3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249.44610685999999</v>
      </c>
      <c r="BK8" s="62">
        <f>+entero!BK9</f>
        <v>250.56450636999998</v>
      </c>
      <c r="BL8" s="62">
        <f>+entero!BL9</f>
        <v>251.13150664</v>
      </c>
      <c r="BM8" s="62">
        <f>+entero!BM9</f>
        <v>251.89572427000002</v>
      </c>
      <c r="BN8" s="84">
        <f>+entero!BN9</f>
        <v>1.9913383300000191</v>
      </c>
      <c r="BO8" s="138">
        <f>+entero!BO9</f>
        <v>7.9684008846412357E-3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1793.2860400899999</v>
      </c>
      <c r="BK9" s="62">
        <f>+entero!BK10</f>
        <v>1786.5105855199999</v>
      </c>
      <c r="BL9" s="62">
        <f>+entero!BL10</f>
        <v>1761.67712955</v>
      </c>
      <c r="BM9" s="62">
        <f>+entero!BM10</f>
        <v>1799.8029432799999</v>
      </c>
      <c r="BN9" s="84">
        <f>+entero!BN10</f>
        <v>3.1933915699999034</v>
      </c>
      <c r="BO9" s="138">
        <f>+entero!BO10</f>
        <v>1.7774544095907618E-3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13.381192499999999</v>
      </c>
      <c r="BK10" s="62">
        <f>+entero!BK11</f>
        <v>13.4411875</v>
      </c>
      <c r="BL10" s="62">
        <f>+entero!BL11</f>
        <v>13.473936250000001</v>
      </c>
      <c r="BM10" s="62">
        <f>+entero!BM11</f>
        <v>13.514938749999999</v>
      </c>
      <c r="BN10" s="84">
        <f>+entero!BN11</f>
        <v>0.10916249999999827</v>
      </c>
      <c r="BO10" s="138">
        <f>+entero!BO11</f>
        <v>8.1429450980130547E-3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84">
        <f>+entero!BJ12</f>
        <v>14256.79442729</v>
      </c>
      <c r="BK11" s="84">
        <f>+entero!BK12</f>
        <v>14296.32361014</v>
      </c>
      <c r="BL11" s="84">
        <f>+entero!BL12</f>
        <v>14303.922339859999</v>
      </c>
      <c r="BM11" s="84">
        <f>+entero!BM12</f>
        <v>14341.70883702</v>
      </c>
      <c r="BN11" s="84">
        <f>+entero!BN12</f>
        <v>87.808012760000565</v>
      </c>
      <c r="BO11" s="138">
        <f>+entero!BO12</f>
        <v>6.1602794801653982E-3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1500.1861804432499</v>
      </c>
      <c r="BI12" s="65">
        <f>+entero!BI13</f>
        <v>1504.0017020205094</v>
      </c>
      <c r="BJ12" s="84">
        <f>+entero!BJ13</f>
        <v>1495.0822311371276</v>
      </c>
      <c r="BK12" s="84">
        <f>+entero!BK13</f>
        <v>1486.573353310597</v>
      </c>
      <c r="BL12" s="84">
        <f>+entero!BL13</f>
        <v>1496.6668660773612</v>
      </c>
      <c r="BM12" s="84">
        <f>+entero!BM13</f>
        <v>1498.0452839694892</v>
      </c>
      <c r="BN12" s="84">
        <f>+entero!BN13</f>
        <v>-5.9564180510201368</v>
      </c>
      <c r="BO12" s="138">
        <f>+entero!BO13</f>
        <v>-3.9603798606199225E-3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176.38417645626825</v>
      </c>
      <c r="BI13" s="65">
        <f>+entero!BI14</f>
        <v>177.22691200437322</v>
      </c>
      <c r="BJ13" s="84">
        <f>+entero!BJ14</f>
        <v>177.67048947667635</v>
      </c>
      <c r="BK13" s="84">
        <f>+entero!BK14</f>
        <v>177.26804395335279</v>
      </c>
      <c r="BL13" s="84">
        <f>+entero!BL14</f>
        <v>177.36686749854232</v>
      </c>
      <c r="BM13" s="84">
        <f>+entero!BM14</f>
        <v>176.12781928717206</v>
      </c>
      <c r="BN13" s="84">
        <f>+entero!BN14</f>
        <v>-1.0990927172011595</v>
      </c>
      <c r="BO13" s="138">
        <f>+entero!BO14</f>
        <v>-6.2016129761039984E-3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15987.203385409519</v>
      </c>
      <c r="BI14" s="65">
        <f>+entero!BI15</f>
        <v>15935.129438284881</v>
      </c>
      <c r="BJ14" s="84">
        <f>+entero!BJ15</f>
        <v>15929.547147903806</v>
      </c>
      <c r="BK14" s="84">
        <f>+entero!BK15</f>
        <v>15960.16500740395</v>
      </c>
      <c r="BL14" s="84">
        <f>+entero!BL15</f>
        <v>15977.956073435902</v>
      </c>
      <c r="BM14" s="84">
        <f>+entero!BM15</f>
        <v>16015.881940276662</v>
      </c>
      <c r="BN14" s="84">
        <f>+entero!BN15</f>
        <v>80.752501991781173</v>
      </c>
      <c r="BO14" s="138">
        <f>+entero!BO15</f>
        <v>5.0675774115627181E-3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84">
        <f>+entero!BJ17</f>
        <v>0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138">
        <f>+entero!BO17</f>
        <v>0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41500.444540625002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AR3:AR4"/>
    <mergeCell ref="AQ3:AQ4"/>
    <mergeCell ref="S3:S4"/>
    <mergeCell ref="X3:X4"/>
    <mergeCell ref="BG3:BG4"/>
    <mergeCell ref="U3:U4"/>
    <mergeCell ref="AW3:AW4"/>
    <mergeCell ref="BI3:BI4"/>
    <mergeCell ref="AV3:AV4"/>
    <mergeCell ref="AY3:AY4"/>
    <mergeCell ref="AZ3:AZ4"/>
    <mergeCell ref="BA3:BA4"/>
    <mergeCell ref="BF3:BF4"/>
    <mergeCell ref="BH3:BH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J19 I17:AR19 AS17 AT17:AT18 AT6:AT15 AS6:AS15 I6:AR15 BJ6:BJ15 BK17:BO19 BK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456"/>
      <c r="BK5" s="41"/>
      <c r="BL5" s="41"/>
      <c r="BM5" s="457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65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13">
        <f>+entero!BJ22</f>
        <v>44111.755012939866</v>
      </c>
      <c r="BK6" s="9">
        <f>+entero!BK22</f>
        <v>44176.112282317765</v>
      </c>
      <c r="BL6" s="9">
        <f>+entero!BL22</f>
        <v>44394.006765844919</v>
      </c>
      <c r="BM6" s="454">
        <f>+entero!BM22</f>
        <v>44568.817802608864</v>
      </c>
      <c r="BN6" s="13">
        <f>+entero!BN22</f>
        <v>479.26791317744937</v>
      </c>
      <c r="BO6" s="109">
        <f>+entero!BO22</f>
        <v>1.0870329009467383E-2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65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13">
        <f>+entero!BJ23</f>
        <v>32285.115032419999</v>
      </c>
      <c r="BK7" s="9">
        <f>+entero!BK23</f>
        <v>32381.84159606</v>
      </c>
      <c r="BL7" s="9">
        <f>+entero!BL23</f>
        <v>32435.191257679999</v>
      </c>
      <c r="BM7" s="454">
        <f>+entero!BM23</f>
        <v>32455.022367240002</v>
      </c>
      <c r="BN7" s="13">
        <f>+entero!BN23</f>
        <v>357.67155281000305</v>
      </c>
      <c r="BO7" s="109">
        <f>+entero!BO23</f>
        <v>1.1143335625356521E-2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65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13">
        <f>+entero!BJ24</f>
        <v>-65516.494738358087</v>
      </c>
      <c r="BK8" s="9">
        <f>+entero!BK24</f>
        <v>-65690.938369008232</v>
      </c>
      <c r="BL8" s="9">
        <f>+entero!BL24</f>
        <v>-65689.715993192469</v>
      </c>
      <c r="BM8" s="454">
        <f>+entero!BM24</f>
        <v>-65929.100254055709</v>
      </c>
      <c r="BN8" s="13">
        <f>+entero!BN24</f>
        <v>-244.69141436810605</v>
      </c>
      <c r="BO8" s="109">
        <f>+entero!BO24</f>
        <v>3.725258683005217E-3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65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13">
        <f>+entero!BJ25</f>
        <v>-36341.77585159726</v>
      </c>
      <c r="BK9" s="9">
        <f>+entero!BK25</f>
        <v>-36613.6161195522</v>
      </c>
      <c r="BL9" s="9">
        <f>+entero!BL25</f>
        <v>-36559.988772579665</v>
      </c>
      <c r="BM9" s="454">
        <f>+entero!BM25</f>
        <v>-36346.852920269732</v>
      </c>
      <c r="BN9" s="13">
        <f>+entero!BN25</f>
        <v>23.81988082753378</v>
      </c>
      <c r="BO9" s="109">
        <f>+entero!BO25</f>
        <v>-6.5491999440869808E-4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65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13">
        <f>+entero!BJ26</f>
        <v>-20413.469054181867</v>
      </c>
      <c r="BK10" s="9">
        <f>+entero!BK26</f>
        <v>-20388.356922579769</v>
      </c>
      <c r="BL10" s="9">
        <f>+entero!BL26</f>
        <v>-20541.410532695922</v>
      </c>
      <c r="BM10" s="454">
        <f>+entero!BM26</f>
        <v>-20619.925623223666</v>
      </c>
      <c r="BN10" s="13">
        <f>+entero!BN26</f>
        <v>-43.345836256648909</v>
      </c>
      <c r="BO10" s="109">
        <f>+entero!BO26</f>
        <v>2.1065617661155667E-3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656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458"/>
      <c r="BK11" s="135"/>
      <c r="BL11" s="135"/>
      <c r="BM11" s="459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65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49361.427458600556</v>
      </c>
      <c r="BI12" s="63">
        <f>+entero!BI28</f>
        <v>49762.495571390551</v>
      </c>
      <c r="BJ12" s="14">
        <f>+entero!BJ28</f>
        <v>50087.269035210556</v>
      </c>
      <c r="BK12" s="10">
        <f>+entero!BK28</f>
        <v>50237.699589940567</v>
      </c>
      <c r="BL12" s="10">
        <f>+entero!BL28</f>
        <v>50246.927175320561</v>
      </c>
      <c r="BM12" s="460">
        <f>+entero!BM28</f>
        <v>50409.44740415056</v>
      </c>
      <c r="BN12" s="13">
        <f>+entero!BN28</f>
        <v>646.95183276000898</v>
      </c>
      <c r="BO12" s="109">
        <f>+entero!BO28</f>
        <v>1.3000791566650349E-2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65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82453.028260206906</v>
      </c>
      <c r="BI13" s="63">
        <f>+entero!BI29</f>
        <v>83668.134351166882</v>
      </c>
      <c r="BJ13" s="14">
        <f>+entero!BJ29</f>
        <v>83648.439667956904</v>
      </c>
      <c r="BK13" s="10">
        <f>+entero!BK29</f>
        <v>83558.464929826907</v>
      </c>
      <c r="BL13" s="10">
        <f>+entero!BL29</f>
        <v>83753.862525306904</v>
      </c>
      <c r="BM13" s="460">
        <f>+entero!BM29</f>
        <v>83918.5863899869</v>
      </c>
      <c r="BN13" s="13">
        <f>+entero!BN29</f>
        <v>250.45203882001806</v>
      </c>
      <c r="BO13" s="109">
        <f>+entero!BO29</f>
        <v>2.9933981528598164E-3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65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122835.29723484465</v>
      </c>
      <c r="BI14" s="63">
        <f>+entero!BI30</f>
        <v>124051.20099695463</v>
      </c>
      <c r="BJ14" s="14">
        <f>+entero!BJ30</f>
        <v>123978.94874241465</v>
      </c>
      <c r="BK14" s="10">
        <f>+entero!BK30</f>
        <v>123876.54325176464</v>
      </c>
      <c r="BL14" s="10">
        <f>+entero!BL30</f>
        <v>124149.21055125467</v>
      </c>
      <c r="BM14" s="460">
        <f>+entero!BM30</f>
        <v>124310.04644517465</v>
      </c>
      <c r="BN14" s="13">
        <f>+entero!BN30</f>
        <v>258.84544822001772</v>
      </c>
      <c r="BO14" s="109">
        <f>+entero!BO30</f>
        <v>2.0866017107434853E-3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65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461"/>
      <c r="BK15" s="150"/>
      <c r="BL15" s="150"/>
      <c r="BM15" s="462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65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0.85320160109451559</v>
      </c>
      <c r="BI16" s="115">
        <f>+entero!BI32</f>
        <v>0.85302322156574684</v>
      </c>
      <c r="BJ16" s="463">
        <f>+entero!BJ32</f>
        <v>0.85387143058136172</v>
      </c>
      <c r="BK16" s="102">
        <f>+entero!BK32</f>
        <v>0.85158830849582301</v>
      </c>
      <c r="BL16" s="102">
        <f>+entero!BL32</f>
        <v>0.85205009288920053</v>
      </c>
      <c r="BM16" s="464">
        <f>+entero!BM32</f>
        <v>0.85180232504777131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65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0.79372960652826829</v>
      </c>
      <c r="BI17" s="115">
        <f>+entero!BI33</f>
        <v>0.7955829699720065</v>
      </c>
      <c r="BJ17" s="463">
        <f>+entero!BJ33</f>
        <v>0.79581417064685034</v>
      </c>
      <c r="BK17" s="102">
        <f>+entero!BK33</f>
        <v>0.79395920374282614</v>
      </c>
      <c r="BL17" s="102">
        <f>+entero!BL33</f>
        <v>0.79420409675338099</v>
      </c>
      <c r="BM17" s="464">
        <f>+entero!BM33</f>
        <v>0.79413401009350137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65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0.80403579233533462</v>
      </c>
      <c r="BI18" s="115">
        <f>+entero!BI34</f>
        <v>0.80564288406307416</v>
      </c>
      <c r="BJ18" s="463">
        <f>+entero!BJ34</f>
        <v>0.80583582422162792</v>
      </c>
      <c r="BK18" s="102">
        <f>+entero!BK34</f>
        <v>0.80470941171878918</v>
      </c>
      <c r="BL18" s="102">
        <f>+entero!BL34</f>
        <v>0.80498925509417718</v>
      </c>
      <c r="BM18" s="464">
        <f>+entero!BM34</f>
        <v>0.80508042690574877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65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0.7382588218028634</v>
      </c>
      <c r="BI19" s="118">
        <f>+entero!BI35</f>
        <v>0.74113058338476157</v>
      </c>
      <c r="BJ19" s="465">
        <f>+entero!BJ35</f>
        <v>0.74056891529583657</v>
      </c>
      <c r="BK19" s="151">
        <f>+entero!BK35</f>
        <v>0.73885005371637502</v>
      </c>
      <c r="BL19" s="151">
        <f>+entero!BL35</f>
        <v>0.73937710497964704</v>
      </c>
      <c r="BM19" s="466">
        <f>+entero!BM35</f>
        <v>0.73959324976258201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M3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J19 AI6:AR19 BK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441"/>
      <c r="BK5" s="37"/>
      <c r="BL5" s="37"/>
      <c r="BM5" s="442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35">
        <f>+entero!BJ37</f>
        <v>2747.6348944591837</v>
      </c>
      <c r="BK6" s="36">
        <f>+entero!BK37</f>
        <v>2747.6348944591837</v>
      </c>
      <c r="BL6" s="36">
        <f>+entero!BL37</f>
        <v>2747.6348944591837</v>
      </c>
      <c r="BM6" s="453">
        <f>+entero!BM37</f>
        <v>2733.9113062667639</v>
      </c>
      <c r="BN6" s="35">
        <f>+entero!BN37</f>
        <v>-13.723588192419811</v>
      </c>
      <c r="BO6" s="140">
        <f>+entero!BO37</f>
        <v>-4.9946913325691344E-3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13">
        <f>+entero!BJ38</f>
        <v>1017.6209001457729</v>
      </c>
      <c r="BK7" s="9">
        <f>+entero!BK38</f>
        <v>1017.6209001457729</v>
      </c>
      <c r="BL7" s="9">
        <f>+entero!BL38</f>
        <v>1017.6209001457729</v>
      </c>
      <c r="BM7" s="454">
        <f>+entero!BM38</f>
        <v>1014.2379825072888</v>
      </c>
      <c r="BN7" s="13">
        <f>+entero!BN38</f>
        <v>-3.3829176384840594</v>
      </c>
      <c r="BO7" s="109">
        <f>+entero!BO38</f>
        <v>-3.3243397791844487E-3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13">
        <f>+entero!BJ39</f>
        <v>6980.8793750000023</v>
      </c>
      <c r="BK8" s="9">
        <f>+entero!BK39</f>
        <v>6980.8793750000023</v>
      </c>
      <c r="BL8" s="9">
        <f>+entero!BL39</f>
        <v>6980.8793750000023</v>
      </c>
      <c r="BM8" s="454">
        <f>+entero!BM39</f>
        <v>6957.6725600000018</v>
      </c>
      <c r="BN8" s="13">
        <f>+entero!BN39</f>
        <v>-23.206815000000461</v>
      </c>
      <c r="BO8" s="109">
        <f>+entero!BO39</f>
        <v>-3.3243397791844487E-3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4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13">
        <f>+entero!BJ41</f>
        <v>1730.0139943134106</v>
      </c>
      <c r="BK10" s="9">
        <f>+entero!BK41</f>
        <v>1730.0139943134106</v>
      </c>
      <c r="BL10" s="9">
        <f>+entero!BL41</f>
        <v>1730.0139943134106</v>
      </c>
      <c r="BM10" s="454">
        <f>+entero!BM41</f>
        <v>1719.6733237594749</v>
      </c>
      <c r="BN10" s="13">
        <f>+entero!BN41</f>
        <v>-10.340670553935752</v>
      </c>
      <c r="BO10" s="109">
        <f>+entero!BO41</f>
        <v>-5.9772178652460761E-3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13">
        <f>+entero!BJ42</f>
        <v>11867.896000989998</v>
      </c>
      <c r="BK11" s="9">
        <f>+entero!BK42</f>
        <v>11867.896000989998</v>
      </c>
      <c r="BL11" s="9">
        <f>+entero!BL42</f>
        <v>11867.896000989998</v>
      </c>
      <c r="BM11" s="454">
        <f>+entero!BM42</f>
        <v>11796.959000989998</v>
      </c>
      <c r="BN11" s="13">
        <f>+entero!BN42</f>
        <v>-70.936999999999898</v>
      </c>
      <c r="BO11" s="109">
        <f>+entero!BO42</f>
        <v>-5.9772178652460761E-3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4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13">
        <f>+entero!BJ45</f>
        <v>0.13119533527696792</v>
      </c>
      <c r="BK13" s="9">
        <f>+entero!BK45</f>
        <v>0.13119533527696792</v>
      </c>
      <c r="BL13" s="9">
        <f>+entero!BL45</f>
        <v>0.13119533527696792</v>
      </c>
      <c r="BM13" s="454">
        <f>+entero!BM45</f>
        <v>0.13119533527696792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13">
        <f>+entero!BJ46</f>
        <v>0.13119533527696792</v>
      </c>
      <c r="BK14" s="9">
        <f>+entero!BK46</f>
        <v>0.13119533527696792</v>
      </c>
      <c r="BL14" s="9">
        <f>+entero!BL46</f>
        <v>0.13119533527696792</v>
      </c>
      <c r="BM14" s="454">
        <f>+entero!BM46</f>
        <v>0.13119533527696792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13">
        <f>+entero!BJ47</f>
        <v>0.9</v>
      </c>
      <c r="BK15" s="9">
        <f>+entero!BK47</f>
        <v>0.9</v>
      </c>
      <c r="BL15" s="9">
        <f>+entero!BL47</f>
        <v>0.9</v>
      </c>
      <c r="BM15" s="454">
        <f>+entero!BM47</f>
        <v>0.9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13">
        <f>+entero!BJ48</f>
        <v>0</v>
      </c>
      <c r="BK16" s="9">
        <f>+entero!BK48</f>
        <v>0</v>
      </c>
      <c r="BL16" s="9">
        <f>+entero!BL48</f>
        <v>0</v>
      </c>
      <c r="BM16" s="454">
        <f>+entero!BM48</f>
        <v>0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54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54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5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BG3:BG4"/>
    <mergeCell ref="BN3:BO3"/>
    <mergeCell ref="AZ3:AZ4"/>
    <mergeCell ref="AK3:AK4"/>
    <mergeCell ref="AY3:AY4"/>
    <mergeCell ref="BJ3:BM3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J19 Z6:AR19 AS7:AT19 BK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448"/>
      <c r="BK5" s="57"/>
      <c r="BL5" s="57"/>
      <c r="BM5" s="449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13806.876212846162</v>
      </c>
      <c r="BI6" s="78">
        <f>+entero!BI53</f>
        <v>13930.063419465689</v>
      </c>
      <c r="BJ6" s="75">
        <f>+entero!BJ53</f>
        <v>13880.504143942369</v>
      </c>
      <c r="BK6" s="68">
        <f>+entero!BK53</f>
        <v>13862.146549455487</v>
      </c>
      <c r="BL6" s="68">
        <f>+entero!BL53</f>
        <v>13895.058532790767</v>
      </c>
      <c r="BM6" s="443">
        <f>+entero!BM53</f>
        <v>13918.549008449656</v>
      </c>
      <c r="BN6" s="75">
        <f>+entero!BN53</f>
        <v>-11.514411016032682</v>
      </c>
      <c r="BO6" s="106">
        <f>+entero!BO53</f>
        <v>-8.265871209131026E-4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11397.051132805345</v>
      </c>
      <c r="BI7" s="78">
        <f>+entero!BI54</f>
        <v>11532.012972572104</v>
      </c>
      <c r="BJ7" s="75">
        <f>+entero!BJ54</f>
        <v>11489.107160385518</v>
      </c>
      <c r="BK7" s="68">
        <f>+entero!BK54</f>
        <v>11473.867340923416</v>
      </c>
      <c r="BL7" s="68">
        <f>+entero!BL54</f>
        <v>11511.521139044411</v>
      </c>
      <c r="BM7" s="443">
        <f>+entero!BM54</f>
        <v>11529.096338026917</v>
      </c>
      <c r="BN7" s="75">
        <f>+entero!BN54</f>
        <v>-2.9166345451867528</v>
      </c>
      <c r="BO7" s="106">
        <f>+entero!BO54</f>
        <v>-2.5291634271684682E-4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0.73566448233759796</v>
      </c>
      <c r="BI8" s="123">
        <f>+entero!BI55</f>
        <v>0.73940373797796899</v>
      </c>
      <c r="BJ8" s="450">
        <f>+entero!BJ55</f>
        <v>0.73884764550517701</v>
      </c>
      <c r="BK8" s="124">
        <f>+entero!BK55</f>
        <v>0.73683957680031675</v>
      </c>
      <c r="BL8" s="124">
        <f>+entero!BL55</f>
        <v>0.73755333148979219</v>
      </c>
      <c r="BM8" s="451">
        <f>+entero!BM55</f>
        <v>0.73768450400926455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5"/>
      <c r="BK9" s="68"/>
      <c r="BL9" s="68"/>
      <c r="BM9" s="443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3043.5024733382738</v>
      </c>
      <c r="BI10" s="78">
        <f>+entero!BI56</f>
        <v>3050.9788081473107</v>
      </c>
      <c r="BJ10" s="75">
        <f>+entero!BJ56</f>
        <v>3060.3107219257372</v>
      </c>
      <c r="BK10" s="68">
        <f>+entero!BK56</f>
        <v>3078.5646558703438</v>
      </c>
      <c r="BL10" s="68">
        <f>+entero!BL56</f>
        <v>3073.6204618164079</v>
      </c>
      <c r="BM10" s="443">
        <f>+entero!BM56</f>
        <v>3093.6274137639293</v>
      </c>
      <c r="BN10" s="75">
        <f>+entero!BN56</f>
        <v>42.648605616618624</v>
      </c>
      <c r="BO10" s="106">
        <f>+entero!BO56</f>
        <v>1.3978663340017405E-2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0.62959667009387676</v>
      </c>
      <c r="BI11" s="123">
        <f>+entero!BI57</f>
        <v>0.63320608166584857</v>
      </c>
      <c r="BJ11" s="450">
        <f>+entero!BJ57</f>
        <v>0.63410903256278717</v>
      </c>
      <c r="BK11" s="124">
        <f>+entero!BK57</f>
        <v>0.62911610356400849</v>
      </c>
      <c r="BL11" s="124">
        <f>+entero!BL57</f>
        <v>0.62945996479843314</v>
      </c>
      <c r="BM11" s="451">
        <f>+entero!BM57</f>
        <v>0.63024846981054639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5"/>
      <c r="BK12" s="68"/>
      <c r="BL12" s="68"/>
      <c r="BM12" s="443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3869.3117830519454</v>
      </c>
      <c r="BI13" s="78">
        <f>+entero!BI58</f>
        <v>3998.2014204061716</v>
      </c>
      <c r="BJ13" s="75">
        <f>+entero!BJ58</f>
        <v>3953.1462191831401</v>
      </c>
      <c r="BK13" s="68">
        <f>+entero!BK58</f>
        <v>3921.5924592633141</v>
      </c>
      <c r="BL13" s="68">
        <f>+entero!BL58</f>
        <v>3952.2986177983003</v>
      </c>
      <c r="BM13" s="443">
        <f>+entero!BM58</f>
        <v>3951.1744240009248</v>
      </c>
      <c r="BN13" s="75">
        <f>+entero!BN58</f>
        <v>-47.026996405246791</v>
      </c>
      <c r="BO13" s="106">
        <f>+entero!BO58</f>
        <v>-1.1762037841622663E-2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0.67846208374498862</v>
      </c>
      <c r="BI14" s="123">
        <f>+entero!BI59</f>
        <v>0.68817764480445442</v>
      </c>
      <c r="BJ14" s="450">
        <f>+entero!BJ59</f>
        <v>0.68556938320412697</v>
      </c>
      <c r="BK14" s="124">
        <f>+entero!BK59</f>
        <v>0.68329570344302748</v>
      </c>
      <c r="BL14" s="124">
        <f>+entero!BL59</f>
        <v>0.68475386786344539</v>
      </c>
      <c r="BM14" s="451">
        <f>+entero!BM59</f>
        <v>0.68442155011030414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5"/>
      <c r="BK15" s="68"/>
      <c r="BL15" s="68"/>
      <c r="BM15" s="443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4142.5011991967676</v>
      </c>
      <c r="BI16" s="78">
        <f>+entero!BI60</f>
        <v>4144.7233950276695</v>
      </c>
      <c r="BJ16" s="75">
        <f>+entero!BJ60</f>
        <v>4141.0563017856884</v>
      </c>
      <c r="BK16" s="68">
        <f>+entero!BK60</f>
        <v>4140.9096349766496</v>
      </c>
      <c r="BL16" s="68">
        <f>+entero!BL60</f>
        <v>4153.5923762011398</v>
      </c>
      <c r="BM16" s="443">
        <f>+entero!BM60</f>
        <v>4153.6384041267956</v>
      </c>
      <c r="BN16" s="75">
        <f>+entero!BN60</f>
        <v>8.9150090991261095</v>
      </c>
      <c r="BO16" s="106">
        <f>+entero!BO60</f>
        <v>2.1509298086865858E-3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0.85771029614788852</v>
      </c>
      <c r="BI17" s="123">
        <f>+entero!BI61</f>
        <v>0.85825907310964655</v>
      </c>
      <c r="BJ17" s="450">
        <f>+entero!BJ61</f>
        <v>0.85862112759873843</v>
      </c>
      <c r="BK17" s="124">
        <f>+entero!BK61</f>
        <v>0.85920777069306287</v>
      </c>
      <c r="BL17" s="124">
        <f>+entero!BL61</f>
        <v>0.8597483472295443</v>
      </c>
      <c r="BM17" s="451">
        <f>+entero!BM61</f>
        <v>0.86017689447140921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5"/>
      <c r="BK18" s="68"/>
      <c r="BL18" s="68"/>
      <c r="BM18" s="443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341.73567721835718</v>
      </c>
      <c r="BI19" s="78">
        <f>+entero!BI62</f>
        <v>338.10934899095179</v>
      </c>
      <c r="BJ19" s="75">
        <f>+entero!BJ62</f>
        <v>334.59391749095192</v>
      </c>
      <c r="BK19" s="68">
        <f>+entero!BK62</f>
        <v>332.80059081310918</v>
      </c>
      <c r="BL19" s="68">
        <f>+entero!BL62</f>
        <v>332.00968322856124</v>
      </c>
      <c r="BM19" s="443">
        <f>+entero!BM62</f>
        <v>330.65609613526675</v>
      </c>
      <c r="BN19" s="75">
        <f>+entero!BN62</f>
        <v>-7.4532528556850366</v>
      </c>
      <c r="BO19" s="106">
        <f>+entero!BO62</f>
        <v>-2.2043912355361961E-2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0.72305026737759226</v>
      </c>
      <c r="BI20" s="123">
        <f>+entero!BI63</f>
        <v>0.73804881173839509</v>
      </c>
      <c r="BJ20" s="450">
        <f>+entero!BJ63</f>
        <v>0.73380684059010015</v>
      </c>
      <c r="BK20" s="124">
        <f>+entero!BK63</f>
        <v>0.73214778687486892</v>
      </c>
      <c r="BL20" s="124">
        <f>+entero!BL63</f>
        <v>0.72948793948201152</v>
      </c>
      <c r="BM20" s="451">
        <f>+entero!BM63</f>
        <v>0.73159630086060234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5"/>
      <c r="BK21" s="68"/>
      <c r="BL21" s="68"/>
      <c r="BM21" s="443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2409.8250800408168</v>
      </c>
      <c r="BI22" s="78">
        <f>+entero!BI64</f>
        <v>2398.050446893586</v>
      </c>
      <c r="BJ22" s="75">
        <f>+entero!BJ64</f>
        <v>2391.3969835568514</v>
      </c>
      <c r="BK22" s="68">
        <f>+entero!BK64</f>
        <v>2388.2792085320702</v>
      </c>
      <c r="BL22" s="68">
        <f>+entero!BL64</f>
        <v>2383.5373937463555</v>
      </c>
      <c r="BM22" s="443">
        <f>+entero!BM64</f>
        <v>2389.4526704227401</v>
      </c>
      <c r="BN22" s="75">
        <f>+entero!BN64</f>
        <v>-8.597776470845929</v>
      </c>
      <c r="BO22" s="106">
        <f>+entero!BO64</f>
        <v>-3.5853192671503331E-3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0.75159269696252684</v>
      </c>
      <c r="BI23" s="123">
        <f>+entero!BI65</f>
        <v>0.74820503637770563</v>
      </c>
      <c r="BJ23" s="450">
        <f>+entero!BJ65</f>
        <v>0.74820503637770563</v>
      </c>
      <c r="BK23" s="124">
        <f>+entero!BK65</f>
        <v>0.74820503637770563</v>
      </c>
      <c r="BL23" s="124">
        <f>+entero!BL65</f>
        <v>0.74820503637770563</v>
      </c>
      <c r="BM23" s="451">
        <f>+entero!BM65</f>
        <v>0.74820503637770563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5"/>
      <c r="BK24" s="68"/>
      <c r="BL24" s="68"/>
      <c r="BM24" s="443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5">
        <f>+entero!BJ67</f>
        <v>2721.7549562682216</v>
      </c>
      <c r="BK25" s="68">
        <f>+entero!BK67</f>
        <v>2695.2836734693874</v>
      </c>
      <c r="BL25" s="68">
        <f>+entero!BL67</f>
        <v>2718.2008746355682</v>
      </c>
      <c r="BM25" s="443">
        <f>+entero!BM67</f>
        <v>2743.760058309038</v>
      </c>
      <c r="BN25" s="75">
        <f>+entero!BN67</f>
        <v>2.3896501457729755</v>
      </c>
      <c r="BO25" s="106">
        <f>+entero!BO67</f>
        <v>8.7169911029061353E-4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5">
        <f>+entero!BJ68</f>
        <v>747.31034985422741</v>
      </c>
      <c r="BK26" s="68">
        <f>+entero!BK68</f>
        <v>733.61720116618062</v>
      </c>
      <c r="BL26" s="68">
        <f>+entero!BL68</f>
        <v>754.76049562682215</v>
      </c>
      <c r="BM26" s="443">
        <f>+entero!BM68</f>
        <v>776.39941690962098</v>
      </c>
      <c r="BN26" s="75">
        <f>+entero!BN68</f>
        <v>3.3775510204081911</v>
      </c>
      <c r="BO26" s="106">
        <f>+entero!BO68</f>
        <v>4.369282641860206E-3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5">
        <f>+entero!BJ69</f>
        <v>398.98294460641398</v>
      </c>
      <c r="BK27" s="68">
        <f>+entero!BK69</f>
        <v>392.16690962099119</v>
      </c>
      <c r="BL27" s="68">
        <f>+entero!BL69</f>
        <v>392.18046647230324</v>
      </c>
      <c r="BM27" s="443">
        <f>+entero!BM69</f>
        <v>392.19416909620992</v>
      </c>
      <c r="BN27" s="75">
        <f>+entero!BN69</f>
        <v>-5.7494169096209475</v>
      </c>
      <c r="BO27" s="106">
        <f>+entero!BO69</f>
        <v>-1.4447819017082253E-2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5">
        <f>+entero!BJ70</f>
        <v>760.83571428571429</v>
      </c>
      <c r="BK28" s="68">
        <f>+entero!BK70</f>
        <v>767.70131195335284</v>
      </c>
      <c r="BL28" s="68">
        <f>+entero!BL70</f>
        <v>769.44868804664713</v>
      </c>
      <c r="BM28" s="443">
        <f>+entero!BM70</f>
        <v>773.35655976676378</v>
      </c>
      <c r="BN28" s="75">
        <f>+entero!BN70</f>
        <v>16.234548104956275</v>
      </c>
      <c r="BO28" s="106">
        <f>+entero!BO70</f>
        <v>2.1442446336123577E-2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5">
        <f>+entero!BJ71</f>
        <v>814.62594752186601</v>
      </c>
      <c r="BK29" s="68">
        <f>+entero!BK71</f>
        <v>801.79825072886297</v>
      </c>
      <c r="BL29" s="68">
        <f>+entero!BL71</f>
        <v>801.81122448979579</v>
      </c>
      <c r="BM29" s="443">
        <f>+entero!BM71</f>
        <v>801.80991253644311</v>
      </c>
      <c r="BN29" s="75">
        <f>+entero!BN71</f>
        <v>-11.473032069970714</v>
      </c>
      <c r="BO29" s="106">
        <f>+entero!BO71</f>
        <v>-1.4107060950999117E-2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5">
        <f>+entero!BJ72</f>
        <v>788.50962099125354</v>
      </c>
      <c r="BK30" s="68">
        <f>+entero!BK72</f>
        <v>796.79183673469402</v>
      </c>
      <c r="BL30" s="68">
        <f>+entero!BL72</f>
        <v>822.37040816326521</v>
      </c>
      <c r="BM30" s="443">
        <f>+entero!BM72</f>
        <v>844.48134110787157</v>
      </c>
      <c r="BN30" s="75">
        <f>+entero!BN72</f>
        <v>30.397230320699578</v>
      </c>
      <c r="BO30" s="106">
        <f>+entero!BO72</f>
        <v>3.7339176527235285E-2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5">
        <f>+entero!BJ73</f>
        <v>530.539941690962</v>
      </c>
      <c r="BK31" s="68">
        <f>+entero!BK73</f>
        <v>528.92609329446066</v>
      </c>
      <c r="BL31" s="68">
        <f>+entero!BL73</f>
        <v>549.3930029154518</v>
      </c>
      <c r="BM31" s="443">
        <f>+entero!BM73</f>
        <v>572.7900874635568</v>
      </c>
      <c r="BN31" s="75">
        <f>+entero!BN73</f>
        <v>14.146793002915388</v>
      </c>
      <c r="BO31" s="106">
        <f>+entero!BO73</f>
        <v>2.5323481268264114E-2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5">
        <f>+entero!BJ74</f>
        <v>257.9696793002916</v>
      </c>
      <c r="BK32" s="68">
        <f>+entero!BK74</f>
        <v>267.8657434402333</v>
      </c>
      <c r="BL32" s="68">
        <f>+entero!BL74</f>
        <v>272.97740524781341</v>
      </c>
      <c r="BM32" s="443">
        <f>+entero!BM74</f>
        <v>271.69125364431477</v>
      </c>
      <c r="BN32" s="75">
        <f>+entero!BN74</f>
        <v>16.250437317784161</v>
      </c>
      <c r="BO32" s="106">
        <f>+entero!BO74</f>
        <v>6.3617230603472574E-2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452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11656.651825136852</v>
      </c>
      <c r="BI34" s="78">
        <f>+entero!BI76</f>
        <v>11614.701128477962</v>
      </c>
      <c r="BJ34" s="75">
        <f>+entero!BJ76</f>
        <v>11596.613615419647</v>
      </c>
      <c r="BK34" s="68">
        <f>+entero!BK76</f>
        <v>11582.889043673298</v>
      </c>
      <c r="BL34" s="68">
        <f>+entero!BL76</f>
        <v>11587.164969893412</v>
      </c>
      <c r="BM34" s="443">
        <f>+entero!BM76</f>
        <v>11594.363789358425</v>
      </c>
      <c r="BN34" s="75">
        <f>+entero!BN76</f>
        <v>-20.337339119536409</v>
      </c>
      <c r="BO34" s="106">
        <f>+entero!BO76</f>
        <v>-1.7509997798971222E-3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0.82911474546598596</v>
      </c>
      <c r="BI35" s="123">
        <f>+entero!BI77</f>
        <v>0.82935635199503632</v>
      </c>
      <c r="BJ35" s="450">
        <f>+entero!BJ77</f>
        <v>0.82943296123647692</v>
      </c>
      <c r="BK35" s="124">
        <f>+entero!BK77</f>
        <v>0.82942056729176283</v>
      </c>
      <c r="BL35" s="124">
        <f>+entero!BL77</f>
        <v>0.82952822979772178</v>
      </c>
      <c r="BM35" s="451">
        <f>+entero!BM77</f>
        <v>0.82970707542382793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450">
        <f>+entero!BJ78</f>
        <v>0.84852879956509808</v>
      </c>
      <c r="BK36" s="124">
        <f>+entero!BK78</f>
        <v>0.8485392692022572</v>
      </c>
      <c r="BL36" s="124">
        <f>+entero!BL78</f>
        <v>0.8486422048961838</v>
      </c>
      <c r="BM36" s="451">
        <f>+entero!BM78</f>
        <v>0.84881304488305909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9283.4100436849567</v>
      </c>
      <c r="BI37" s="78">
        <f>+entero!BI79</f>
        <v>9250.3504907359802</v>
      </c>
      <c r="BJ37" s="75">
        <f>+entero!BJ79</f>
        <v>9237.6731408278119</v>
      </c>
      <c r="BK37" s="68">
        <f>+entero!BK79</f>
        <v>9226.8725677432685</v>
      </c>
      <c r="BL37" s="68">
        <f>+entero!BL79</f>
        <v>9233.1518063482217</v>
      </c>
      <c r="BM37" s="443">
        <f>+entero!BM79</f>
        <v>9240.9846415639659</v>
      </c>
      <c r="BN37" s="75">
        <f>+entero!BN79</f>
        <v>-9.3658491720143502</v>
      </c>
      <c r="BO37" s="106">
        <f>+entero!BO79</f>
        <v>-1.0124858708212559E-3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2373.2417814518953</v>
      </c>
      <c r="BI38" s="82">
        <f>+entero!BI80</f>
        <v>2364.3506377419822</v>
      </c>
      <c r="BJ38" s="125">
        <f>+entero!BJ80</f>
        <v>2358.9404745918355</v>
      </c>
      <c r="BK38" s="126">
        <f>+entero!BK80</f>
        <v>2356.0164759300292</v>
      </c>
      <c r="BL38" s="126">
        <f>+entero!BL80</f>
        <v>2354.0131635451899</v>
      </c>
      <c r="BM38" s="444">
        <f>+entero!BM80</f>
        <v>2353.3791477944601</v>
      </c>
      <c r="BN38" s="125">
        <f>+entero!BN80</f>
        <v>-10.971489947522059</v>
      </c>
      <c r="BO38" s="141">
        <f>+entero!BO80</f>
        <v>-4.6403819181405348E-3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BG3:BG4"/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AU3:AU4"/>
    <mergeCell ref="AV3:AV4"/>
    <mergeCell ref="BA3:BA4"/>
    <mergeCell ref="BI3:BI4"/>
    <mergeCell ref="AT3:AT4"/>
    <mergeCell ref="BD3:BD4"/>
    <mergeCell ref="Y3:Y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H3:H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I3:I4"/>
    <mergeCell ref="V3:V4"/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abSelected="1"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683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77" t="str">
        <f>+entero!BI3</f>
        <v>Semana 1*</v>
      </c>
      <c r="BJ3" s="687" t="str">
        <f>+entero!BJ3</f>
        <v xml:space="preserve">   Semana 2*</v>
      </c>
      <c r="BK3" s="688"/>
      <c r="BL3" s="688"/>
      <c r="BM3" s="689"/>
      <c r="BN3" s="685" t="s">
        <v>41</v>
      </c>
      <c r="BO3" s="686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684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2"/>
      <c r="AO4" s="682"/>
      <c r="AP4" s="682"/>
      <c r="AQ4" s="682"/>
      <c r="AR4" s="682"/>
      <c r="AS4" s="682"/>
      <c r="AT4" s="682"/>
      <c r="AU4" s="682"/>
      <c r="AV4" s="682"/>
      <c r="AW4" s="682"/>
      <c r="AX4" s="682"/>
      <c r="AY4" s="682"/>
      <c r="AZ4" s="682"/>
      <c r="BA4" s="682"/>
      <c r="BB4" s="682"/>
      <c r="BC4" s="682"/>
      <c r="BD4" s="682"/>
      <c r="BE4" s="682"/>
      <c r="BF4" s="682"/>
      <c r="BG4" s="682"/>
      <c r="BH4" s="682"/>
      <c r="BI4" s="678"/>
      <c r="BJ4" s="267">
        <f>+entero!BJ4</f>
        <v>41491</v>
      </c>
      <c r="BK4" s="446">
        <f>+entero!BK4</f>
        <v>41493</v>
      </c>
      <c r="BL4" s="446">
        <f>+entero!BL4</f>
        <v>41494</v>
      </c>
      <c r="BM4" s="447">
        <f>+entero!BM4</f>
        <v>41495</v>
      </c>
      <c r="BN4" s="269" t="s">
        <v>24</v>
      </c>
      <c r="BO4" s="270" t="s">
        <v>101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2">
        <f>+entero!BJ84</f>
        <v>6.9319727073519246</v>
      </c>
      <c r="BK8" s="112">
        <f>+entero!BK84</f>
        <v>6.9466902577319241</v>
      </c>
      <c r="BL8" s="112">
        <f>+entero!BL84</f>
        <v>6.9394733789017993</v>
      </c>
      <c r="BM8" s="112">
        <f>+entero!BM84</f>
        <v>6.9297168729296557</v>
      </c>
      <c r="BN8" s="93">
        <f>+entero!BN84</f>
        <v>-7.0858163506359872E-3</v>
      </c>
      <c r="BO8" s="104">
        <f>+entero!BO84</f>
        <v>-1.0214816058681242E-3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32">
        <f>+entero!BJ86</f>
        <v>1.8524400000000001</v>
      </c>
      <c r="BK10" s="32">
        <f>+entero!BK86</f>
        <v>1.8529</v>
      </c>
      <c r="BL10" s="32">
        <f>+entero!BL86</f>
        <v>1.8531299999999999</v>
      </c>
      <c r="BM10" s="32">
        <f>+entero!BM86</f>
        <v>1.8533599999999999</v>
      </c>
      <c r="BN10" s="93">
        <f>+entero!BN86</f>
        <v>1.6099999999998893E-3</v>
      </c>
      <c r="BO10" s="104">
        <f>+entero!BO86</f>
        <v>8.6944781963005369E-4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41500.444540625002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  <mergeCell ref="AU3:AU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J11 BN6:BN10 AB6:AR11 AS6:AT13 BK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441"/>
      <c r="BK5" s="37"/>
      <c r="BL5" s="37"/>
      <c r="BM5" s="442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4404.7760378000003</v>
      </c>
      <c r="BI6" s="78">
        <f>+entero!BI89</f>
        <v>4404.1681532599996</v>
      </c>
      <c r="BJ6" s="75">
        <f>+entero!BJ89</f>
        <v>4404.0104077800006</v>
      </c>
      <c r="BK6" s="68">
        <f>+entero!BK89</f>
        <v>4406.8345565400004</v>
      </c>
      <c r="BL6" s="68">
        <f>+entero!BL89</f>
        <v>4407.3023278000001</v>
      </c>
      <c r="BM6" s="443">
        <f>+entero!BM89</f>
        <v>4409.3077771899998</v>
      </c>
      <c r="BN6" s="14">
        <f>+entero!BN89</f>
        <v>5.139623930000198</v>
      </c>
      <c r="BO6" s="104">
        <f>+entero!BO89</f>
        <v>1.1669908484752689E-3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3123.0935211400001</v>
      </c>
      <c r="BI7" s="78">
        <f>+entero!BI90</f>
        <v>3122.7859604199998</v>
      </c>
      <c r="BJ7" s="75">
        <f>+entero!BJ90</f>
        <v>3122.2181557200001</v>
      </c>
      <c r="BK7" s="68">
        <f>+entero!BK90</f>
        <v>3125.1656125200002</v>
      </c>
      <c r="BL7" s="68">
        <f>+entero!BL90</f>
        <v>3125.2004683800001</v>
      </c>
      <c r="BM7" s="443">
        <f>+entero!BM90</f>
        <v>3126.9489942499999</v>
      </c>
      <c r="BN7" s="14">
        <f>+entero!BN90</f>
        <v>4.1630338300001313</v>
      </c>
      <c r="BO7" s="104">
        <f>+entero!BO90</f>
        <v>1.3331153280322638E-3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781.68251665999992</v>
      </c>
      <c r="BI8" s="78">
        <f>+entero!BI91</f>
        <v>781.38219284000002</v>
      </c>
      <c r="BJ8" s="75">
        <f>+entero!BJ91</f>
        <v>781.79225206000001</v>
      </c>
      <c r="BK8" s="68">
        <f>+entero!BK91</f>
        <v>781.66894402000003</v>
      </c>
      <c r="BL8" s="68">
        <f>+entero!BL91</f>
        <v>782.10185941999998</v>
      </c>
      <c r="BM8" s="443">
        <f>+entero!BM91</f>
        <v>782.35878294000008</v>
      </c>
      <c r="BN8" s="14">
        <f>+entero!BN91</f>
        <v>0.97659010000006674</v>
      </c>
      <c r="BO8" s="104">
        <f>+entero!BO91</f>
        <v>1.2498238492619773E-3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43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5"/>
      <c r="BK10" s="68"/>
      <c r="BL10" s="68"/>
      <c r="BM10" s="443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5">
        <f>+entero!BJ94</f>
        <v>2803.4165126702983</v>
      </c>
      <c r="BK11" s="68">
        <f>+entero!BK94</f>
        <v>2803.4165126702983</v>
      </c>
      <c r="BL11" s="68">
        <f>+entero!BL94</f>
        <v>2803.4165126702983</v>
      </c>
      <c r="BM11" s="443">
        <f>+entero!BM94</f>
        <v>2801.2163524697371</v>
      </c>
      <c r="BN11" s="14">
        <f>+entero!BN94</f>
        <v>-2.2001602005611858</v>
      </c>
      <c r="BO11" s="104">
        <f>+entero!BO94</f>
        <v>-7.8481388356577142E-4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5">
        <f>+entero!BJ95</f>
        <v>1639.1577696793001</v>
      </c>
      <c r="BK12" s="68">
        <f>+entero!BK95</f>
        <v>1639.1577696793001</v>
      </c>
      <c r="BL12" s="68">
        <f>+entero!BL95</f>
        <v>1639.1577696793001</v>
      </c>
      <c r="BM12" s="443">
        <f>+entero!BM95</f>
        <v>1640.0673492711369</v>
      </c>
      <c r="BN12" s="14">
        <f>+entero!BN95</f>
        <v>0.90957959183674575</v>
      </c>
      <c r="BO12" s="104">
        <f>+entero!BO95</f>
        <v>5.5490667747903899E-4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125">
        <f>+entero!BJ96</f>
        <v>2128.9545524006544</v>
      </c>
      <c r="BK13" s="126">
        <f>+entero!BK96</f>
        <v>2128.9545524006544</v>
      </c>
      <c r="BL13" s="126">
        <f>+entero!BL96</f>
        <v>2128.9545524006544</v>
      </c>
      <c r="BM13" s="444">
        <f>+entero!BM96</f>
        <v>2111.8675130230176</v>
      </c>
      <c r="BN13" s="80">
        <f>+entero!BN96</f>
        <v>-17.087039377636756</v>
      </c>
      <c r="BO13" s="142">
        <f>+entero!BO96</f>
        <v>-8.0260235514980627E-3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T3:T4"/>
    <mergeCell ref="R3:R4"/>
    <mergeCell ref="V3:V4"/>
    <mergeCell ref="W3:W4"/>
    <mergeCell ref="Y3:Y4"/>
    <mergeCell ref="S3:S4"/>
    <mergeCell ref="AT3:AT4"/>
    <mergeCell ref="AR3:AR4"/>
    <mergeCell ref="BC3:BC4"/>
    <mergeCell ref="AP3:AP4"/>
    <mergeCell ref="AA3:AA4"/>
    <mergeCell ref="AC3:AC4"/>
    <mergeCell ref="AO3:AO4"/>
    <mergeCell ref="AN3:AN4"/>
    <mergeCell ref="BD3:BD4"/>
    <mergeCell ref="BF3:BF4"/>
    <mergeCell ref="BH3:BH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5" t="str">
        <f>+entero!BJ3</f>
        <v xml:space="preserve">   Semana 2*</v>
      </c>
      <c r="BK3" s="675"/>
      <c r="BL3" s="675"/>
      <c r="BM3" s="676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601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65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2"/>
      <c r="BJ5" s="205"/>
      <c r="BK5" s="205"/>
      <c r="BL5" s="205"/>
      <c r="BM5" s="438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65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02"/>
      <c r="BJ6" s="47"/>
      <c r="BK6" s="47"/>
      <c r="BL6" s="47"/>
      <c r="BM6" s="439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65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02"/>
      <c r="BJ7" s="47"/>
      <c r="BK7" s="47"/>
      <c r="BL7" s="47"/>
      <c r="BM7" s="439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65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02"/>
      <c r="BJ8" s="47"/>
      <c r="BK8" s="47"/>
      <c r="BL8" s="47"/>
      <c r="BM8" s="439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65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02"/>
      <c r="BJ9" s="47"/>
      <c r="BK9" s="47"/>
      <c r="BL9" s="47"/>
      <c r="BM9" s="439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656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02"/>
      <c r="BJ10" s="47"/>
      <c r="BK10" s="47"/>
      <c r="BL10" s="47"/>
      <c r="BM10" s="439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65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02"/>
      <c r="BJ11" s="47"/>
      <c r="BK11" s="47"/>
      <c r="BL11" s="47"/>
      <c r="BM11" s="439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65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02"/>
      <c r="BJ12" s="47"/>
      <c r="BK12" s="47"/>
      <c r="BL12" s="47"/>
      <c r="BM12" s="439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65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02"/>
      <c r="BJ13" s="47"/>
      <c r="BK13" s="47"/>
      <c r="BL13" s="47"/>
      <c r="BM13" s="439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02"/>
      <c r="BJ14" s="47"/>
      <c r="BK14" s="47"/>
      <c r="BL14" s="47"/>
      <c r="BM14" s="439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02"/>
      <c r="BJ15" s="47"/>
      <c r="BK15" s="47"/>
      <c r="BL15" s="47"/>
      <c r="BM15" s="439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02"/>
      <c r="BJ16" s="47"/>
      <c r="BK16" s="47"/>
      <c r="BL16" s="47"/>
      <c r="BM16" s="439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02"/>
      <c r="BJ17" s="47"/>
      <c r="BK17" s="47"/>
      <c r="BL17" s="47"/>
      <c r="BM17" s="439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0"/>
      <c r="BL18" s="130"/>
      <c r="BM18" s="440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I3:BI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J20 F6:AT20 BK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2013-08-14T14:51:50Z</cp:lastPrinted>
  <dcterms:created xsi:type="dcterms:W3CDTF">2002-08-27T17:11:09Z</dcterms:created>
  <dcterms:modified xsi:type="dcterms:W3CDTF">2013-08-14T14:52:27Z</dcterms:modified>
</cp:coreProperties>
</file>