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pub'!$B$1:$BO$18</definedName>
    <definedName name="_xlnm.Print_Area" localSheetId="0">entero!$B$1:$BO$134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opex!$B$1:$BO$27</definedName>
    <definedName name="_xlnm.Print_Area" localSheetId="7">'precios y tasas'!$B$1:$BM$25</definedName>
    <definedName name="_xlnm.Print_Area" localSheetId="5">'tipo de c'!$B$1:$BO$16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3" i="4"/>
  <c r="BI13" i="10"/>
  <c r="BI12" i="10"/>
  <c r="BI11" i="10"/>
  <c r="BI9" i="10"/>
  <c r="BI8" i="10"/>
  <c r="BI7" i="10"/>
  <c r="BI6" i="10"/>
  <c r="BI3" i="10"/>
  <c r="BI10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6" i="9"/>
  <c r="BI15" i="9"/>
  <c r="BI13" i="9"/>
  <c r="BI12" i="9"/>
  <c r="BI11" i="9"/>
  <c r="BI10" i="9"/>
  <c r="BI9" i="9"/>
  <c r="BI8" i="9"/>
  <c r="BI7" i="9"/>
  <c r="BI6" i="9"/>
  <c r="BI3" i="9"/>
  <c r="BI14" i="9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5" l="1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M4" i="4" l="1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<sst xmlns="http://schemas.openxmlformats.org/spreadsheetml/2006/main" count="472" uniqueCount="224">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</sst>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D8" sqref="D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687" customWidth="1"/>
    <col min="60" max="61" width="8.85546875" customWidth="1"/>
    <col min="62" max="62" width="8.140625" style="265" customWidth="1"/>
    <col min="63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482"/>
      <c r="BG1" s="564"/>
      <c r="BH1" s="483"/>
      <c r="BI1" s="564"/>
      <c r="BJ1" s="398"/>
      <c r="BK1" s="398"/>
      <c r="BL1" s="398"/>
      <c r="BM1" s="398"/>
      <c r="BN1" s="398"/>
      <c r="BO1" s="398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482"/>
      <c r="BG2" s="564"/>
      <c r="BH2" s="320"/>
      <c r="BI2" s="320"/>
      <c r="BJ2" s="398"/>
      <c r="BK2" s="398"/>
      <c r="BL2" s="398"/>
      <c r="BM2" s="398"/>
      <c r="BN2" s="398"/>
      <c r="BO2" s="398"/>
    </row>
    <row r="3" spans="1:72" ht="19.5" customHeight="1" thickBot="1" x14ac:dyDescent="0.3">
      <c r="C3" s="16"/>
      <c r="D3" s="724" t="s">
        <v>145</v>
      </c>
      <c r="E3" s="717" t="s">
        <v>125</v>
      </c>
      <c r="F3" s="717" t="s">
        <v>127</v>
      </c>
      <c r="G3" s="717" t="s">
        <v>128</v>
      </c>
      <c r="H3" s="717" t="s">
        <v>129</v>
      </c>
      <c r="I3" s="717" t="s">
        <v>130</v>
      </c>
      <c r="J3" s="717" t="s">
        <v>132</v>
      </c>
      <c r="K3" s="717" t="s">
        <v>134</v>
      </c>
      <c r="L3" s="715" t="s">
        <v>135</v>
      </c>
      <c r="M3" s="719" t="s">
        <v>136</v>
      </c>
      <c r="N3" s="715" t="s">
        <v>137</v>
      </c>
      <c r="O3" s="715" t="s">
        <v>138</v>
      </c>
      <c r="P3" s="719" t="s">
        <v>139</v>
      </c>
      <c r="Q3" s="715" t="s">
        <v>140</v>
      </c>
      <c r="R3" s="715" t="s">
        <v>141</v>
      </c>
      <c r="S3" s="715" t="s">
        <v>142</v>
      </c>
      <c r="T3" s="715" t="s">
        <v>143</v>
      </c>
      <c r="U3" s="715" t="s">
        <v>152</v>
      </c>
      <c r="V3" s="715" t="s">
        <v>153</v>
      </c>
      <c r="W3" s="715" t="s">
        <v>154</v>
      </c>
      <c r="X3" s="715" t="s">
        <v>155</v>
      </c>
      <c r="Y3" s="715" t="s">
        <v>159</v>
      </c>
      <c r="Z3" s="715" t="s">
        <v>161</v>
      </c>
      <c r="AA3" s="715" t="s">
        <v>162</v>
      </c>
      <c r="AB3" s="715" t="s">
        <v>163</v>
      </c>
      <c r="AC3" s="715" t="s">
        <v>164</v>
      </c>
      <c r="AD3" s="715" t="s">
        <v>165</v>
      </c>
      <c r="AE3" s="715" t="s">
        <v>166</v>
      </c>
      <c r="AF3" s="715" t="s">
        <v>167</v>
      </c>
      <c r="AG3" s="715" t="s">
        <v>168</v>
      </c>
      <c r="AH3" s="715" t="s">
        <v>169</v>
      </c>
      <c r="AI3" s="715" t="s">
        <v>170</v>
      </c>
      <c r="AJ3" s="715" t="s">
        <v>171</v>
      </c>
      <c r="AK3" s="715" t="s">
        <v>172</v>
      </c>
      <c r="AL3" s="715" t="s">
        <v>174</v>
      </c>
      <c r="AM3" s="715" t="s">
        <v>175</v>
      </c>
      <c r="AN3" s="715" t="s">
        <v>176</v>
      </c>
      <c r="AO3" s="715" t="s">
        <v>177</v>
      </c>
      <c r="AP3" s="715" t="s">
        <v>178</v>
      </c>
      <c r="AQ3" s="715" t="s">
        <v>179</v>
      </c>
      <c r="AR3" s="715" t="s">
        <v>180</v>
      </c>
      <c r="AS3" s="715" t="s">
        <v>182</v>
      </c>
      <c r="AT3" s="715" t="s">
        <v>183</v>
      </c>
      <c r="AU3" s="715" t="s">
        <v>184</v>
      </c>
      <c r="AV3" s="719" t="s">
        <v>187</v>
      </c>
      <c r="AW3" s="715" t="s">
        <v>189</v>
      </c>
      <c r="AX3" s="715" t="s">
        <v>190</v>
      </c>
      <c r="AY3" s="715" t="s">
        <v>192</v>
      </c>
      <c r="AZ3" s="715" t="s">
        <v>193</v>
      </c>
      <c r="BA3" s="715" t="s">
        <v>194</v>
      </c>
      <c r="BB3" s="715" t="s">
        <v>205</v>
      </c>
      <c r="BC3" s="715" t="s">
        <v>206</v>
      </c>
      <c r="BD3" s="715" t="s">
        <v>207</v>
      </c>
      <c r="BE3" s="715" t="s">
        <v>209</v>
      </c>
      <c r="BF3" s="654" t="s">
        <v>188</v>
      </c>
      <c r="BG3" s="673" t="s">
        <v>185</v>
      </c>
      <c r="BH3" s="654" t="s">
        <v>186</v>
      </c>
      <c r="BI3" s="654" t="s">
        <v>222</v>
      </c>
      <c r="BJ3" s="729" t="s">
        <v>223</v>
      </c>
      <c r="BK3" s="729"/>
      <c r="BL3" s="729"/>
      <c r="BM3" s="729"/>
      <c r="BN3" s="727" t="s">
        <v>173</v>
      </c>
      <c r="BO3" s="728"/>
    </row>
    <row r="4" spans="1:72" ht="16.5" customHeight="1" x14ac:dyDescent="0.2">
      <c r="C4" s="24"/>
      <c r="D4" s="725"/>
      <c r="E4" s="718"/>
      <c r="F4" s="718"/>
      <c r="G4" s="718"/>
      <c r="H4" s="718"/>
      <c r="I4" s="718"/>
      <c r="J4" s="718"/>
      <c r="K4" s="718"/>
      <c r="L4" s="716"/>
      <c r="M4" s="720"/>
      <c r="N4" s="716"/>
      <c r="O4" s="716"/>
      <c r="P4" s="720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0"/>
      <c r="AW4" s="716"/>
      <c r="AX4" s="716"/>
      <c r="AY4" s="716"/>
      <c r="AZ4" s="716"/>
      <c r="BA4" s="716"/>
      <c r="BB4" s="716"/>
      <c r="BC4" s="716"/>
      <c r="BD4" s="716"/>
      <c r="BE4" s="716"/>
      <c r="BF4" s="655">
        <v>41397</v>
      </c>
      <c r="BG4" s="674">
        <v>41404</v>
      </c>
      <c r="BH4" s="655">
        <v>41411</v>
      </c>
      <c r="BI4" s="655">
        <v>41418</v>
      </c>
      <c r="BJ4" s="609">
        <v>41421</v>
      </c>
      <c r="BK4" s="498">
        <v>41422</v>
      </c>
      <c r="BL4" s="498">
        <v>41423</v>
      </c>
      <c r="BM4" s="631">
        <v>41425</v>
      </c>
      <c r="BN4" s="497" t="s">
        <v>25</v>
      </c>
      <c r="BO4" s="399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9"/>
      <c r="AV5" s="499"/>
      <c r="AW5" s="469"/>
      <c r="AX5" s="469"/>
      <c r="AY5" s="469"/>
      <c r="AZ5" s="469"/>
      <c r="BA5" s="469"/>
      <c r="BB5" s="469"/>
      <c r="BC5" s="469"/>
      <c r="BD5" s="469"/>
      <c r="BE5" s="469"/>
      <c r="BF5" s="620"/>
      <c r="BG5" s="675"/>
      <c r="BH5" s="620"/>
      <c r="BI5" s="691"/>
      <c r="BJ5" s="569"/>
      <c r="BK5" s="408"/>
      <c r="BL5" s="408"/>
      <c r="BM5" s="409"/>
      <c r="BN5" s="400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470"/>
      <c r="AV6" s="500"/>
      <c r="AW6" s="470"/>
      <c r="AX6" s="470"/>
      <c r="AY6" s="470"/>
      <c r="AZ6" s="470"/>
      <c r="BA6" s="470"/>
      <c r="BB6" s="470"/>
      <c r="BC6" s="470"/>
      <c r="BD6" s="470"/>
      <c r="BE6" s="470"/>
      <c r="BF6" s="321"/>
      <c r="BG6" s="676"/>
      <c r="BH6" s="321"/>
      <c r="BI6" s="692"/>
      <c r="BJ6" s="658"/>
      <c r="BK6" s="659"/>
      <c r="BL6" s="659"/>
      <c r="BM6" s="660"/>
      <c r="BN6" s="391"/>
      <c r="BO6" s="392"/>
    </row>
    <row r="7" spans="1:72" ht="12.75" customHeight="1" x14ac:dyDescent="0.2">
      <c r="C7" s="77"/>
      <c r="D7" s="30" t="s">
        <v>115</v>
      </c>
      <c r="E7" s="356">
        <v>7722.1780606599996</v>
      </c>
      <c r="F7" s="357">
        <v>7783.0780060199995</v>
      </c>
      <c r="G7" s="356">
        <v>7678.5135133399999</v>
      </c>
      <c r="H7" s="356">
        <v>7762.2009491199997</v>
      </c>
      <c r="I7" s="356">
        <v>7739.7894073300004</v>
      </c>
      <c r="J7" s="356">
        <v>7894.1105945300005</v>
      </c>
      <c r="K7" s="356">
        <v>7954.501519649999</v>
      </c>
      <c r="L7" s="356">
        <v>8005.5785712199995</v>
      </c>
      <c r="M7" s="358">
        <v>8307.06716719</v>
      </c>
      <c r="N7" s="356">
        <v>8453.3830891299986</v>
      </c>
      <c r="O7" s="356">
        <v>8597.4485053600001</v>
      </c>
      <c r="P7" s="359">
        <v>8760.4507211599994</v>
      </c>
      <c r="Q7" s="356">
        <v>8580.4910685000013</v>
      </c>
      <c r="R7" s="356">
        <v>8558.3288466900012</v>
      </c>
      <c r="S7" s="330">
        <v>8523.3947529799989</v>
      </c>
      <c r="T7" s="330">
        <v>8448.5276376500005</v>
      </c>
      <c r="U7" s="330">
        <v>8440.1717134499995</v>
      </c>
      <c r="V7" s="330">
        <v>8456.2789629199997</v>
      </c>
      <c r="W7" s="330">
        <v>8536.5356791499999</v>
      </c>
      <c r="X7" s="330">
        <v>8617.2992107500013</v>
      </c>
      <c r="Y7" s="330">
        <v>8738.4827982200004</v>
      </c>
      <c r="Z7" s="330">
        <v>9058.4199176000002</v>
      </c>
      <c r="AA7" s="330">
        <v>9207.4319017800008</v>
      </c>
      <c r="AB7" s="330">
        <v>9273.9714213700008</v>
      </c>
      <c r="AC7" s="330">
        <v>9730.2042569300011</v>
      </c>
      <c r="AD7" s="330">
        <v>10015.74371094</v>
      </c>
      <c r="AE7" s="330">
        <v>10356.28176609</v>
      </c>
      <c r="AF7" s="330">
        <v>10484.917573250001</v>
      </c>
      <c r="AG7" s="330">
        <v>10750.23714607</v>
      </c>
      <c r="AH7" s="330">
        <v>10676.652227939998</v>
      </c>
      <c r="AI7" s="330">
        <v>10751.169712020001</v>
      </c>
      <c r="AJ7" s="330">
        <v>11036.681222289999</v>
      </c>
      <c r="AK7" s="330">
        <v>11635.347368579998</v>
      </c>
      <c r="AL7" s="330">
        <v>11407.93050971</v>
      </c>
      <c r="AM7" s="330">
        <v>11902.830347700001</v>
      </c>
      <c r="AN7" s="330">
        <v>12114.557580590001</v>
      </c>
      <c r="AO7" s="330">
        <v>12019.02021972</v>
      </c>
      <c r="AP7" s="330">
        <v>12489.130134359999</v>
      </c>
      <c r="AQ7" s="330">
        <v>12738.807432579999</v>
      </c>
      <c r="AR7" s="330">
        <v>12745.590462930002</v>
      </c>
      <c r="AS7" s="330">
        <v>12573.153383069999</v>
      </c>
      <c r="AT7" s="330">
        <v>12422.030162049999</v>
      </c>
      <c r="AU7" s="471">
        <v>12438.352775580001</v>
      </c>
      <c r="AV7" s="501">
        <v>12747.304303879999</v>
      </c>
      <c r="AW7" s="330">
        <v>13063.635038319999</v>
      </c>
      <c r="AX7" s="330">
        <v>13419.067519139999</v>
      </c>
      <c r="AY7" s="330">
        <v>13771.923557110002</v>
      </c>
      <c r="AZ7" s="330">
        <v>13925.483233049998</v>
      </c>
      <c r="BA7" s="330">
        <v>13926.64467643</v>
      </c>
      <c r="BB7" s="330">
        <v>14048.68874048</v>
      </c>
      <c r="BC7" s="330">
        <v>14100.812602020002</v>
      </c>
      <c r="BD7" s="330">
        <v>14188.539946589999</v>
      </c>
      <c r="BE7" s="330">
        <v>14206.01689101</v>
      </c>
      <c r="BF7" s="471">
        <v>14154.39330564</v>
      </c>
      <c r="BG7" s="471">
        <v>14262.071123660002</v>
      </c>
      <c r="BH7" s="471">
        <v>14089.163646820001</v>
      </c>
      <c r="BI7" s="618">
        <v>14007.69519844</v>
      </c>
      <c r="BJ7" s="618">
        <v>13997.416393999998</v>
      </c>
      <c r="BK7" s="486">
        <v>14015.472025239998</v>
      </c>
      <c r="BL7" s="486">
        <v>13992.292208579998</v>
      </c>
      <c r="BM7" s="486">
        <v>14007.127825740001</v>
      </c>
      <c r="BN7" s="417">
        <v>-0.56737269999939599</v>
      </c>
      <c r="BO7" s="586">
        <v>-4.0504357923354384E-5</v>
      </c>
      <c r="BP7" s="566"/>
      <c r="BQ7" s="528"/>
      <c r="BR7" s="529"/>
      <c r="BS7" s="379"/>
      <c r="BT7" s="389"/>
    </row>
    <row r="8" spans="1:72" ht="12.75" customHeight="1" x14ac:dyDescent="0.2">
      <c r="C8" s="77"/>
      <c r="D8" s="148" t="s">
        <v>116</v>
      </c>
      <c r="E8" s="356">
        <v>6871.3629613699995</v>
      </c>
      <c r="F8" s="357">
        <v>6901.5602825299993</v>
      </c>
      <c r="G8" s="356">
        <v>6763.93458457</v>
      </c>
      <c r="H8" s="356">
        <v>6871.92346086</v>
      </c>
      <c r="I8" s="356">
        <v>6864.80897946</v>
      </c>
      <c r="J8" s="356">
        <v>6963.3276906000001</v>
      </c>
      <c r="K8" s="356">
        <v>7042.3676882599993</v>
      </c>
      <c r="L8" s="356">
        <v>7096.8334951299994</v>
      </c>
      <c r="M8" s="358">
        <v>7178.0977016799998</v>
      </c>
      <c r="N8" s="356">
        <v>7272.65148176</v>
      </c>
      <c r="O8" s="356">
        <v>7364.8284953800003</v>
      </c>
      <c r="P8" s="359">
        <v>7404.5581706299999</v>
      </c>
      <c r="Q8" s="356">
        <v>7311.34397128</v>
      </c>
      <c r="R8" s="356">
        <v>7295.3734737699997</v>
      </c>
      <c r="S8" s="330">
        <v>7250.78176661</v>
      </c>
      <c r="T8" s="330">
        <v>7178.7952733999991</v>
      </c>
      <c r="U8" s="330">
        <v>7113.3867573099997</v>
      </c>
      <c r="V8" s="330">
        <v>7092.4722475399994</v>
      </c>
      <c r="W8" s="330">
        <v>7149.6847455500001</v>
      </c>
      <c r="X8" s="330">
        <v>7288.1503695899992</v>
      </c>
      <c r="Y8" s="330">
        <v>7347.9900149200002</v>
      </c>
      <c r="Z8" s="330">
        <v>7594.9793776600009</v>
      </c>
      <c r="AA8" s="330">
        <v>7709.9955617899996</v>
      </c>
      <c r="AB8" s="330">
        <v>7761.5879280300005</v>
      </c>
      <c r="AC8" s="330">
        <v>7866.2239906499999</v>
      </c>
      <c r="AD8" s="330">
        <v>8223.8082481700003</v>
      </c>
      <c r="AE8" s="330">
        <v>8481.6422536499995</v>
      </c>
      <c r="AF8" s="330">
        <v>8594.1001029799991</v>
      </c>
      <c r="AG8" s="330">
        <v>8722.6052905100005</v>
      </c>
      <c r="AH8" s="330">
        <v>8652.5123259800002</v>
      </c>
      <c r="AI8" s="330">
        <v>8758.3171260300005</v>
      </c>
      <c r="AJ8" s="330">
        <v>8922.1217415299998</v>
      </c>
      <c r="AK8" s="330">
        <v>8850.726744409998</v>
      </c>
      <c r="AL8" s="330">
        <v>8929.6921657999992</v>
      </c>
      <c r="AM8" s="330">
        <v>9249.9091768399994</v>
      </c>
      <c r="AN8" s="330">
        <v>9501.7743362599995</v>
      </c>
      <c r="AO8" s="330">
        <v>9643.905047459999</v>
      </c>
      <c r="AP8" s="330">
        <v>9862.4791971199993</v>
      </c>
      <c r="AQ8" s="330">
        <v>10037.55794269</v>
      </c>
      <c r="AR8" s="330">
        <v>10213.29509829</v>
      </c>
      <c r="AS8" s="330">
        <v>10045.933051440001</v>
      </c>
      <c r="AT8" s="330">
        <v>10026.237123469999</v>
      </c>
      <c r="AU8" s="471">
        <v>10052.95385747</v>
      </c>
      <c r="AV8" s="501">
        <v>10273.265025860001</v>
      </c>
      <c r="AW8" s="330">
        <v>10537.965686510001</v>
      </c>
      <c r="AX8" s="330">
        <v>10721.79225319</v>
      </c>
      <c r="AY8" s="330">
        <v>11163.529160810001</v>
      </c>
      <c r="AZ8" s="330">
        <v>11292.886778190001</v>
      </c>
      <c r="BA8" s="330">
        <v>11391.4242313</v>
      </c>
      <c r="BB8" s="330">
        <v>11482.27308506</v>
      </c>
      <c r="BC8" s="330">
        <v>11646.93824709</v>
      </c>
      <c r="BD8" s="330">
        <v>11721.394449179999</v>
      </c>
      <c r="BE8" s="330">
        <v>11919.874077429999</v>
      </c>
      <c r="BF8" s="471">
        <v>11874.72355914</v>
      </c>
      <c r="BG8" s="471">
        <v>11998.645967610002</v>
      </c>
      <c r="BH8" s="471">
        <v>11924.69100149</v>
      </c>
      <c r="BI8" s="618">
        <v>11836.336367919999</v>
      </c>
      <c r="BJ8" s="618">
        <v>11835.768287839999</v>
      </c>
      <c r="BK8" s="486">
        <v>11838.89450049</v>
      </c>
      <c r="BL8" s="486">
        <v>11835.419023229999</v>
      </c>
      <c r="BM8" s="486">
        <v>11834.187454199999</v>
      </c>
      <c r="BN8" s="417">
        <v>-2.1489137200005644</v>
      </c>
      <c r="BO8" s="586">
        <v>-1.8155226864158269E-4</v>
      </c>
      <c r="BP8" s="566"/>
      <c r="BQ8" s="528"/>
      <c r="BR8" s="529"/>
      <c r="BS8" s="379"/>
      <c r="BT8" s="389"/>
    </row>
    <row r="9" spans="1:72" ht="12.75" customHeight="1" x14ac:dyDescent="0.2">
      <c r="C9" s="77"/>
      <c r="D9" s="148" t="s">
        <v>117</v>
      </c>
      <c r="E9" s="356">
        <v>42.61454638</v>
      </c>
      <c r="F9" s="357">
        <v>41.454277750000003</v>
      </c>
      <c r="G9" s="356">
        <v>40.491020559999995</v>
      </c>
      <c r="H9" s="356">
        <v>40.985505700000004</v>
      </c>
      <c r="I9" s="356">
        <v>41.228140099999997</v>
      </c>
      <c r="J9" s="356">
        <v>42.202409630000005</v>
      </c>
      <c r="K9" s="356">
        <v>42.63438232</v>
      </c>
      <c r="L9" s="356">
        <v>42.666907469999998</v>
      </c>
      <c r="M9" s="358">
        <v>241.82406078999998</v>
      </c>
      <c r="N9" s="356">
        <v>260.22617263000001</v>
      </c>
      <c r="O9" s="356">
        <v>261.87923950999999</v>
      </c>
      <c r="P9" s="359">
        <v>265.63301605999999</v>
      </c>
      <c r="Q9" s="356">
        <v>257.69269602000003</v>
      </c>
      <c r="R9" s="356">
        <v>256.84932629999997</v>
      </c>
      <c r="S9" s="330">
        <v>252.25477108000001</v>
      </c>
      <c r="T9" s="330">
        <v>250.68640933</v>
      </c>
      <c r="U9" s="330">
        <v>248.89126783999998</v>
      </c>
      <c r="V9" s="330">
        <v>243.17416831</v>
      </c>
      <c r="W9" s="330">
        <v>243.36582836000002</v>
      </c>
      <c r="X9" s="330">
        <v>251.10434160000003</v>
      </c>
      <c r="Y9" s="330">
        <v>248.93631922</v>
      </c>
      <c r="Z9" s="330">
        <v>256.11370894000004</v>
      </c>
      <c r="AA9" s="330">
        <v>259.04926544</v>
      </c>
      <c r="AB9" s="330">
        <v>252.61712405</v>
      </c>
      <c r="AC9" s="330">
        <v>254.12252944000002</v>
      </c>
      <c r="AD9" s="330">
        <v>258.20510218999999</v>
      </c>
      <c r="AE9" s="330">
        <v>258.92276993000002</v>
      </c>
      <c r="AF9" s="330">
        <v>260.69213931000002</v>
      </c>
      <c r="AG9" s="330">
        <v>267.39910929000001</v>
      </c>
      <c r="AH9" s="330">
        <v>262.81593196</v>
      </c>
      <c r="AI9" s="330">
        <v>263.64601513000002</v>
      </c>
      <c r="AJ9" s="330">
        <v>264.46654789000002</v>
      </c>
      <c r="AK9" s="330">
        <v>265.33060327999999</v>
      </c>
      <c r="AL9" s="330">
        <v>258.62036855000002</v>
      </c>
      <c r="AM9" s="330">
        <v>263.59483406999999</v>
      </c>
      <c r="AN9" s="330">
        <v>256.40623779999999</v>
      </c>
      <c r="AO9" s="330">
        <v>252.45835441999998</v>
      </c>
      <c r="AP9" s="330">
        <v>255.28923237000001</v>
      </c>
      <c r="AQ9" s="330">
        <v>256.43255671999998</v>
      </c>
      <c r="AR9" s="330">
        <v>254.86246543000001</v>
      </c>
      <c r="AS9" s="330">
        <v>255.38155408</v>
      </c>
      <c r="AT9" s="330">
        <v>249.30407769000001</v>
      </c>
      <c r="AU9" s="471">
        <v>249.16715267000001</v>
      </c>
      <c r="AV9" s="501">
        <v>248.72541542000002</v>
      </c>
      <c r="AW9" s="330">
        <v>250.73378479000002</v>
      </c>
      <c r="AX9" s="330">
        <v>253.96262465999999</v>
      </c>
      <c r="AY9" s="330">
        <v>254.49826697</v>
      </c>
      <c r="AZ9" s="330">
        <v>253.84472695000002</v>
      </c>
      <c r="BA9" s="330">
        <v>254.25902001</v>
      </c>
      <c r="BB9" s="330">
        <v>254.88984421999999</v>
      </c>
      <c r="BC9" s="330">
        <v>250.50584867000001</v>
      </c>
      <c r="BD9" s="330">
        <v>247.52598477999999</v>
      </c>
      <c r="BE9" s="330">
        <v>249.70408248000001</v>
      </c>
      <c r="BF9" s="471">
        <v>250.51008049000001</v>
      </c>
      <c r="BG9" s="471">
        <v>250.07085739999999</v>
      </c>
      <c r="BH9" s="471">
        <v>246.61368710000002</v>
      </c>
      <c r="BI9" s="618">
        <v>246.72947748999999</v>
      </c>
      <c r="BJ9" s="618">
        <v>247.32331679000001</v>
      </c>
      <c r="BK9" s="486">
        <v>247.32331679000001</v>
      </c>
      <c r="BL9" s="486">
        <v>247.00737443</v>
      </c>
      <c r="BM9" s="486">
        <v>247.12002775000002</v>
      </c>
      <c r="BN9" s="417">
        <v>0.39055026000002613</v>
      </c>
      <c r="BO9" s="586">
        <v>1.5829087953864729E-3</v>
      </c>
      <c r="BP9" s="566"/>
      <c r="BQ9" s="528"/>
      <c r="BR9" s="529"/>
      <c r="BS9" s="379"/>
      <c r="BT9" s="389"/>
    </row>
    <row r="10" spans="1:72" ht="12.75" customHeight="1" x14ac:dyDescent="0.2">
      <c r="C10" s="77"/>
      <c r="D10" s="148" t="s">
        <v>118</v>
      </c>
      <c r="E10" s="356">
        <v>794.46373916000005</v>
      </c>
      <c r="F10" s="357">
        <v>826.70896699000002</v>
      </c>
      <c r="G10" s="356">
        <v>861.01769571</v>
      </c>
      <c r="H10" s="356">
        <v>836.06752255999993</v>
      </c>
      <c r="I10" s="356">
        <v>820.45443151999996</v>
      </c>
      <c r="J10" s="356">
        <v>874.95594929999993</v>
      </c>
      <c r="K10" s="356">
        <v>855.74044781999999</v>
      </c>
      <c r="L10" s="356">
        <v>852.31251112000007</v>
      </c>
      <c r="M10" s="358">
        <v>873.26561471999992</v>
      </c>
      <c r="N10" s="356">
        <v>906.50457973999994</v>
      </c>
      <c r="O10" s="356">
        <v>956.65410422000002</v>
      </c>
      <c r="P10" s="359">
        <v>1075.9668694700001</v>
      </c>
      <c r="Q10" s="356">
        <v>997.59173994999992</v>
      </c>
      <c r="R10" s="356">
        <v>992.29139911999994</v>
      </c>
      <c r="S10" s="330">
        <v>1006.7849565400001</v>
      </c>
      <c r="T10" s="330">
        <v>1005.56003742</v>
      </c>
      <c r="U10" s="330">
        <v>1064.50717205</v>
      </c>
      <c r="V10" s="330">
        <v>1107.5378683199999</v>
      </c>
      <c r="W10" s="330">
        <v>1130.3932377399999</v>
      </c>
      <c r="X10" s="330">
        <v>1064.5398558100001</v>
      </c>
      <c r="Y10" s="330">
        <v>1128.16293533</v>
      </c>
      <c r="Z10" s="330">
        <v>1193.5504357499999</v>
      </c>
      <c r="AA10" s="330">
        <v>1224.45722965</v>
      </c>
      <c r="AB10" s="330">
        <v>1246.17454929</v>
      </c>
      <c r="AC10" s="330">
        <v>1596.17997059</v>
      </c>
      <c r="AD10" s="330">
        <v>1519.8471980699999</v>
      </c>
      <c r="AE10" s="330">
        <v>1601.78690876</v>
      </c>
      <c r="AF10" s="330">
        <v>1616.1064934600001</v>
      </c>
      <c r="AG10" s="330">
        <v>1745.8581750199999</v>
      </c>
      <c r="AH10" s="330">
        <v>1747.1762725000001</v>
      </c>
      <c r="AI10" s="330">
        <v>1715.0296221100002</v>
      </c>
      <c r="AJ10" s="330">
        <v>1735.8797978699999</v>
      </c>
      <c r="AK10" s="330">
        <v>2505.0160033900002</v>
      </c>
      <c r="AL10" s="330">
        <v>2205.7087203600004</v>
      </c>
      <c r="AM10" s="330">
        <v>2375.1531864399999</v>
      </c>
      <c r="AN10" s="330">
        <v>2342.5807302799999</v>
      </c>
      <c r="AO10" s="330">
        <v>2109.0745178399998</v>
      </c>
      <c r="AP10" s="330">
        <v>2357.6283523699999</v>
      </c>
      <c r="AQ10" s="330">
        <v>2431.01826067</v>
      </c>
      <c r="AR10" s="330">
        <v>2263.7204029600002</v>
      </c>
      <c r="AS10" s="330">
        <v>2258.1000113</v>
      </c>
      <c r="AT10" s="330">
        <v>2133.0736883899999</v>
      </c>
      <c r="AU10" s="471">
        <v>2122.8251904399999</v>
      </c>
      <c r="AV10" s="501">
        <v>2211.9321375999998</v>
      </c>
      <c r="AW10" s="330">
        <v>2261.4427270199999</v>
      </c>
      <c r="AX10" s="330">
        <v>2429.6469162900003</v>
      </c>
      <c r="AY10" s="330">
        <v>2340.24424933</v>
      </c>
      <c r="AZ10" s="330">
        <v>2365.1330404099999</v>
      </c>
      <c r="BA10" s="330">
        <v>2267.3212601200003</v>
      </c>
      <c r="BB10" s="330">
        <v>2297.8525424499999</v>
      </c>
      <c r="BC10" s="330">
        <v>2189.9290937599999</v>
      </c>
      <c r="BD10" s="330">
        <v>2206.3410038800002</v>
      </c>
      <c r="BE10" s="330">
        <v>2023.0442261000001</v>
      </c>
      <c r="BF10" s="471">
        <v>2015.7218510100001</v>
      </c>
      <c r="BG10" s="471">
        <v>1999.9372511499998</v>
      </c>
      <c r="BH10" s="471">
        <v>1904.6273982299999</v>
      </c>
      <c r="BI10" s="618">
        <v>1911.3915805299998</v>
      </c>
      <c r="BJ10" s="618">
        <v>1901.0551556200001</v>
      </c>
      <c r="BK10" s="486">
        <v>1915.9845742099999</v>
      </c>
      <c r="BL10" s="486">
        <v>1896.6131284200001</v>
      </c>
      <c r="BM10" s="486">
        <v>1912.5623362900001</v>
      </c>
      <c r="BN10" s="417">
        <v>1.1707557600002474</v>
      </c>
      <c r="BO10" s="586">
        <v>6.1251486713964631E-4</v>
      </c>
      <c r="BP10" s="566"/>
      <c r="BQ10" s="528"/>
      <c r="BR10" s="529"/>
      <c r="BS10" s="379"/>
      <c r="BT10" s="389"/>
    </row>
    <row r="11" spans="1:72" x14ac:dyDescent="0.2">
      <c r="C11" s="77"/>
      <c r="D11" s="148" t="s">
        <v>119</v>
      </c>
      <c r="E11" s="356">
        <v>13.73681375</v>
      </c>
      <c r="F11" s="357">
        <v>13.35447875</v>
      </c>
      <c r="G11" s="356">
        <v>13.0702125</v>
      </c>
      <c r="H11" s="356">
        <v>13.224459999999999</v>
      </c>
      <c r="I11" s="356">
        <v>13.297856250000001</v>
      </c>
      <c r="J11" s="356">
        <v>13.624544999999999</v>
      </c>
      <c r="K11" s="356">
        <v>13.759001249999999</v>
      </c>
      <c r="L11" s="356">
        <v>13.7656575</v>
      </c>
      <c r="M11" s="358">
        <v>13.879790000000002</v>
      </c>
      <c r="N11" s="356">
        <v>14.000845</v>
      </c>
      <c r="O11" s="356">
        <v>14.08666625</v>
      </c>
      <c r="P11" s="359">
        <v>14.292655</v>
      </c>
      <c r="Q11" s="356">
        <v>13.862661249999999</v>
      </c>
      <c r="R11" s="356">
        <v>13.8146475</v>
      </c>
      <c r="S11" s="330">
        <v>13.573158750000001</v>
      </c>
      <c r="T11" s="330">
        <v>13.485917499999999</v>
      </c>
      <c r="U11" s="330">
        <v>13.386606250000002</v>
      </c>
      <c r="V11" s="330">
        <v>13.084678749999998</v>
      </c>
      <c r="W11" s="330">
        <v>13.0917675</v>
      </c>
      <c r="X11" s="330">
        <v>13.50464375</v>
      </c>
      <c r="Y11" s="330">
        <v>13.39352875</v>
      </c>
      <c r="Z11" s="330">
        <v>13.776396249999999</v>
      </c>
      <c r="AA11" s="330">
        <v>13.929844999999998</v>
      </c>
      <c r="AB11" s="330">
        <v>13.590819999999999</v>
      </c>
      <c r="AC11" s="330">
        <v>13.667766250000001</v>
      </c>
      <c r="AD11" s="330">
        <v>13.883162500000001</v>
      </c>
      <c r="AE11" s="330">
        <v>13.92993375</v>
      </c>
      <c r="AF11" s="330">
        <v>14.0198375</v>
      </c>
      <c r="AG11" s="330">
        <v>14.374571250000001</v>
      </c>
      <c r="AH11" s="330">
        <v>14.1376975</v>
      </c>
      <c r="AI11" s="330">
        <v>14.17594875</v>
      </c>
      <c r="AJ11" s="330">
        <v>14.213134999999999</v>
      </c>
      <c r="AK11" s="330">
        <v>14.274017499999999</v>
      </c>
      <c r="AL11" s="330">
        <v>13.909255</v>
      </c>
      <c r="AM11" s="330">
        <v>14.17315035</v>
      </c>
      <c r="AN11" s="330">
        <v>13.79627625</v>
      </c>
      <c r="AO11" s="330">
        <v>13.5823</v>
      </c>
      <c r="AP11" s="330">
        <v>13.733352500000001</v>
      </c>
      <c r="AQ11" s="330">
        <v>13.7986725</v>
      </c>
      <c r="AR11" s="330">
        <v>13.712496250000001</v>
      </c>
      <c r="AS11" s="330">
        <v>13.738766250000001</v>
      </c>
      <c r="AT11" s="330">
        <v>13.415272499999999</v>
      </c>
      <c r="AU11" s="471">
        <v>13.406575</v>
      </c>
      <c r="AV11" s="501">
        <v>13.381725000000001</v>
      </c>
      <c r="AW11" s="330">
        <v>13.492839999999999</v>
      </c>
      <c r="AX11" s="330">
        <v>13.665725</v>
      </c>
      <c r="AY11" s="330">
        <v>13.651879999999998</v>
      </c>
      <c r="AZ11" s="330">
        <v>13.6186875</v>
      </c>
      <c r="BA11" s="330">
        <v>13.640165000000001</v>
      </c>
      <c r="BB11" s="330">
        <v>13.67326875</v>
      </c>
      <c r="BC11" s="330">
        <v>13.4394125</v>
      </c>
      <c r="BD11" s="330">
        <v>13.27850875</v>
      </c>
      <c r="BE11" s="330">
        <v>13.437815000000001</v>
      </c>
      <c r="BF11" s="471">
        <v>13.437815000000001</v>
      </c>
      <c r="BG11" s="471">
        <v>13.417047500000001</v>
      </c>
      <c r="BH11" s="471">
        <v>13.23156</v>
      </c>
      <c r="BI11" s="618">
        <v>13.237772499999998</v>
      </c>
      <c r="BJ11" s="618">
        <v>13.269633750000001</v>
      </c>
      <c r="BK11" s="486">
        <v>13.269633750000001</v>
      </c>
      <c r="BL11" s="486">
        <v>13.252682500000001</v>
      </c>
      <c r="BM11" s="486">
        <v>13.2580075</v>
      </c>
      <c r="BN11" s="417">
        <v>2.0235000000001335E-2</v>
      </c>
      <c r="BO11" s="586">
        <v>1.5285804314888463E-3</v>
      </c>
      <c r="BP11" s="566"/>
      <c r="BQ11" s="528"/>
      <c r="BR11" s="529"/>
      <c r="BS11" s="379"/>
      <c r="BT11" s="389"/>
    </row>
    <row r="12" spans="1:72" x14ac:dyDescent="0.2">
      <c r="C12" s="26"/>
      <c r="D12" s="210" t="s">
        <v>20</v>
      </c>
      <c r="E12" s="360">
        <v>7722.0258764800001</v>
      </c>
      <c r="F12" s="361">
        <v>7783.5024624099988</v>
      </c>
      <c r="G12" s="360">
        <v>7679.1111306999992</v>
      </c>
      <c r="H12" s="360">
        <v>7764.9700863899998</v>
      </c>
      <c r="I12" s="360">
        <v>7740.1778811100003</v>
      </c>
      <c r="J12" s="360">
        <v>7894.5761075100008</v>
      </c>
      <c r="K12" s="360">
        <v>7955.6462962899986</v>
      </c>
      <c r="L12" s="360">
        <v>8008.1931734299997</v>
      </c>
      <c r="M12" s="362">
        <v>8310.0094015899995</v>
      </c>
      <c r="N12" s="360">
        <v>8453.4555057699999</v>
      </c>
      <c r="O12" s="360">
        <v>8599.1595617900002</v>
      </c>
      <c r="P12" s="363">
        <v>8760.1666816600009</v>
      </c>
      <c r="Q12" s="360">
        <v>8580.1026587400011</v>
      </c>
      <c r="R12" s="360">
        <v>8558.367538980001</v>
      </c>
      <c r="S12" s="329">
        <v>8523.5093558399985</v>
      </c>
      <c r="T12" s="329">
        <v>8447.3408166099998</v>
      </c>
      <c r="U12" s="329">
        <v>8440.2404837199992</v>
      </c>
      <c r="V12" s="329">
        <v>8455.6917912699992</v>
      </c>
      <c r="W12" s="329">
        <v>8537.3172219299995</v>
      </c>
      <c r="X12" s="329">
        <v>8616.8703319600008</v>
      </c>
      <c r="Y12" s="329">
        <v>8737.1759264900011</v>
      </c>
      <c r="Z12" s="329">
        <v>9058.4650717200002</v>
      </c>
      <c r="AA12" s="329">
        <v>9207.6847038899996</v>
      </c>
      <c r="AB12" s="329">
        <v>9273.5765204300023</v>
      </c>
      <c r="AC12" s="329">
        <v>9729.6547297000016</v>
      </c>
      <c r="AD12" s="329">
        <v>10016.12322931</v>
      </c>
      <c r="AE12" s="329">
        <v>10357.057849199999</v>
      </c>
      <c r="AF12" s="329">
        <v>10485.878748719999</v>
      </c>
      <c r="AG12" s="329">
        <v>10751.951136630001</v>
      </c>
      <c r="AH12" s="329">
        <v>10676.72781083</v>
      </c>
      <c r="AI12" s="329">
        <v>10751.344519570001</v>
      </c>
      <c r="AJ12" s="329">
        <v>11036.820111149998</v>
      </c>
      <c r="AK12" s="329">
        <v>11632.064383749999</v>
      </c>
      <c r="AL12" s="329">
        <v>11408.14459765</v>
      </c>
      <c r="AM12" s="329">
        <v>11902.656831820002</v>
      </c>
      <c r="AN12" s="329">
        <v>12114.738891750001</v>
      </c>
      <c r="AO12" s="329">
        <v>12018.54813094</v>
      </c>
      <c r="AP12" s="329">
        <v>12488.937556829998</v>
      </c>
      <c r="AQ12" s="329">
        <v>12739.11847721</v>
      </c>
      <c r="AR12" s="329">
        <v>12746.650737850001</v>
      </c>
      <c r="AS12" s="329">
        <v>12573.122362329999</v>
      </c>
      <c r="AT12" s="329">
        <v>12421.877112569999</v>
      </c>
      <c r="AU12" s="472">
        <v>12439.75889637</v>
      </c>
      <c r="AV12" s="502">
        <v>12747.987029409998</v>
      </c>
      <c r="AW12" s="329">
        <v>13063.699514189999</v>
      </c>
      <c r="AX12" s="329">
        <v>13419.256989969999</v>
      </c>
      <c r="AY12" s="329">
        <v>13771.751817390003</v>
      </c>
      <c r="AZ12" s="329">
        <v>13925.792728859999</v>
      </c>
      <c r="BA12" s="329">
        <v>13926.720477209999</v>
      </c>
      <c r="BB12" s="329">
        <v>14048.99595572</v>
      </c>
      <c r="BC12" s="329">
        <v>14100.618487410002</v>
      </c>
      <c r="BD12" s="329">
        <v>14187.676930769998</v>
      </c>
      <c r="BE12" s="329">
        <v>14206.26248781</v>
      </c>
      <c r="BF12" s="472">
        <v>14154.145944300002</v>
      </c>
      <c r="BG12" s="472">
        <v>14262.192655160003</v>
      </c>
      <c r="BH12" s="472">
        <v>14089.279547270002</v>
      </c>
      <c r="BI12" s="615">
        <v>14008.127472240001</v>
      </c>
      <c r="BJ12" s="615">
        <v>13997.584794829998</v>
      </c>
      <c r="BK12" s="487">
        <v>14016.11480695</v>
      </c>
      <c r="BL12" s="487">
        <v>13992.754210009998</v>
      </c>
      <c r="BM12" s="487">
        <v>14007.629278640001</v>
      </c>
      <c r="BN12" s="417">
        <v>-0.49819360000037705</v>
      </c>
      <c r="BO12" s="586">
        <v>-3.5564610686766862E-5</v>
      </c>
      <c r="BP12" s="566"/>
      <c r="BQ12" s="528"/>
      <c r="BR12" s="529"/>
      <c r="BS12" s="379"/>
      <c r="BT12" s="389"/>
    </row>
    <row r="13" spans="1:72" x14ac:dyDescent="0.2">
      <c r="C13" s="26"/>
      <c r="D13" s="210" t="s">
        <v>157</v>
      </c>
      <c r="E13" s="339">
        <v>816.17845587838201</v>
      </c>
      <c r="F13" s="339">
        <v>756.65116860865442</v>
      </c>
      <c r="G13" s="339">
        <v>901.21558840205478</v>
      </c>
      <c r="H13" s="339">
        <v>887.54779321410638</v>
      </c>
      <c r="I13" s="339">
        <v>957.72827290073667</v>
      </c>
      <c r="J13" s="339">
        <v>995.7320673870571</v>
      </c>
      <c r="K13" s="339">
        <v>1038.0753725506154</v>
      </c>
      <c r="L13" s="364">
        <v>1075.6728917102048</v>
      </c>
      <c r="M13" s="340">
        <v>1143.1456296212023</v>
      </c>
      <c r="N13" s="339">
        <v>1311.57304125217</v>
      </c>
      <c r="O13" s="339">
        <v>1252.4226330907338</v>
      </c>
      <c r="P13" s="341">
        <v>1268.7210200572497</v>
      </c>
      <c r="Q13" s="339">
        <v>1323.0129944200348</v>
      </c>
      <c r="R13" s="339">
        <v>1321.0638380813409</v>
      </c>
      <c r="S13" s="331">
        <v>1238.5920280306273</v>
      </c>
      <c r="T13" s="331">
        <v>1279.4153059339535</v>
      </c>
      <c r="U13" s="331">
        <v>1319.4951698980854</v>
      </c>
      <c r="V13" s="331">
        <v>1304.0597873946078</v>
      </c>
      <c r="W13" s="331">
        <v>1234.2261107303327</v>
      </c>
      <c r="X13" s="331">
        <v>1291.9455392691298</v>
      </c>
      <c r="Y13" s="331">
        <v>1273.5471666607136</v>
      </c>
      <c r="Z13" s="331">
        <v>1283.9931783276593</v>
      </c>
      <c r="AA13" s="331">
        <v>1360.2627374765714</v>
      </c>
      <c r="AB13" s="331">
        <v>1383.5996593615359</v>
      </c>
      <c r="AC13" s="331">
        <v>1287.7255904287392</v>
      </c>
      <c r="AD13" s="331">
        <v>1023.4099415746458</v>
      </c>
      <c r="AE13" s="331">
        <v>991.51391737168899</v>
      </c>
      <c r="AF13" s="331">
        <v>950.37931671792001</v>
      </c>
      <c r="AG13" s="331">
        <v>1056.4652117063995</v>
      </c>
      <c r="AH13" s="331">
        <v>1062.7500725103732</v>
      </c>
      <c r="AI13" s="331">
        <v>1110.709076661773</v>
      </c>
      <c r="AJ13" s="331">
        <v>1230.9851513883059</v>
      </c>
      <c r="AK13" s="331">
        <v>1179.63082556008</v>
      </c>
      <c r="AL13" s="331">
        <v>1085.6907115426263</v>
      </c>
      <c r="AM13" s="331">
        <v>1078.9881372267605</v>
      </c>
      <c r="AN13" s="331">
        <v>1059.32658890932</v>
      </c>
      <c r="AO13" s="331">
        <v>1065.9791879231295</v>
      </c>
      <c r="AP13" s="331">
        <v>1017.6295401299908</v>
      </c>
      <c r="AQ13" s="331">
        <v>1031.5126335516948</v>
      </c>
      <c r="AR13" s="331">
        <v>997.89020827485695</v>
      </c>
      <c r="AS13" s="331">
        <v>1196.8162847777728</v>
      </c>
      <c r="AT13" s="331">
        <v>1138.6521809604385</v>
      </c>
      <c r="AU13" s="465">
        <v>1171.3011957315757</v>
      </c>
      <c r="AV13" s="503">
        <v>1145.9396678847677</v>
      </c>
      <c r="AW13" s="331">
        <v>1153.3566731129672</v>
      </c>
      <c r="AX13" s="331">
        <v>1179.0981193900654</v>
      </c>
      <c r="AY13" s="331">
        <v>1151.3045120745328</v>
      </c>
      <c r="AZ13" s="331">
        <v>1093.7751463362601</v>
      </c>
      <c r="BA13" s="331">
        <v>1234.0198113414278</v>
      </c>
      <c r="BB13" s="331">
        <v>1317.1098409413471</v>
      </c>
      <c r="BC13" s="331">
        <v>1282.9282249742112</v>
      </c>
      <c r="BD13" s="331">
        <v>1351.963615799735</v>
      </c>
      <c r="BE13" s="331">
        <v>1422.6736240635296</v>
      </c>
      <c r="BF13" s="465">
        <v>1450.1761772647492</v>
      </c>
      <c r="BG13" s="465">
        <v>1523.8710311990983</v>
      </c>
      <c r="BH13" s="465">
        <v>1533.1681996378734</v>
      </c>
      <c r="BI13" s="568">
        <v>1493.4632800781069</v>
      </c>
      <c r="BJ13" s="568">
        <v>1475.9947262151336</v>
      </c>
      <c r="BK13" s="490">
        <v>1449.4001675285442</v>
      </c>
      <c r="BL13" s="490">
        <v>1444.0377491437048</v>
      </c>
      <c r="BM13" s="490" t="s">
        <v>33</v>
      </c>
      <c r="BN13" s="417">
        <v>-49.425530934402104</v>
      </c>
      <c r="BO13" s="586">
        <v>-3.3094573930078308E-2</v>
      </c>
      <c r="BP13" s="566"/>
      <c r="BQ13" s="528"/>
      <c r="BR13" s="529"/>
      <c r="BS13" s="379"/>
      <c r="BT13" s="389"/>
    </row>
    <row r="14" spans="1:72" ht="12.75" customHeight="1" x14ac:dyDescent="0.2">
      <c r="C14" s="26"/>
      <c r="D14" s="210" t="s">
        <v>156</v>
      </c>
      <c r="E14" s="339">
        <v>101.39917513916799</v>
      </c>
      <c r="F14" s="339">
        <v>105.0646154892396</v>
      </c>
      <c r="G14" s="339">
        <v>138.69370545624099</v>
      </c>
      <c r="H14" s="339">
        <v>136.7060253041607</v>
      </c>
      <c r="I14" s="339">
        <v>144.16686294404593</v>
      </c>
      <c r="J14" s="339">
        <v>152.94017709038735</v>
      </c>
      <c r="K14" s="339">
        <v>165.72606827116218</v>
      </c>
      <c r="L14" s="365">
        <v>169.76886779626972</v>
      </c>
      <c r="M14" s="340">
        <v>175.6930461190818</v>
      </c>
      <c r="N14" s="339">
        <v>176.45579459684359</v>
      </c>
      <c r="O14" s="339">
        <v>175.8301340057389</v>
      </c>
      <c r="P14" s="341">
        <v>175.64179351793402</v>
      </c>
      <c r="Q14" s="339">
        <v>171.45322015351505</v>
      </c>
      <c r="R14" s="339">
        <v>171.66510629268294</v>
      </c>
      <c r="S14" s="331">
        <v>174.40355383500719</v>
      </c>
      <c r="T14" s="331">
        <v>172.56175324677187</v>
      </c>
      <c r="U14" s="331">
        <v>171.09917554232399</v>
      </c>
      <c r="V14" s="331">
        <v>156.011170084648</v>
      </c>
      <c r="W14" s="331">
        <v>158.7484135121951</v>
      </c>
      <c r="X14" s="331">
        <v>156.04574465710186</v>
      </c>
      <c r="Y14" s="331">
        <v>159.63510364562413</v>
      </c>
      <c r="Z14" s="331">
        <v>160.22553713199426</v>
      </c>
      <c r="AA14" s="331">
        <v>160.66359940172165</v>
      </c>
      <c r="AB14" s="331">
        <v>160.86004549425286</v>
      </c>
      <c r="AC14" s="331">
        <v>148.79405214841501</v>
      </c>
      <c r="AD14" s="331">
        <v>124.12627791642652</v>
      </c>
      <c r="AE14" s="331">
        <v>123.56394611560695</v>
      </c>
      <c r="AF14" s="331">
        <v>137.88710070434783</v>
      </c>
      <c r="AG14" s="331">
        <v>126.75360147314946</v>
      </c>
      <c r="AH14" s="331">
        <v>128.49037258200292</v>
      </c>
      <c r="AI14" s="331">
        <v>123.65508175581397</v>
      </c>
      <c r="AJ14" s="331">
        <v>122.29039415138284</v>
      </c>
      <c r="AK14" s="331">
        <v>119.3752076739447</v>
      </c>
      <c r="AL14" s="331">
        <v>118.7046</v>
      </c>
      <c r="AM14" s="331">
        <v>116.23092696360992</v>
      </c>
      <c r="AN14" s="331">
        <v>115.86967923906703</v>
      </c>
      <c r="AO14" s="331">
        <v>111.14875367930028</v>
      </c>
      <c r="AP14" s="331">
        <v>114.64143416618074</v>
      </c>
      <c r="AQ14" s="331">
        <v>117.96710300874636</v>
      </c>
      <c r="AR14" s="331">
        <v>114.17453682507288</v>
      </c>
      <c r="AS14" s="331">
        <v>173.62376657142855</v>
      </c>
      <c r="AT14" s="331">
        <v>169.51491949999996</v>
      </c>
      <c r="AU14" s="465">
        <v>171.91959521720119</v>
      </c>
      <c r="AV14" s="503">
        <v>166.1549496457726</v>
      </c>
      <c r="AW14" s="331">
        <v>174.88574255830903</v>
      </c>
      <c r="AX14" s="331">
        <v>174.10687006413994</v>
      </c>
      <c r="AY14" s="331">
        <v>169.47080290233237</v>
      </c>
      <c r="AZ14" s="331">
        <v>165.42260369096212</v>
      </c>
      <c r="BA14" s="331">
        <v>187.9764177361516</v>
      </c>
      <c r="BB14" s="331">
        <v>182.7903241588921</v>
      </c>
      <c r="BC14" s="331">
        <v>178.27779942711376</v>
      </c>
      <c r="BD14" s="331">
        <v>193.34975684839648</v>
      </c>
      <c r="BE14" s="331">
        <v>186.45306497084553</v>
      </c>
      <c r="BF14" s="465">
        <v>187.96103453206996</v>
      </c>
      <c r="BG14" s="465">
        <v>188.29380421282795</v>
      </c>
      <c r="BH14" s="465">
        <v>188.29742820991251</v>
      </c>
      <c r="BI14" s="568">
        <v>187.81228128425653</v>
      </c>
      <c r="BJ14" s="568">
        <v>188.42269358746353</v>
      </c>
      <c r="BK14" s="490">
        <v>187.81287983090377</v>
      </c>
      <c r="BL14" s="490">
        <v>186.81834584693874</v>
      </c>
      <c r="BM14" s="490" t="s">
        <v>33</v>
      </c>
      <c r="BN14" s="417">
        <v>-0.99393543731778777</v>
      </c>
      <c r="BO14" s="586">
        <v>-5.2921748807973623E-3</v>
      </c>
      <c r="BP14" s="566"/>
      <c r="BQ14" s="528"/>
      <c r="BR14" s="529"/>
      <c r="BS14" s="379"/>
      <c r="BT14" s="389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1">
        <v>10818.036225285792</v>
      </c>
      <c r="AC15" s="331">
        <v>11166.174372277155</v>
      </c>
      <c r="AD15" s="331">
        <v>11163.659448801072</v>
      </c>
      <c r="AE15" s="331">
        <v>11472.135712687294</v>
      </c>
      <c r="AF15" s="331">
        <v>11574.145166142265</v>
      </c>
      <c r="AG15" s="331">
        <v>11935.16994980955</v>
      </c>
      <c r="AH15" s="331">
        <v>11867.968255922375</v>
      </c>
      <c r="AI15" s="331">
        <v>11985.708677987588</v>
      </c>
      <c r="AJ15" s="331">
        <v>12390.095656689688</v>
      </c>
      <c r="AK15" s="331">
        <v>12931.070416984023</v>
      </c>
      <c r="AL15" s="331">
        <v>12612.539909192625</v>
      </c>
      <c r="AM15" s="331">
        <v>13097.875896010373</v>
      </c>
      <c r="AN15" s="331">
        <v>13289.935159898389</v>
      </c>
      <c r="AO15" s="331">
        <v>13195.67607254243</v>
      </c>
      <c r="AP15" s="331">
        <v>13621.208531126169</v>
      </c>
      <c r="AQ15" s="331">
        <v>13888.598213770441</v>
      </c>
      <c r="AR15" s="331">
        <v>13858.71548294993</v>
      </c>
      <c r="AS15" s="331">
        <v>13943.562413679201</v>
      </c>
      <c r="AT15" s="331">
        <v>13730.044213030436</v>
      </c>
      <c r="AU15" s="331">
        <v>13782.979687318777</v>
      </c>
      <c r="AV15" s="503">
        <v>14060.081646940538</v>
      </c>
      <c r="AW15" s="331">
        <v>14391.941929861274</v>
      </c>
      <c r="AX15" s="331">
        <v>14772.461979424206</v>
      </c>
      <c r="AY15" s="331">
        <v>15092.527132366869</v>
      </c>
      <c r="AZ15" s="331">
        <v>15184.990478887221</v>
      </c>
      <c r="BA15" s="331">
        <v>15348.71670628758</v>
      </c>
      <c r="BB15" s="331">
        <v>15548.89612082024</v>
      </c>
      <c r="BC15" s="331">
        <v>15561.824511811328</v>
      </c>
      <c r="BD15" s="331">
        <v>15732.99030341813</v>
      </c>
      <c r="BE15" s="331">
        <v>15815.389176844374</v>
      </c>
      <c r="BF15" s="465">
        <v>15792.283156096822</v>
      </c>
      <c r="BG15" s="490">
        <v>15974.357490571929</v>
      </c>
      <c r="BH15" s="465">
        <v>15810.745175117789</v>
      </c>
      <c r="BI15" s="568">
        <v>15689.403033602364</v>
      </c>
      <c r="BJ15" s="568">
        <v>15662.002214632595</v>
      </c>
      <c r="BK15" s="490">
        <v>15653.327854309448</v>
      </c>
      <c r="BL15" s="490">
        <v>15623.610305000642</v>
      </c>
      <c r="BM15" s="527" t="s">
        <v>33</v>
      </c>
      <c r="BN15" s="417">
        <v>-50.917659971719331</v>
      </c>
      <c r="BO15" s="586">
        <v>-3.2453535588745641E-3</v>
      </c>
      <c r="BP15" s="566"/>
      <c r="BQ15" s="528"/>
      <c r="BR15" s="529"/>
      <c r="BS15" s="379"/>
      <c r="BT15" s="389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3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73">
        <v>0.4</v>
      </c>
      <c r="BG16" s="488">
        <v>1</v>
      </c>
      <c r="BH16" s="473">
        <v>2</v>
      </c>
      <c r="BI16" s="611">
        <v>0</v>
      </c>
      <c r="BJ16" s="611">
        <v>0.1</v>
      </c>
      <c r="BK16" s="488">
        <v>0</v>
      </c>
      <c r="BL16" s="488">
        <v>0</v>
      </c>
      <c r="BM16" s="612">
        <v>0.1</v>
      </c>
      <c r="BN16" s="417">
        <v>0.2</v>
      </c>
      <c r="BO16" s="586"/>
      <c r="BP16" s="566"/>
      <c r="BQ16" s="528"/>
      <c r="BR16" s="529"/>
      <c r="BS16" s="379"/>
      <c r="BT16" s="389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3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73">
        <v>2.1</v>
      </c>
      <c r="BG17" s="488">
        <v>24.8</v>
      </c>
      <c r="BH17" s="473">
        <v>15.300000000000002</v>
      </c>
      <c r="BI17" s="611">
        <v>6.8</v>
      </c>
      <c r="BJ17" s="611">
        <v>0.7</v>
      </c>
      <c r="BK17" s="488">
        <v>0.1</v>
      </c>
      <c r="BL17" s="488">
        <v>1.8</v>
      </c>
      <c r="BM17" s="612">
        <v>1.4</v>
      </c>
      <c r="BN17" s="417">
        <v>-2.8</v>
      </c>
      <c r="BO17" s="586">
        <v>-0.41176470588235292</v>
      </c>
      <c r="BP17" s="566"/>
      <c r="BQ17" s="528"/>
      <c r="BR17" s="529"/>
      <c r="BS17" s="379"/>
      <c r="BT17" s="389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3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73">
        <v>0</v>
      </c>
      <c r="BG18" s="488">
        <v>0</v>
      </c>
      <c r="BH18" s="473">
        <v>0</v>
      </c>
      <c r="BI18" s="611">
        <v>0</v>
      </c>
      <c r="BJ18" s="611">
        <v>0</v>
      </c>
      <c r="BK18" s="488">
        <v>0</v>
      </c>
      <c r="BL18" s="488">
        <v>0</v>
      </c>
      <c r="BM18" s="612">
        <v>0</v>
      </c>
      <c r="BN18" s="417">
        <v>0</v>
      </c>
      <c r="BO18" s="586"/>
      <c r="BP18" s="566"/>
      <c r="BQ18" s="528"/>
      <c r="BR18" s="529"/>
      <c r="BS18" s="379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3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73">
        <v>0</v>
      </c>
      <c r="BG19" s="488">
        <v>0</v>
      </c>
      <c r="BH19" s="473">
        <v>0</v>
      </c>
      <c r="BI19" s="611">
        <v>0</v>
      </c>
      <c r="BJ19" s="611">
        <v>0</v>
      </c>
      <c r="BK19" s="488">
        <v>0</v>
      </c>
      <c r="BL19" s="488">
        <v>0</v>
      </c>
      <c r="BM19" s="612">
        <v>0</v>
      </c>
      <c r="BN19" s="417" t="s">
        <v>3</v>
      </c>
      <c r="BO19" s="586" t="s">
        <v>3</v>
      </c>
      <c r="BP19" s="566"/>
      <c r="BQ19" s="528"/>
      <c r="BR19" s="529"/>
      <c r="BS19" s="379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4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74">
        <v>0</v>
      </c>
      <c r="BG20" s="489">
        <v>0</v>
      </c>
      <c r="BH20" s="474">
        <v>0</v>
      </c>
      <c r="BI20" s="613">
        <v>0</v>
      </c>
      <c r="BJ20" s="613">
        <v>0</v>
      </c>
      <c r="BK20" s="489">
        <v>0</v>
      </c>
      <c r="BL20" s="489">
        <v>0</v>
      </c>
      <c r="BM20" s="614">
        <v>0</v>
      </c>
      <c r="BN20" s="417" t="s">
        <v>3</v>
      </c>
      <c r="BO20" s="586" t="s">
        <v>3</v>
      </c>
      <c r="BP20" s="566"/>
      <c r="BQ20" s="528"/>
      <c r="BR20" s="529"/>
      <c r="BS20" s="379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6"/>
      <c r="AC21" s="255"/>
      <c r="AD21" s="376"/>
      <c r="AE21" s="376"/>
      <c r="AF21" s="376"/>
      <c r="AG21" s="381"/>
      <c r="AH21" s="326"/>
      <c r="AI21" s="255"/>
      <c r="AJ21" s="255"/>
      <c r="AK21" s="397"/>
      <c r="AL21" s="397"/>
      <c r="AM21" s="397"/>
      <c r="AN21" s="376"/>
      <c r="AO21" s="255"/>
      <c r="AP21" s="326"/>
      <c r="AQ21" s="326"/>
      <c r="AR21" s="255"/>
      <c r="AS21" s="255"/>
      <c r="AT21" s="255"/>
      <c r="AU21" s="255"/>
      <c r="AV21" s="506"/>
      <c r="AW21" s="376"/>
      <c r="AX21" s="376"/>
      <c r="AY21" s="376"/>
      <c r="AZ21" s="376"/>
      <c r="BA21" s="376"/>
      <c r="BB21" s="376"/>
      <c r="BC21" s="376"/>
      <c r="BD21" s="376"/>
      <c r="BE21" s="376"/>
      <c r="BF21" s="637"/>
      <c r="BG21" s="677"/>
      <c r="BH21" s="637"/>
      <c r="BI21" s="693"/>
      <c r="BJ21" s="570"/>
      <c r="BK21" s="426"/>
      <c r="BL21" s="427"/>
      <c r="BM21" s="571"/>
      <c r="BN21" s="418"/>
      <c r="BO21" s="587" t="s">
        <v>3</v>
      </c>
      <c r="BP21" s="566"/>
      <c r="BQ21" s="528"/>
      <c r="BR21" s="529"/>
      <c r="BS21" s="379"/>
    </row>
    <row r="22" spans="1:72" x14ac:dyDescent="0.2">
      <c r="A22" s="3"/>
      <c r="B22" s="721" t="s">
        <v>3</v>
      </c>
      <c r="C22" s="18"/>
      <c r="D22" s="23" t="s">
        <v>0</v>
      </c>
      <c r="E22" s="360">
        <v>22292.500307408791</v>
      </c>
      <c r="F22" s="366">
        <v>21540.969362952852</v>
      </c>
      <c r="G22" s="360">
        <v>20230.765696745053</v>
      </c>
      <c r="H22" s="360">
        <v>19820.482065121079</v>
      </c>
      <c r="I22" s="360">
        <v>19286.560879350989</v>
      </c>
      <c r="J22" s="360">
        <v>19348.027533117092</v>
      </c>
      <c r="K22" s="360">
        <v>21046.297231696335</v>
      </c>
      <c r="L22" s="360">
        <v>21660.379042175198</v>
      </c>
      <c r="M22" s="362">
        <v>22566.20273726937</v>
      </c>
      <c r="N22" s="360">
        <v>24306.220993078063</v>
      </c>
      <c r="O22" s="360">
        <v>26471.486631139283</v>
      </c>
      <c r="P22" s="363">
        <v>26908.051625143991</v>
      </c>
      <c r="Q22" s="360">
        <v>29568.09127885045</v>
      </c>
      <c r="R22" s="360">
        <v>31352.859707103111</v>
      </c>
      <c r="S22" s="329">
        <v>31766.3252910835</v>
      </c>
      <c r="T22" s="329">
        <v>31734.835493930408</v>
      </c>
      <c r="U22" s="329">
        <v>30157.232277248353</v>
      </c>
      <c r="V22" s="329">
        <v>30403.324394647541</v>
      </c>
      <c r="W22" s="329">
        <v>29903.289470033258</v>
      </c>
      <c r="X22" s="329">
        <v>28898.70055204309</v>
      </c>
      <c r="Y22" s="329">
        <v>28619.650201445958</v>
      </c>
      <c r="Z22" s="329">
        <v>28656.14215422389</v>
      </c>
      <c r="AA22" s="329">
        <v>28178.482855580798</v>
      </c>
      <c r="AB22" s="329">
        <v>28789.856249272303</v>
      </c>
      <c r="AC22" s="329">
        <v>32577.475381140739</v>
      </c>
      <c r="AD22" s="329">
        <v>32958.579074453213</v>
      </c>
      <c r="AE22" s="329">
        <v>32753.997521922407</v>
      </c>
      <c r="AF22" s="329">
        <v>33318.498855925034</v>
      </c>
      <c r="AG22" s="329">
        <v>30179.544053439462</v>
      </c>
      <c r="AH22" s="329">
        <v>29387.94146173272</v>
      </c>
      <c r="AI22" s="329">
        <v>31157.768917289424</v>
      </c>
      <c r="AJ22" s="329">
        <v>31437.502481094012</v>
      </c>
      <c r="AK22" s="329">
        <v>32635.139769102381</v>
      </c>
      <c r="AL22" s="329">
        <v>34320.068200088397</v>
      </c>
      <c r="AM22" s="329">
        <v>35375.422907394481</v>
      </c>
      <c r="AN22" s="329">
        <v>37694.737930022849</v>
      </c>
      <c r="AO22" s="329">
        <v>41768.10404689797</v>
      </c>
      <c r="AP22" s="329">
        <v>39518.452970210099</v>
      </c>
      <c r="AQ22" s="329">
        <v>39171.409393767935</v>
      </c>
      <c r="AR22" s="329">
        <v>39703.293302109952</v>
      </c>
      <c r="AS22" s="329">
        <v>39703.293302109952</v>
      </c>
      <c r="AT22" s="329">
        <v>36725.834415524267</v>
      </c>
      <c r="AU22" s="472">
        <v>37503.828244931763</v>
      </c>
      <c r="AV22" s="502">
        <v>36976.145654643202</v>
      </c>
      <c r="AW22" s="329">
        <v>37915.235268250122</v>
      </c>
      <c r="AX22" s="329">
        <v>39808.812685307246</v>
      </c>
      <c r="AY22" s="329">
        <v>39897.674000118262</v>
      </c>
      <c r="AZ22" s="329">
        <v>42290.00662329363</v>
      </c>
      <c r="BA22" s="329">
        <v>48670.600375916838</v>
      </c>
      <c r="BB22" s="329">
        <v>45853.153171793674</v>
      </c>
      <c r="BC22" s="329">
        <v>45106.01534060634</v>
      </c>
      <c r="BD22" s="329">
        <v>43142.448600577838</v>
      </c>
      <c r="BE22" s="329">
        <v>41892.660601382173</v>
      </c>
      <c r="BF22" s="472">
        <v>41610.703926535207</v>
      </c>
      <c r="BG22" s="487">
        <v>42487.752415967676</v>
      </c>
      <c r="BH22" s="472">
        <v>41854.204230592339</v>
      </c>
      <c r="BI22" s="615">
        <v>41136.954550745199</v>
      </c>
      <c r="BJ22" s="615">
        <v>40743.819206891836</v>
      </c>
      <c r="BK22" s="487">
        <v>41937.298492843242</v>
      </c>
      <c r="BL22" s="487">
        <v>40939.382024380458</v>
      </c>
      <c r="BM22" s="610">
        <v>41468.493126136476</v>
      </c>
      <c r="BN22" s="417">
        <v>331.53857539127785</v>
      </c>
      <c r="BO22" s="586">
        <v>8.0593855090147493E-3</v>
      </c>
      <c r="BP22" s="566"/>
      <c r="BQ22" s="528"/>
      <c r="BR22" s="529"/>
      <c r="BS22" s="379"/>
      <c r="BT22" s="389"/>
    </row>
    <row r="23" spans="1:72" x14ac:dyDescent="0.2">
      <c r="A23" s="3"/>
      <c r="B23" s="721"/>
      <c r="C23" s="18"/>
      <c r="D23" s="23" t="s">
        <v>1</v>
      </c>
      <c r="E23" s="360">
        <v>17043.31910552</v>
      </c>
      <c r="F23" s="366">
        <v>15808.647000790001</v>
      </c>
      <c r="G23" s="360">
        <v>15391.40763399</v>
      </c>
      <c r="H23" s="360">
        <v>14840.80677166</v>
      </c>
      <c r="I23" s="360">
        <v>14840.585365319999</v>
      </c>
      <c r="J23" s="360">
        <v>14944.717257</v>
      </c>
      <c r="K23" s="360">
        <v>15350.320920440001</v>
      </c>
      <c r="L23" s="360">
        <v>15416.73963217</v>
      </c>
      <c r="M23" s="362">
        <v>15516.48481116</v>
      </c>
      <c r="N23" s="360">
        <v>15664.60447672</v>
      </c>
      <c r="O23" s="360">
        <v>16338.611020350001</v>
      </c>
      <c r="P23" s="363">
        <v>17061.986295070001</v>
      </c>
      <c r="Q23" s="360">
        <v>17892.392916360001</v>
      </c>
      <c r="R23" s="360">
        <v>17257.12798827</v>
      </c>
      <c r="S23" s="329">
        <v>17954.210320189999</v>
      </c>
      <c r="T23" s="329">
        <v>17884.95294603</v>
      </c>
      <c r="U23" s="329">
        <v>18102.7542961</v>
      </c>
      <c r="V23" s="329">
        <v>18598.362352259999</v>
      </c>
      <c r="W23" s="329">
        <v>19111.73186009</v>
      </c>
      <c r="X23" s="329">
        <v>19273.531734020002</v>
      </c>
      <c r="Y23" s="329">
        <v>19243.647425389998</v>
      </c>
      <c r="Z23" s="329">
        <v>19374.36654173</v>
      </c>
      <c r="AA23" s="329">
        <v>19720.61379911</v>
      </c>
      <c r="AB23" s="329">
        <v>20284.401278249999</v>
      </c>
      <c r="AC23" s="329">
        <v>24585.622267570001</v>
      </c>
      <c r="AD23" s="329">
        <v>23610.75446086</v>
      </c>
      <c r="AE23" s="329">
        <v>23358.59828613</v>
      </c>
      <c r="AF23" s="329">
        <v>23139.315299330003</v>
      </c>
      <c r="AG23" s="329">
        <v>23402.080371930002</v>
      </c>
      <c r="AH23" s="329">
        <v>23750.031313169999</v>
      </c>
      <c r="AI23" s="329">
        <v>24643.468506500001</v>
      </c>
      <c r="AJ23" s="329">
        <v>25057.120629689998</v>
      </c>
      <c r="AK23" s="329">
        <v>25377.25269935</v>
      </c>
      <c r="AL23" s="329">
        <v>25704.845640889998</v>
      </c>
      <c r="AM23" s="329">
        <v>26070.208207840002</v>
      </c>
      <c r="AN23" s="329">
        <v>26355.467033959998</v>
      </c>
      <c r="AO23" s="329">
        <v>28585.08716164</v>
      </c>
      <c r="AP23" s="329">
        <v>27904.261643500002</v>
      </c>
      <c r="AQ23" s="329">
        <v>27651.922542569999</v>
      </c>
      <c r="AR23" s="329">
        <v>27218.263037979999</v>
      </c>
      <c r="AS23" s="329">
        <v>27218.263037979999</v>
      </c>
      <c r="AT23" s="329">
        <v>27520.15649094</v>
      </c>
      <c r="AU23" s="472">
        <v>28361.012891549999</v>
      </c>
      <c r="AV23" s="502">
        <v>28505.503548820001</v>
      </c>
      <c r="AW23" s="329">
        <v>28584.619925939998</v>
      </c>
      <c r="AX23" s="329">
        <v>29033.313723990002</v>
      </c>
      <c r="AY23" s="329">
        <v>29535.500998900003</v>
      </c>
      <c r="AZ23" s="329">
        <v>30131.992337290001</v>
      </c>
      <c r="BA23" s="329">
        <v>32665.086160450002</v>
      </c>
      <c r="BB23" s="329">
        <v>31825.354411959997</v>
      </c>
      <c r="BC23" s="329">
        <v>31105.858646380002</v>
      </c>
      <c r="BD23" s="329">
        <v>30802.19048116</v>
      </c>
      <c r="BE23" s="329">
        <v>30829.345512419997</v>
      </c>
      <c r="BF23" s="472">
        <v>31088.790130229998</v>
      </c>
      <c r="BG23" s="487">
        <v>31380.699982950002</v>
      </c>
      <c r="BH23" s="472">
        <v>31527.940513220001</v>
      </c>
      <c r="BI23" s="615">
        <v>31284.257935689999</v>
      </c>
      <c r="BJ23" s="615">
        <v>31298.68983938</v>
      </c>
      <c r="BK23" s="487">
        <v>31233.867773259997</v>
      </c>
      <c r="BL23" s="487">
        <v>31188.120877699999</v>
      </c>
      <c r="BM23" s="610">
        <v>31213.30397026</v>
      </c>
      <c r="BN23" s="417">
        <v>-70.953965429998789</v>
      </c>
      <c r="BO23" s="586">
        <v>-2.2680405453713304E-3</v>
      </c>
      <c r="BP23" s="566"/>
      <c r="BQ23" s="528"/>
      <c r="BR23" s="529"/>
      <c r="BS23" s="379"/>
      <c r="BT23" s="389"/>
    </row>
    <row r="24" spans="1:72" x14ac:dyDescent="0.2">
      <c r="A24" s="3"/>
      <c r="B24" s="721"/>
      <c r="C24" s="18"/>
      <c r="D24" s="23" t="s">
        <v>32</v>
      </c>
      <c r="E24" s="360">
        <v>-36779.201253403495</v>
      </c>
      <c r="F24" s="366">
        <v>-38442.365162255592</v>
      </c>
      <c r="G24" s="360">
        <v>-38131.99694694746</v>
      </c>
      <c r="H24" s="360">
        <v>-39281.034730554442</v>
      </c>
      <c r="I24" s="360">
        <v>-39108.524165928487</v>
      </c>
      <c r="J24" s="360">
        <v>-40080.477212219397</v>
      </c>
      <c r="K24" s="360">
        <v>-40100.533764195701</v>
      </c>
      <c r="L24" s="360">
        <v>-40400.366856336754</v>
      </c>
      <c r="M24" s="362">
        <v>-42404.280717641355</v>
      </c>
      <c r="N24" s="360">
        <v>-43255.980398323809</v>
      </c>
      <c r="O24" s="360">
        <v>-43597.531125447298</v>
      </c>
      <c r="P24" s="363">
        <v>-43996.375476328256</v>
      </c>
      <c r="Q24" s="360">
        <v>-40910.92261469888</v>
      </c>
      <c r="R24" s="360">
        <v>-41394.693758971094</v>
      </c>
      <c r="S24" s="329">
        <v>-41454.649890003071</v>
      </c>
      <c r="T24" s="329">
        <v>-40993.012545658261</v>
      </c>
      <c r="U24" s="329">
        <v>-40725.721875145755</v>
      </c>
      <c r="V24" s="329">
        <v>-40337.81012964726</v>
      </c>
      <c r="W24" s="329">
        <v>-40393.376146655639</v>
      </c>
      <c r="X24" s="329">
        <v>-40786.054479408231</v>
      </c>
      <c r="Y24" s="329">
        <v>-41654.468781513388</v>
      </c>
      <c r="Z24" s="329">
        <v>-43763.135008598176</v>
      </c>
      <c r="AA24" s="329">
        <v>-44456.948586455765</v>
      </c>
      <c r="AB24" s="329">
        <v>-44259.691304114895</v>
      </c>
      <c r="AC24" s="329">
        <v>-42938.181556930314</v>
      </c>
      <c r="AD24" s="329">
        <v>-45901.140750460218</v>
      </c>
      <c r="AE24" s="329">
        <v>-48312.242030117974</v>
      </c>
      <c r="AF24" s="329">
        <v>-49213.248066820343</v>
      </c>
      <c r="AG24" s="329">
        <v>-50678.862959427162</v>
      </c>
      <c r="AH24" s="329">
        <v>-49812.623303278691</v>
      </c>
      <c r="AI24" s="329">
        <v>-49325.781787705811</v>
      </c>
      <c r="AJ24" s="329">
        <v>-50765.833533730947</v>
      </c>
      <c r="AK24" s="329">
        <v>-54535.029617007371</v>
      </c>
      <c r="AL24" s="329">
        <v>-52669.107745117784</v>
      </c>
      <c r="AM24" s="329">
        <v>-55701.044226470614</v>
      </c>
      <c r="AN24" s="329">
        <v>-56751.641763571315</v>
      </c>
      <c r="AO24" s="329">
        <v>-53862.153016766635</v>
      </c>
      <c r="AP24" s="329">
        <v>-57769.8499961743</v>
      </c>
      <c r="AQ24" s="329">
        <v>-59738.430211019026</v>
      </c>
      <c r="AR24" s="329">
        <v>-60223.761023498584</v>
      </c>
      <c r="AS24" s="329">
        <v>-60223.761023498584</v>
      </c>
      <c r="AT24" s="329">
        <v>-57693.920501219334</v>
      </c>
      <c r="AU24" s="472">
        <v>-56975.733137620555</v>
      </c>
      <c r="AV24" s="502">
        <v>-58945.687472738617</v>
      </c>
      <c r="AW24" s="329">
        <v>-61032.358741471253</v>
      </c>
      <c r="AX24" s="329">
        <v>-63022.789226928377</v>
      </c>
      <c r="AY24" s="329">
        <v>-64938.716468228835</v>
      </c>
      <c r="AZ24" s="329">
        <v>-65398.945782221133</v>
      </c>
      <c r="BA24" s="329">
        <v>-62872.216313078694</v>
      </c>
      <c r="BB24" s="329">
        <v>-64550.757844114705</v>
      </c>
      <c r="BC24" s="329">
        <v>-65624.384177470201</v>
      </c>
      <c r="BD24" s="329">
        <v>-66525.27326386956</v>
      </c>
      <c r="BE24" s="329">
        <v>-66625.615153915016</v>
      </c>
      <c r="BF24" s="472">
        <v>-66008.651047513078</v>
      </c>
      <c r="BG24" s="487">
        <v>-66457.941631246678</v>
      </c>
      <c r="BH24" s="472">
        <v>-65124.517180746305</v>
      </c>
      <c r="BI24" s="615">
        <v>-64811.496523453199</v>
      </c>
      <c r="BJ24" s="615">
        <v>-64724.74185304602</v>
      </c>
      <c r="BK24" s="487">
        <v>-64916.679802261671</v>
      </c>
      <c r="BL24" s="487">
        <v>-64802.173002871466</v>
      </c>
      <c r="BM24" s="610">
        <v>-64879.032880982537</v>
      </c>
      <c r="BN24" s="417">
        <v>-67.536357529337693</v>
      </c>
      <c r="BO24" s="586">
        <v>1.0420428651096714E-3</v>
      </c>
      <c r="BP24" s="566"/>
      <c r="BQ24" s="528"/>
      <c r="BR24" s="529"/>
      <c r="BS24" s="379"/>
      <c r="BT24" s="389"/>
    </row>
    <row r="25" spans="1:72" x14ac:dyDescent="0.2">
      <c r="A25" s="3"/>
      <c r="B25" s="721"/>
      <c r="C25" s="18"/>
      <c r="D25" s="23" t="s">
        <v>133</v>
      </c>
      <c r="E25" s="360">
        <v>-11931.858236763219</v>
      </c>
      <c r="F25" s="366">
        <v>-12564.234717054193</v>
      </c>
      <c r="G25" s="360">
        <v>-13157.015446541927</v>
      </c>
      <c r="H25" s="360">
        <v>-13994.098295523072</v>
      </c>
      <c r="I25" s="360">
        <v>-15092.949144283639</v>
      </c>
      <c r="J25" s="360">
        <v>-16211.804937160685</v>
      </c>
      <c r="K25" s="360">
        <v>-15645.075490415855</v>
      </c>
      <c r="L25" s="360">
        <v>-16557.844935554949</v>
      </c>
      <c r="M25" s="362">
        <v>-16285.247744686087</v>
      </c>
      <c r="N25" s="360">
        <v>-15842.017450560101</v>
      </c>
      <c r="O25" s="360">
        <v>-14869.605046034345</v>
      </c>
      <c r="P25" s="363">
        <v>-14810.16082922297</v>
      </c>
      <c r="Q25" s="360">
        <v>-12037.861640102699</v>
      </c>
      <c r="R25" s="360">
        <v>-12046.325549962668</v>
      </c>
      <c r="S25" s="329">
        <v>-11798.433159611999</v>
      </c>
      <c r="T25" s="329">
        <v>-12534.1795896276</v>
      </c>
      <c r="U25" s="329">
        <v>-14535.737468911831</v>
      </c>
      <c r="V25" s="329">
        <v>-14921.374404462185</v>
      </c>
      <c r="W25" s="329">
        <v>-16051.877890473672</v>
      </c>
      <c r="X25" s="329">
        <v>-17451.955823853175</v>
      </c>
      <c r="Y25" s="329">
        <v>-18695.844246511424</v>
      </c>
      <c r="Z25" s="329">
        <v>-19622.556781357227</v>
      </c>
      <c r="AA25" s="329">
        <v>-20206.230807064483</v>
      </c>
      <c r="AB25" s="329">
        <v>-20380.590815921831</v>
      </c>
      <c r="AC25" s="329">
        <v>-19033.717018390915</v>
      </c>
      <c r="AD25" s="329">
        <v>-20395.683250635</v>
      </c>
      <c r="AE25" s="329">
        <v>-21398.482908853341</v>
      </c>
      <c r="AF25" s="329">
        <v>-20515.376437737094</v>
      </c>
      <c r="AG25" s="329">
        <v>-22720.668638767067</v>
      </c>
      <c r="AH25" s="329">
        <v>-24039.985288323489</v>
      </c>
      <c r="AI25" s="329">
        <v>-23153.205909382435</v>
      </c>
      <c r="AJ25" s="329">
        <v>-24583.659881486485</v>
      </c>
      <c r="AK25" s="329">
        <v>-25793.166578529057</v>
      </c>
      <c r="AL25" s="329">
        <v>-26182.201187179729</v>
      </c>
      <c r="AM25" s="329">
        <v>-26496.70745701719</v>
      </c>
      <c r="AN25" s="329">
        <v>-25953.885438716748</v>
      </c>
      <c r="AO25" s="329">
        <v>-23173.066224700859</v>
      </c>
      <c r="AP25" s="329">
        <v>-26541.033333331314</v>
      </c>
      <c r="AQ25" s="329">
        <v>-27446.881256662626</v>
      </c>
      <c r="AR25" s="329">
        <v>-27543.760398590322</v>
      </c>
      <c r="AS25" s="329">
        <v>-27543.760398590322</v>
      </c>
      <c r="AT25" s="329">
        <v>-29605.296675278201</v>
      </c>
      <c r="AU25" s="472">
        <v>-29131.072663441082</v>
      </c>
      <c r="AV25" s="502">
        <v>-31072.632851696399</v>
      </c>
      <c r="AW25" s="329">
        <v>-32641.457819049901</v>
      </c>
      <c r="AX25" s="329">
        <v>-31624.133640066389</v>
      </c>
      <c r="AY25" s="329">
        <v>-35032.5816729574</v>
      </c>
      <c r="AZ25" s="329">
        <v>-34484.140394999115</v>
      </c>
      <c r="BA25" s="329">
        <v>-29315.840023017481</v>
      </c>
      <c r="BB25" s="329">
        <v>-31541.942415822032</v>
      </c>
      <c r="BC25" s="329">
        <v>-33255.567901084709</v>
      </c>
      <c r="BD25" s="329">
        <v>-34246.472273750573</v>
      </c>
      <c r="BE25" s="329">
        <v>-36347.891468227179</v>
      </c>
      <c r="BF25" s="472">
        <v>-36284.235388359433</v>
      </c>
      <c r="BG25" s="487">
        <v>-36426.695804681163</v>
      </c>
      <c r="BH25" s="472">
        <v>-36650.86915223852</v>
      </c>
      <c r="BI25" s="615">
        <v>-37107.778372297464</v>
      </c>
      <c r="BJ25" s="615">
        <v>-37518.653615452917</v>
      </c>
      <c r="BK25" s="487">
        <v>-36373.238506321148</v>
      </c>
      <c r="BL25" s="487">
        <v>-37432.617491415214</v>
      </c>
      <c r="BM25" s="610">
        <v>-36985.8815015625</v>
      </c>
      <c r="BN25" s="417">
        <v>121.89687073496316</v>
      </c>
      <c r="BO25" s="586">
        <v>-3.2849412193850513E-3</v>
      </c>
      <c r="BP25" s="566"/>
      <c r="BQ25" s="528"/>
      <c r="BR25" s="529"/>
      <c r="BS25" s="379"/>
      <c r="BT25" s="389"/>
    </row>
    <row r="26" spans="1:72" x14ac:dyDescent="0.2">
      <c r="A26" s="3"/>
      <c r="B26" s="721"/>
      <c r="C26" s="18"/>
      <c r="D26" s="23" t="s">
        <v>52</v>
      </c>
      <c r="E26" s="360">
        <v>-17864.806900773699</v>
      </c>
      <c r="F26" s="366">
        <v>-19721.820842702866</v>
      </c>
      <c r="G26" s="360">
        <v>-17682.048170572001</v>
      </c>
      <c r="H26" s="360">
        <v>-19029.007745217612</v>
      </c>
      <c r="I26" s="360">
        <v>-17083.1679417835</v>
      </c>
      <c r="J26" s="360">
        <v>-17382.290156597264</v>
      </c>
      <c r="K26" s="360">
        <v>-17142.8679491166</v>
      </c>
      <c r="L26" s="360">
        <v>-17599.017147492155</v>
      </c>
      <c r="M26" s="362">
        <v>-17273.9083495456</v>
      </c>
      <c r="N26" s="360">
        <v>-19171.854771508999</v>
      </c>
      <c r="O26" s="360">
        <v>-20158.267728156079</v>
      </c>
      <c r="P26" s="363">
        <v>-19627.68687327547</v>
      </c>
      <c r="Q26" s="360">
        <v>-20173.9797520311</v>
      </c>
      <c r="R26" s="360">
        <v>-20971.028630895857</v>
      </c>
      <c r="S26" s="329">
        <v>-21272.558417510994</v>
      </c>
      <c r="T26" s="329">
        <v>-20379.471460619287</v>
      </c>
      <c r="U26" s="329">
        <v>-17967.089572642988</v>
      </c>
      <c r="V26" s="329">
        <v>-17643.253721721238</v>
      </c>
      <c r="W26" s="329">
        <v>-16488.943533693175</v>
      </c>
      <c r="X26" s="329">
        <v>-15181.695760457156</v>
      </c>
      <c r="Y26" s="329">
        <v>-14819.505187907649</v>
      </c>
      <c r="Z26" s="329">
        <v>-14921.033673561766</v>
      </c>
      <c r="AA26" s="329">
        <v>-14583.654231762826</v>
      </c>
      <c r="AB26" s="329">
        <v>-14896.478423731094</v>
      </c>
      <c r="AC26" s="329">
        <v>-14704.160838856733</v>
      </c>
      <c r="AD26" s="329">
        <v>-16547.518132181747</v>
      </c>
      <c r="AE26" s="329">
        <v>-17353.253833951283</v>
      </c>
      <c r="AF26" s="329">
        <v>-18832.422434563217</v>
      </c>
      <c r="AG26" s="329">
        <v>-16541.199891206677</v>
      </c>
      <c r="AH26" s="329">
        <v>-14798.576372494417</v>
      </c>
      <c r="AI26" s="329">
        <v>-15417.899710246402</v>
      </c>
      <c r="AJ26" s="329">
        <v>-14756.253954824369</v>
      </c>
      <c r="AK26" s="329">
        <v>-15420.415763254936</v>
      </c>
      <c r="AL26" s="329">
        <v>-16245.369206212748</v>
      </c>
      <c r="AM26" s="329">
        <v>-16994.543772583562</v>
      </c>
      <c r="AN26" s="329">
        <v>-19929.26712322302</v>
      </c>
      <c r="AO26" s="329">
        <v>-21701.00591389733</v>
      </c>
      <c r="AP26" s="329">
        <v>-20246.796095773112</v>
      </c>
      <c r="AQ26" s="329">
        <v>-20571.4316203981</v>
      </c>
      <c r="AR26" s="329">
        <v>-22326.533949544522</v>
      </c>
      <c r="AS26" s="329">
        <v>-22326.533949544522</v>
      </c>
      <c r="AT26" s="329">
        <v>-19838.06178149717</v>
      </c>
      <c r="AU26" s="472">
        <v>-19539.097882377366</v>
      </c>
      <c r="AV26" s="502">
        <v>-18762.257665101504</v>
      </c>
      <c r="AW26" s="329">
        <v>-18818.130745646205</v>
      </c>
      <c r="AX26" s="329">
        <v>-20192.1969835573</v>
      </c>
      <c r="AY26" s="329">
        <v>-19470.972214351772</v>
      </c>
      <c r="AZ26" s="329">
        <v>-20447.734649081129</v>
      </c>
      <c r="BA26" s="329">
        <v>-23618.72316683974</v>
      </c>
      <c r="BB26" s="329">
        <v>-21839.23874024655</v>
      </c>
      <c r="BC26" s="329">
        <v>-22485.320305321387</v>
      </c>
      <c r="BD26" s="329">
        <v>-22255.265643937066</v>
      </c>
      <c r="BE26" s="329">
        <v>-21215.278015536576</v>
      </c>
      <c r="BF26" s="472">
        <v>-20749.450193357807</v>
      </c>
      <c r="BG26" s="487">
        <v>-21231.68672995668</v>
      </c>
      <c r="BH26" s="472">
        <v>-20560.355347838544</v>
      </c>
      <c r="BI26" s="615">
        <v>-20063.683049729803</v>
      </c>
      <c r="BJ26" s="615">
        <v>-19658.494903347841</v>
      </c>
      <c r="BK26" s="487">
        <v>-20919.551408648847</v>
      </c>
      <c r="BL26" s="487">
        <v>-19966.530769747063</v>
      </c>
      <c r="BM26" s="610">
        <v>-20248.913731349676</v>
      </c>
      <c r="BN26" s="417">
        <v>-185.23068161987248</v>
      </c>
      <c r="BO26" s="586">
        <v>9.2321375472668166E-3</v>
      </c>
      <c r="BP26" s="566"/>
      <c r="BQ26" s="528"/>
      <c r="BR26" s="529"/>
      <c r="BS26" s="379"/>
      <c r="BT26" s="389"/>
    </row>
    <row r="27" spans="1:72" ht="13.5" x14ac:dyDescent="0.2">
      <c r="A27" s="3"/>
      <c r="B27" s="721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638"/>
      <c r="BG27" s="678"/>
      <c r="BH27" s="638"/>
      <c r="BI27" s="694"/>
      <c r="BJ27" s="507"/>
      <c r="BK27" s="248"/>
      <c r="BL27" s="248"/>
      <c r="BM27" s="572"/>
      <c r="BN27" s="419"/>
      <c r="BO27" s="588"/>
      <c r="BP27" s="566"/>
      <c r="BQ27" s="528"/>
      <c r="BR27" s="529"/>
      <c r="BS27" s="379"/>
    </row>
    <row r="28" spans="1:72" x14ac:dyDescent="0.2">
      <c r="A28" s="3"/>
      <c r="B28" s="721"/>
      <c r="C28" s="18"/>
      <c r="D28" s="23" t="s">
        <v>88</v>
      </c>
      <c r="E28" s="339">
        <v>25645.572286460003</v>
      </c>
      <c r="F28" s="339">
        <v>24622.515750930001</v>
      </c>
      <c r="G28" s="339">
        <v>24248.767373540002</v>
      </c>
      <c r="H28" s="339">
        <v>23824.72457106</v>
      </c>
      <c r="I28" s="339">
        <v>23648.226722019994</v>
      </c>
      <c r="J28" s="339">
        <v>23844.441160409999</v>
      </c>
      <c r="K28" s="339">
        <v>24704.865051889999</v>
      </c>
      <c r="L28" s="339">
        <v>24697.269103929997</v>
      </c>
      <c r="M28" s="340">
        <v>25121.753179530002</v>
      </c>
      <c r="N28" s="339">
        <v>26409.049688889994</v>
      </c>
      <c r="O28" s="339">
        <v>27318.713081509999</v>
      </c>
      <c r="P28" s="341">
        <v>28124.632042830002</v>
      </c>
      <c r="Q28" s="339">
        <v>30295.482569939999</v>
      </c>
      <c r="R28" s="339">
        <v>29878.586228070002</v>
      </c>
      <c r="S28" s="331">
        <v>29808.667062920002</v>
      </c>
      <c r="T28" s="331">
        <v>29739.619144310003</v>
      </c>
      <c r="U28" s="331">
        <v>29250.893768460002</v>
      </c>
      <c r="V28" s="331">
        <v>30168.744834689998</v>
      </c>
      <c r="W28" s="331">
        <v>30283.664809280002</v>
      </c>
      <c r="X28" s="331">
        <v>30532.648274700005</v>
      </c>
      <c r="Y28" s="331">
        <v>30370.906168759993</v>
      </c>
      <c r="Z28" s="331">
        <v>30638.255550649999</v>
      </c>
      <c r="AA28" s="331">
        <v>31432.455952240005</v>
      </c>
      <c r="AB28" s="331">
        <v>32446.696645309996</v>
      </c>
      <c r="AC28" s="331">
        <v>37244.249848437001</v>
      </c>
      <c r="AD28" s="331">
        <v>36107.67075049549</v>
      </c>
      <c r="AE28" s="331">
        <v>36176.139365153998</v>
      </c>
      <c r="AF28" s="331">
        <v>36007.887858862501</v>
      </c>
      <c r="AG28" s="331">
        <v>35705.659998256007</v>
      </c>
      <c r="AH28" s="331">
        <v>35823.089207131998</v>
      </c>
      <c r="AI28" s="331">
        <v>37107.6610888215</v>
      </c>
      <c r="AJ28" s="331">
        <v>37470.887397171799</v>
      </c>
      <c r="AK28" s="331">
        <v>38190.646566401003</v>
      </c>
      <c r="AL28" s="331">
        <v>38309.584206441999</v>
      </c>
      <c r="AM28" s="331">
        <v>39034.533150743009</v>
      </c>
      <c r="AN28" s="331">
        <v>40078.367743338997</v>
      </c>
      <c r="AO28" s="331">
        <v>42821.419856407498</v>
      </c>
      <c r="AP28" s="331">
        <v>41830.996366526</v>
      </c>
      <c r="AQ28" s="331">
        <v>41892.954996234497</v>
      </c>
      <c r="AR28" s="331">
        <v>42329.142218833003</v>
      </c>
      <c r="AS28" s="331">
        <v>42657.988702971496</v>
      </c>
      <c r="AT28" s="331">
        <v>43324.360499339193</v>
      </c>
      <c r="AU28" s="465">
        <v>43964.826877606894</v>
      </c>
      <c r="AV28" s="503">
        <v>42964.016179094586</v>
      </c>
      <c r="AW28" s="331">
        <v>43834.697136912306</v>
      </c>
      <c r="AX28" s="331">
        <v>44480.472935211154</v>
      </c>
      <c r="AY28" s="331">
        <v>45447.778206228919</v>
      </c>
      <c r="AZ28" s="331">
        <v>46183.335472026694</v>
      </c>
      <c r="BA28" s="331">
        <v>50998.195371094458</v>
      </c>
      <c r="BB28" s="331">
        <v>48607.552982802226</v>
      </c>
      <c r="BC28" s="331">
        <v>48671.48909898111</v>
      </c>
      <c r="BD28" s="331">
        <v>48514.825874322887</v>
      </c>
      <c r="BE28" s="331">
        <v>47830.258328658776</v>
      </c>
      <c r="BF28" s="465">
        <v>48172.400067532886</v>
      </c>
      <c r="BG28" s="465">
        <v>48885.58828835468</v>
      </c>
      <c r="BH28" s="465">
        <v>48416.585917914665</v>
      </c>
      <c r="BI28" s="568">
        <v>48449.662617864669</v>
      </c>
      <c r="BJ28" s="568">
        <v>48579.366946304668</v>
      </c>
      <c r="BK28" s="490">
        <v>48284.031169764668</v>
      </c>
      <c r="BL28" s="490">
        <v>48337.735028524672</v>
      </c>
      <c r="BM28" s="490" t="s">
        <v>33</v>
      </c>
      <c r="BN28" s="417">
        <v>-111.92758933999721</v>
      </c>
      <c r="BO28" s="586">
        <v>-2.3101830496282671E-3</v>
      </c>
      <c r="BP28" s="566"/>
      <c r="BQ28" s="528"/>
      <c r="BR28" s="529"/>
      <c r="BS28" s="379"/>
      <c r="BT28" s="389"/>
    </row>
    <row r="29" spans="1:72" x14ac:dyDescent="0.2">
      <c r="A29" s="3"/>
      <c r="B29" s="721"/>
      <c r="C29" s="18"/>
      <c r="D29" s="23" t="s">
        <v>89</v>
      </c>
      <c r="E29" s="339">
        <v>44349.982139060005</v>
      </c>
      <c r="F29" s="339">
        <v>43261.412291169996</v>
      </c>
      <c r="G29" s="339">
        <v>43038.593695120006</v>
      </c>
      <c r="H29" s="339">
        <v>42468.284877179991</v>
      </c>
      <c r="I29" s="339">
        <v>42454.249702779991</v>
      </c>
      <c r="J29" s="339">
        <v>42531.827381429997</v>
      </c>
      <c r="K29" s="339">
        <v>44368.910534569994</v>
      </c>
      <c r="L29" s="339">
        <v>44458.489392989999</v>
      </c>
      <c r="M29" s="340">
        <v>45409.233766800004</v>
      </c>
      <c r="N29" s="339">
        <v>47880.454098759998</v>
      </c>
      <c r="O29" s="339">
        <v>48972.902599990004</v>
      </c>
      <c r="P29" s="341">
        <v>49491.619455849999</v>
      </c>
      <c r="Q29" s="339">
        <v>52334.546232460001</v>
      </c>
      <c r="R29" s="339">
        <v>52565.561574250001</v>
      </c>
      <c r="S29" s="331">
        <v>52985.080564960001</v>
      </c>
      <c r="T29" s="331">
        <v>53168.961842659999</v>
      </c>
      <c r="U29" s="331">
        <v>52653.923143260006</v>
      </c>
      <c r="V29" s="331">
        <v>53583.891153490003</v>
      </c>
      <c r="W29" s="331">
        <v>53175.173067739997</v>
      </c>
      <c r="X29" s="331">
        <v>53261.222453220005</v>
      </c>
      <c r="Y29" s="331">
        <v>53399.874287899998</v>
      </c>
      <c r="Z29" s="331">
        <v>53931.013560920001</v>
      </c>
      <c r="AA29" s="331">
        <v>54857.240814149998</v>
      </c>
      <c r="AB29" s="331">
        <v>56152.299735519999</v>
      </c>
      <c r="AC29" s="331">
        <v>59795.511458582994</v>
      </c>
      <c r="AD29" s="331">
        <v>58687.643064259493</v>
      </c>
      <c r="AE29" s="331">
        <v>59235.820405369996</v>
      </c>
      <c r="AF29" s="331">
        <v>59541.201579582506</v>
      </c>
      <c r="AG29" s="331">
        <v>59122.959015164008</v>
      </c>
      <c r="AH29" s="331">
        <v>59524.701501433003</v>
      </c>
      <c r="AI29" s="331">
        <v>61813.096313685506</v>
      </c>
      <c r="AJ29" s="331">
        <v>62057.621591589996</v>
      </c>
      <c r="AK29" s="331">
        <v>63418.020179719999</v>
      </c>
      <c r="AL29" s="331">
        <v>64177.645165150003</v>
      </c>
      <c r="AM29" s="331">
        <v>64705.949370800001</v>
      </c>
      <c r="AN29" s="331">
        <v>66284.820864516994</v>
      </c>
      <c r="AO29" s="331">
        <v>70469.611502287502</v>
      </c>
      <c r="AP29" s="331">
        <v>68731.166633368004</v>
      </c>
      <c r="AQ29" s="331">
        <v>68818.232481838495</v>
      </c>
      <c r="AR29" s="331">
        <v>69920.000598339015</v>
      </c>
      <c r="AS29" s="331">
        <v>70198.776502709501</v>
      </c>
      <c r="AT29" s="331">
        <v>71002.295431863589</v>
      </c>
      <c r="AU29" s="465">
        <v>72379.4522285977</v>
      </c>
      <c r="AV29" s="503">
        <v>71440.51667605179</v>
      </c>
      <c r="AW29" s="331">
        <v>72515.670655115915</v>
      </c>
      <c r="AX29" s="331">
        <v>73115.184479007949</v>
      </c>
      <c r="AY29" s="331">
        <v>74134.415856130363</v>
      </c>
      <c r="AZ29" s="331">
        <v>75692.35479805278</v>
      </c>
      <c r="BA29" s="331">
        <v>82646.059704255182</v>
      </c>
      <c r="BB29" s="331">
        <v>80302.280598797588</v>
      </c>
      <c r="BC29" s="331">
        <v>80368.737670523798</v>
      </c>
      <c r="BD29" s="331">
        <v>80073.478577673028</v>
      </c>
      <c r="BE29" s="331">
        <v>79646.26757356766</v>
      </c>
      <c r="BF29" s="465">
        <v>80206.172462933027</v>
      </c>
      <c r="BG29" s="465">
        <v>80723.823098545385</v>
      </c>
      <c r="BH29" s="465">
        <v>79350.704892905371</v>
      </c>
      <c r="BI29" s="568">
        <v>79147.645603285375</v>
      </c>
      <c r="BJ29" s="568">
        <v>78979.174037145363</v>
      </c>
      <c r="BK29" s="490">
        <v>78779.926712935368</v>
      </c>
      <c r="BL29" s="490">
        <v>79049.962302715372</v>
      </c>
      <c r="BM29" s="490" t="s">
        <v>33</v>
      </c>
      <c r="BN29" s="417">
        <v>-97.683300570002757</v>
      </c>
      <c r="BO29" s="586">
        <v>-1.2341908571686933E-3</v>
      </c>
      <c r="BP29" s="566"/>
      <c r="BQ29" s="528"/>
      <c r="BR29" s="529"/>
      <c r="BS29" s="379"/>
      <c r="BT29" s="389"/>
    </row>
    <row r="30" spans="1:72" x14ac:dyDescent="0.2">
      <c r="A30" s="3"/>
      <c r="B30" s="721"/>
      <c r="C30" s="18"/>
      <c r="D30" s="23" t="s">
        <v>90</v>
      </c>
      <c r="E30" s="339">
        <v>62632.814654025802</v>
      </c>
      <c r="F30" s="339">
        <v>62012.237911165794</v>
      </c>
      <c r="G30" s="339">
        <v>62282.866322195805</v>
      </c>
      <c r="H30" s="339">
        <v>62459.062038605793</v>
      </c>
      <c r="I30" s="339">
        <v>62838.257164735798</v>
      </c>
      <c r="J30" s="339">
        <v>63263.128496265803</v>
      </c>
      <c r="K30" s="339">
        <v>65756.119667185805</v>
      </c>
      <c r="L30" s="339">
        <v>65902.607378715809</v>
      </c>
      <c r="M30" s="340">
        <v>67017.5824336558</v>
      </c>
      <c r="N30" s="339">
        <v>69754.988887765794</v>
      </c>
      <c r="O30" s="339">
        <v>71234.697349585796</v>
      </c>
      <c r="P30" s="341">
        <v>71559.044249735802</v>
      </c>
      <c r="Q30" s="339">
        <v>74984.549777865803</v>
      </c>
      <c r="R30" s="339">
        <v>75325.718585885799</v>
      </c>
      <c r="S30" s="331">
        <v>75739.925712085809</v>
      </c>
      <c r="T30" s="331">
        <v>75801.991178435797</v>
      </c>
      <c r="U30" s="331">
        <v>75489.958072085807</v>
      </c>
      <c r="V30" s="331">
        <v>76400.379196155802</v>
      </c>
      <c r="W30" s="331">
        <v>76245.808094325796</v>
      </c>
      <c r="X30" s="331">
        <v>76400.320739171701</v>
      </c>
      <c r="Y30" s="331">
        <v>76739.858415041701</v>
      </c>
      <c r="Z30" s="331">
        <v>77909.719554511699</v>
      </c>
      <c r="AA30" s="331">
        <v>79031.253344311699</v>
      </c>
      <c r="AB30" s="331">
        <v>80669.947129351698</v>
      </c>
      <c r="AC30" s="331">
        <v>84382.319463853695</v>
      </c>
      <c r="AD30" s="331">
        <v>82889.43923241469</v>
      </c>
      <c r="AE30" s="331">
        <v>83427.637294941698</v>
      </c>
      <c r="AF30" s="331">
        <v>83789.583412150692</v>
      </c>
      <c r="AG30" s="331">
        <v>83340.470766056911</v>
      </c>
      <c r="AH30" s="331">
        <v>83937.181505270404</v>
      </c>
      <c r="AI30" s="331">
        <v>86598.8640859999</v>
      </c>
      <c r="AJ30" s="331">
        <v>87368.913462263197</v>
      </c>
      <c r="AK30" s="331">
        <v>89307.969362839402</v>
      </c>
      <c r="AL30" s="331">
        <v>90730.317390501703</v>
      </c>
      <c r="AM30" s="331">
        <v>91773.681273110196</v>
      </c>
      <c r="AN30" s="331">
        <v>94331.77645408368</v>
      </c>
      <c r="AO30" s="331">
        <v>99315.127231664694</v>
      </c>
      <c r="AP30" s="331">
        <v>98516.216726915707</v>
      </c>
      <c r="AQ30" s="331">
        <v>99348.577483866698</v>
      </c>
      <c r="AR30" s="331">
        <v>101337.7884243177</v>
      </c>
      <c r="AS30" s="331">
        <v>101809.0979670587</v>
      </c>
      <c r="AT30" s="331">
        <v>103184.34992402291</v>
      </c>
      <c r="AU30" s="465">
        <v>105188.5761322771</v>
      </c>
      <c r="AV30" s="503">
        <v>105021.32788836132</v>
      </c>
      <c r="AW30" s="331">
        <v>106556.10393981548</v>
      </c>
      <c r="AX30" s="331">
        <v>107786.72568253259</v>
      </c>
      <c r="AY30" s="331">
        <v>109403.85375722403</v>
      </c>
      <c r="AZ30" s="331">
        <v>111729.85505637575</v>
      </c>
      <c r="BA30" s="331">
        <v>119366.65706839717</v>
      </c>
      <c r="BB30" s="331">
        <v>117385.65405996857</v>
      </c>
      <c r="BC30" s="331">
        <v>117905.2814847393</v>
      </c>
      <c r="BD30" s="331">
        <v>118394.88136048344</v>
      </c>
      <c r="BE30" s="331">
        <v>118422.17607169051</v>
      </c>
      <c r="BF30" s="465">
        <v>119012.23593028344</v>
      </c>
      <c r="BG30" s="465">
        <v>119940.31270767498</v>
      </c>
      <c r="BH30" s="465">
        <v>118923.008029775</v>
      </c>
      <c r="BI30" s="568">
        <v>118745.607118395</v>
      </c>
      <c r="BJ30" s="568">
        <v>118563.42013290497</v>
      </c>
      <c r="BK30" s="490">
        <v>118570.75386163498</v>
      </c>
      <c r="BL30" s="490">
        <v>118940.65198674498</v>
      </c>
      <c r="BM30" s="490" t="s">
        <v>33</v>
      </c>
      <c r="BN30" s="417">
        <v>195.04486834998534</v>
      </c>
      <c r="BO30" s="586">
        <v>1.6425438640059742E-3</v>
      </c>
      <c r="BP30" s="566"/>
      <c r="BQ30" s="528"/>
      <c r="BR30" s="529"/>
      <c r="BS30" s="379"/>
      <c r="BT30" s="389"/>
    </row>
    <row r="31" spans="1:72" x14ac:dyDescent="0.2">
      <c r="A31" s="3"/>
      <c r="B31" s="49"/>
      <c r="C31" s="18"/>
      <c r="D31" s="108" t="s">
        <v>64</v>
      </c>
      <c r="E31" s="367"/>
      <c r="F31" s="368"/>
      <c r="G31" s="368"/>
      <c r="H31" s="367"/>
      <c r="I31" s="367"/>
      <c r="J31" s="367"/>
      <c r="K31" s="367"/>
      <c r="L31" s="367"/>
      <c r="M31" s="369"/>
      <c r="N31" s="367"/>
      <c r="O31" s="367"/>
      <c r="P31" s="370"/>
      <c r="Q31" s="367"/>
      <c r="R31" s="367"/>
      <c r="S31" s="371"/>
      <c r="T31" s="372"/>
      <c r="U31" s="371"/>
      <c r="V31" s="371"/>
      <c r="W31" s="371"/>
      <c r="X31" s="371"/>
      <c r="Y31" s="371"/>
      <c r="Z31" s="371"/>
      <c r="AA31" s="371"/>
      <c r="AB31" s="371"/>
      <c r="AC31" s="257"/>
      <c r="AD31" s="257"/>
      <c r="AE31" s="257"/>
      <c r="AF31" s="257"/>
      <c r="AG31" s="382"/>
      <c r="AH31" s="257"/>
      <c r="AI31" s="257"/>
      <c r="AJ31" s="257"/>
      <c r="AK31" s="257"/>
      <c r="AL31" s="257"/>
      <c r="AM31" s="382"/>
      <c r="AN31" s="257"/>
      <c r="AO31" s="257"/>
      <c r="AP31" s="257"/>
      <c r="AQ31" s="257"/>
      <c r="AR31" s="257"/>
      <c r="AS31" s="257"/>
      <c r="AT31" s="257"/>
      <c r="AU31" s="257"/>
      <c r="AV31" s="508"/>
      <c r="AW31" s="382"/>
      <c r="AX31" s="382"/>
      <c r="AY31" s="382"/>
      <c r="AZ31" s="382"/>
      <c r="BA31" s="382"/>
      <c r="BB31" s="382"/>
      <c r="BC31" s="382"/>
      <c r="BD31" s="382"/>
      <c r="BE31" s="382"/>
      <c r="BF31" s="639"/>
      <c r="BG31" s="679"/>
      <c r="BH31" s="639"/>
      <c r="BI31" s="695"/>
      <c r="BJ31" s="573"/>
      <c r="BK31" s="496"/>
      <c r="BL31" s="496"/>
      <c r="BM31" s="574"/>
      <c r="BN31" s="419"/>
      <c r="BO31" s="589"/>
      <c r="BP31" s="566"/>
      <c r="BQ31" s="528"/>
      <c r="BR31" s="529"/>
      <c r="BS31" s="379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6">
        <v>0.82250799393981566</v>
      </c>
      <c r="R32" s="386">
        <v>0.81927568861316913</v>
      </c>
      <c r="S32" s="385">
        <v>0.81638520444450058</v>
      </c>
      <c r="T32" s="385">
        <v>0.80484475531185695</v>
      </c>
      <c r="U32" s="387">
        <v>0.7976915632266659</v>
      </c>
      <c r="V32" s="387">
        <v>0.8124999860191191</v>
      </c>
      <c r="W32" s="387">
        <v>0.81129769485730008</v>
      </c>
      <c r="X32" s="387">
        <v>0.81306301571162753</v>
      </c>
      <c r="Y32" s="387">
        <v>0.81579654775284527</v>
      </c>
      <c r="Z32" s="387">
        <v>0.81149994662775515</v>
      </c>
      <c r="AA32" s="387">
        <v>0.81624118510063859</v>
      </c>
      <c r="AB32" s="387">
        <v>0.81744332905222905</v>
      </c>
      <c r="AC32" s="388">
        <v>0.85623815445151996</v>
      </c>
      <c r="AD32" s="387">
        <v>0.84817638345669899</v>
      </c>
      <c r="AE32" s="387">
        <v>0.84625428248052859</v>
      </c>
      <c r="AF32" s="387">
        <v>0.84925337951448288</v>
      </c>
      <c r="AG32" s="387">
        <v>0.83893914683509874</v>
      </c>
      <c r="AH32" s="387">
        <v>0.84274123937736978</v>
      </c>
      <c r="AI32" s="387">
        <v>0.84361812454145435</v>
      </c>
      <c r="AJ32" s="387">
        <v>0.83861764251433435</v>
      </c>
      <c r="AK32" s="387">
        <v>0.84517988940008404</v>
      </c>
      <c r="AL32" s="387">
        <v>0.84968779889232804</v>
      </c>
      <c r="AM32" s="387">
        <v>0.85189474855503788</v>
      </c>
      <c r="AN32" s="387">
        <v>0.85415316012984377</v>
      </c>
      <c r="AO32" s="387">
        <v>0.86620984883321805</v>
      </c>
      <c r="AP32" s="387">
        <v>0.86783710379024059</v>
      </c>
      <c r="AQ32" s="387">
        <v>0.86467900858522506</v>
      </c>
      <c r="AR32" s="387">
        <v>0.85872953374260785</v>
      </c>
      <c r="AS32" s="387">
        <v>0.84789154954478652</v>
      </c>
      <c r="AT32" s="387">
        <v>0.84651730513886247</v>
      </c>
      <c r="AU32" s="388">
        <v>0.85344360103110384</v>
      </c>
      <c r="AV32" s="509">
        <v>0.85672437984144445</v>
      </c>
      <c r="AW32" s="387">
        <v>0.85492969489012116</v>
      </c>
      <c r="AX32" s="387">
        <v>0.85984420565185915</v>
      </c>
      <c r="AY32" s="387">
        <v>0.85292674154636039</v>
      </c>
      <c r="AZ32" s="387">
        <v>0.856166550224706</v>
      </c>
      <c r="BA32" s="387">
        <v>0.86860127475898197</v>
      </c>
      <c r="BB32" s="387">
        <v>0.85828860096733894</v>
      </c>
      <c r="BC32" s="387">
        <v>0.85135642156970714</v>
      </c>
      <c r="BD32" s="387">
        <v>0.85288071359377104</v>
      </c>
      <c r="BE32" s="387">
        <v>0.8486976456243317</v>
      </c>
      <c r="BF32" s="388">
        <v>0.84768847374104672</v>
      </c>
      <c r="BG32" s="388">
        <v>0.84406615539005325</v>
      </c>
      <c r="BH32" s="388">
        <v>0.84127747016568011</v>
      </c>
      <c r="BI32" s="632">
        <v>0.84151643288655487</v>
      </c>
      <c r="BJ32" s="632">
        <v>0.84314683841054561</v>
      </c>
      <c r="BK32" s="712">
        <v>0.84801250834753172</v>
      </c>
      <c r="BL32" s="712">
        <v>0.84689545080556894</v>
      </c>
      <c r="BM32" s="712" t="s">
        <v>33</v>
      </c>
      <c r="BN32" s="417"/>
      <c r="BO32" s="586"/>
      <c r="BP32" s="566"/>
      <c r="BQ32" s="528"/>
      <c r="BR32" s="529"/>
      <c r="BS32" s="379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6">
        <v>0.7002767513256668</v>
      </c>
      <c r="R33" s="386">
        <v>0.69888354030476585</v>
      </c>
      <c r="S33" s="385">
        <v>0.69300063805834311</v>
      </c>
      <c r="T33" s="385">
        <v>0.68486979081606691</v>
      </c>
      <c r="U33" s="387">
        <v>0.67909697478500453</v>
      </c>
      <c r="V33" s="387">
        <v>0.69074312966741869</v>
      </c>
      <c r="W33" s="387">
        <v>0.69065496355310463</v>
      </c>
      <c r="X33" s="387">
        <v>0.69263524363248463</v>
      </c>
      <c r="Y33" s="387">
        <v>0.69297327798644226</v>
      </c>
      <c r="Z33" s="387">
        <v>0.69002398062227654</v>
      </c>
      <c r="AA33" s="387">
        <v>0.69279211667235363</v>
      </c>
      <c r="AB33" s="387">
        <v>0.7054175762349687</v>
      </c>
      <c r="AC33" s="388">
        <v>0.76688163385785124</v>
      </c>
      <c r="AD33" s="387">
        <v>0.7579972969918467</v>
      </c>
      <c r="AE33" s="387">
        <v>0.75668207217578465</v>
      </c>
      <c r="AF33" s="387">
        <v>0.75726016970299692</v>
      </c>
      <c r="AG33" s="387">
        <v>0.74914234966270898</v>
      </c>
      <c r="AH33" s="387">
        <v>0.74983084735644545</v>
      </c>
      <c r="AI33" s="387">
        <v>0.75543147554775603</v>
      </c>
      <c r="AJ33" s="387">
        <v>0.75173900432949747</v>
      </c>
      <c r="AK33" s="387">
        <v>0.76240789956414678</v>
      </c>
      <c r="AL33" s="387">
        <v>0.76788542118766923</v>
      </c>
      <c r="AM33" s="387">
        <v>0.76964433360102458</v>
      </c>
      <c r="AN33" s="387">
        <v>0.77298101648239781</v>
      </c>
      <c r="AO33" s="387">
        <v>0.78549716506310208</v>
      </c>
      <c r="AP33" s="387">
        <v>0.78229882280389296</v>
      </c>
      <c r="AQ33" s="387">
        <v>0.7805802979342068</v>
      </c>
      <c r="AR33" s="387">
        <v>0.7783247795120698</v>
      </c>
      <c r="AS33" s="387">
        <v>0.77243829840766642</v>
      </c>
      <c r="AT33" s="387">
        <v>0.77282974347994482</v>
      </c>
      <c r="AU33" s="388">
        <v>0.78025012783783465</v>
      </c>
      <c r="AV33" s="509">
        <v>0.78151557966017771</v>
      </c>
      <c r="AW33" s="387">
        <v>0.78341871893562498</v>
      </c>
      <c r="AX33" s="387">
        <v>0.78565345852497692</v>
      </c>
      <c r="AY33" s="387">
        <v>0.78299023883994678</v>
      </c>
      <c r="AZ33" s="387">
        <v>0.78988611007867149</v>
      </c>
      <c r="BA33" s="387">
        <v>0.80529430892165155</v>
      </c>
      <c r="BB33" s="387">
        <v>0.79606796220592091</v>
      </c>
      <c r="BC33" s="387">
        <v>0.79165987818110972</v>
      </c>
      <c r="BD33" s="387">
        <v>0.79130304278513686</v>
      </c>
      <c r="BE33" s="387">
        <v>0.78825891469064924</v>
      </c>
      <c r="BF33" s="388">
        <v>0.78844051541380111</v>
      </c>
      <c r="BG33" s="388">
        <v>0.78628653319885566</v>
      </c>
      <c r="BH33" s="388">
        <v>0.78116634409639685</v>
      </c>
      <c r="BI33" s="632">
        <v>0.78100101799208888</v>
      </c>
      <c r="BJ33" s="632">
        <v>0.78172460460621562</v>
      </c>
      <c r="BK33" s="712">
        <v>0.78514931432002411</v>
      </c>
      <c r="BL33" s="712">
        <v>0.7848302594602482</v>
      </c>
      <c r="BM33" s="712" t="s">
        <v>33</v>
      </c>
      <c r="BN33" s="417"/>
      <c r="BO33" s="586"/>
      <c r="BP33" s="566"/>
      <c r="BQ33" s="528"/>
      <c r="BR33" s="529"/>
      <c r="BS33" s="379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6">
        <v>0.59760006321845527</v>
      </c>
      <c r="R34" s="386">
        <v>0.59856096711048457</v>
      </c>
      <c r="S34" s="385">
        <v>0.59692379055945777</v>
      </c>
      <c r="T34" s="385">
        <v>0.59387757288566434</v>
      </c>
      <c r="U34" s="387">
        <v>0.5906805213240458</v>
      </c>
      <c r="V34" s="387">
        <v>0.60112243779597407</v>
      </c>
      <c r="W34" s="387">
        <v>0.60146838598819785</v>
      </c>
      <c r="X34" s="387">
        <v>0.60470932797134846</v>
      </c>
      <c r="Y34" s="387">
        <v>0.60803096908391174</v>
      </c>
      <c r="Z34" s="387">
        <v>0.61085856105438885</v>
      </c>
      <c r="AA34" s="387">
        <v>0.61500583424061739</v>
      </c>
      <c r="AB34" s="387">
        <v>0.62997458270601958</v>
      </c>
      <c r="AC34" s="388">
        <v>0.68088230250139514</v>
      </c>
      <c r="AD34" s="387">
        <v>0.67798041929084463</v>
      </c>
      <c r="AE34" s="387">
        <v>0.68015039925485699</v>
      </c>
      <c r="AF34" s="387">
        <v>0.68389057435262002</v>
      </c>
      <c r="AG34" s="387">
        <v>0.68006842337210127</v>
      </c>
      <c r="AH34" s="387">
        <v>0.68320583847575012</v>
      </c>
      <c r="AI34" s="387">
        <v>0.69206052234518178</v>
      </c>
      <c r="AJ34" s="387">
        <v>0.69368300927787852</v>
      </c>
      <c r="AK34" s="387">
        <v>0.70510700983551522</v>
      </c>
      <c r="AL34" s="387">
        <v>0.71438450074271898</v>
      </c>
      <c r="AM34" s="387">
        <v>0.71901239981003795</v>
      </c>
      <c r="AN34" s="387">
        <v>0.72458132706913569</v>
      </c>
      <c r="AO34" s="387">
        <v>0.7379118997100953</v>
      </c>
      <c r="AP34" s="387">
        <v>0.73855744510667143</v>
      </c>
      <c r="AQ34" s="387">
        <v>0.74145104395849604</v>
      </c>
      <c r="AR34" s="387">
        <v>0.74527636455069524</v>
      </c>
      <c r="AS34" s="387">
        <v>0.74565441666406207</v>
      </c>
      <c r="AT34" s="387">
        <v>0.75119682879834926</v>
      </c>
      <c r="AU34" s="388">
        <v>0.75996207041878117</v>
      </c>
      <c r="AV34" s="509">
        <v>0.76381681131649859</v>
      </c>
      <c r="AW34" s="387">
        <v>0.76843705591295186</v>
      </c>
      <c r="AX34" s="387">
        <v>0.77278841514277263</v>
      </c>
      <c r="AY34" s="387">
        <v>0.77389274325543511</v>
      </c>
      <c r="AZ34" s="387">
        <v>0.78149688307881915</v>
      </c>
      <c r="BA34" s="387">
        <v>0.79510264992722812</v>
      </c>
      <c r="BB34" s="387">
        <v>0.79012493047000421</v>
      </c>
      <c r="BC34" s="387">
        <v>0.78943838202376626</v>
      </c>
      <c r="BD34" s="387">
        <v>0.79175844321893984</v>
      </c>
      <c r="BE34" s="387">
        <v>0.79242850151247757</v>
      </c>
      <c r="BF34" s="388">
        <v>0.7927100197302609</v>
      </c>
      <c r="BG34" s="388">
        <v>0.79248944162041257</v>
      </c>
      <c r="BH34" s="388">
        <v>0.79034036173000788</v>
      </c>
      <c r="BI34" s="632">
        <v>0.79087490664465065</v>
      </c>
      <c r="BJ34" s="632">
        <v>0.79150885536295712</v>
      </c>
      <c r="BK34" s="712">
        <v>0.79292954903227408</v>
      </c>
      <c r="BL34" s="712">
        <v>0.79289216062606405</v>
      </c>
      <c r="BM34" s="712" t="s">
        <v>33</v>
      </c>
      <c r="BN34" s="417"/>
      <c r="BO34" s="586"/>
      <c r="BP34" s="566"/>
      <c r="BQ34" s="528"/>
      <c r="BR34" s="529"/>
      <c r="BS34" s="379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6">
        <v>0.47528352868071583</v>
      </c>
      <c r="R35" s="386">
        <v>0.4826378402168095</v>
      </c>
      <c r="S35" s="385">
        <v>0.48436758880543707</v>
      </c>
      <c r="T35" s="385">
        <v>0.47985195381865858</v>
      </c>
      <c r="U35" s="387">
        <v>0.47303110509328783</v>
      </c>
      <c r="V35" s="387">
        <v>0.48705220800017934</v>
      </c>
      <c r="W35" s="387">
        <v>0.48502395339910681</v>
      </c>
      <c r="X35" s="387">
        <v>0.48667212205744997</v>
      </c>
      <c r="Y35" s="387">
        <v>0.49266792109175062</v>
      </c>
      <c r="Z35" s="387">
        <v>0.49657480226141676</v>
      </c>
      <c r="AA35" s="387">
        <v>0.50010920392071878</v>
      </c>
      <c r="AB35" s="387">
        <v>0.5168846866151765</v>
      </c>
      <c r="AC35" s="388">
        <v>0.56124015105746261</v>
      </c>
      <c r="AD35" s="387">
        <v>0.56412677422388857</v>
      </c>
      <c r="AE35" s="387">
        <v>0.56934003255619259</v>
      </c>
      <c r="AF35" s="387">
        <v>0.57534027061023518</v>
      </c>
      <c r="AG35" s="387">
        <v>0.56681660952818269</v>
      </c>
      <c r="AH35" s="387">
        <v>0.56871884883747048</v>
      </c>
      <c r="AI35" s="387">
        <v>0.58151328187593943</v>
      </c>
      <c r="AJ35" s="387">
        <v>0.5816649977689945</v>
      </c>
      <c r="AK35" s="387">
        <v>0.59911371375648514</v>
      </c>
      <c r="AL35" s="387">
        <v>0.61232514211766098</v>
      </c>
      <c r="AM35" s="387">
        <v>0.61628099620826704</v>
      </c>
      <c r="AN35" s="387">
        <v>0.62718616419154216</v>
      </c>
      <c r="AO35" s="387">
        <v>0.64016751848453446</v>
      </c>
      <c r="AP35" s="387">
        <v>0.64460235241607344</v>
      </c>
      <c r="AQ35" s="387">
        <v>0.65037528774567321</v>
      </c>
      <c r="AR35" s="387">
        <v>0.65780800707184295</v>
      </c>
      <c r="AS35" s="387">
        <v>0.65763272006741813</v>
      </c>
      <c r="AT35" s="387">
        <v>0.66735957005269941</v>
      </c>
      <c r="AU35" s="388">
        <v>0.67874892844027324</v>
      </c>
      <c r="AV35" s="509">
        <v>0.6829829953383042</v>
      </c>
      <c r="AW35" s="387">
        <v>0.69121992345233019</v>
      </c>
      <c r="AX35" s="387">
        <v>0.69654850409057945</v>
      </c>
      <c r="AY35" s="387">
        <v>0.69674572947042812</v>
      </c>
      <c r="AZ35" s="387">
        <v>0.70458375597270484</v>
      </c>
      <c r="BA35" s="387">
        <v>0.72001384554409742</v>
      </c>
      <c r="BB35" s="387">
        <v>0.71637449276334819</v>
      </c>
      <c r="BC35" s="387">
        <v>0.71832317959987102</v>
      </c>
      <c r="BD35" s="387">
        <v>0.72205866840483568</v>
      </c>
      <c r="BE35" s="387">
        <v>0.7221130905387968</v>
      </c>
      <c r="BF35" s="388">
        <v>0.72122259620903106</v>
      </c>
      <c r="BG35" s="388">
        <v>0.72079204875167191</v>
      </c>
      <c r="BH35" s="388">
        <v>0.71878136481448185</v>
      </c>
      <c r="BI35" s="632">
        <v>0.71946336955662504</v>
      </c>
      <c r="BJ35" s="632">
        <v>0.72061093026820577</v>
      </c>
      <c r="BK35" s="712">
        <v>0.72251331983875999</v>
      </c>
      <c r="BL35" s="712">
        <v>0.72256559677807319</v>
      </c>
      <c r="BM35" s="712" t="s">
        <v>33</v>
      </c>
      <c r="BN35" s="417"/>
      <c r="BO35" s="586"/>
      <c r="BP35" s="566"/>
      <c r="BQ35" s="528"/>
      <c r="BR35" s="529"/>
      <c r="BS35" s="379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640"/>
      <c r="BG36" s="680"/>
      <c r="BH36" s="640"/>
      <c r="BI36" s="696"/>
      <c r="BJ36" s="510"/>
      <c r="BK36" s="249"/>
      <c r="BL36" s="249"/>
      <c r="BM36" s="575"/>
      <c r="BN36" s="420" t="s">
        <v>3</v>
      </c>
      <c r="BO36" s="590"/>
      <c r="BP36" s="566"/>
      <c r="BQ36" s="528"/>
      <c r="BR36" s="529"/>
      <c r="BS36" s="379"/>
    </row>
    <row r="37" spans="1:72" ht="12.75" customHeight="1" x14ac:dyDescent="0.2">
      <c r="A37" s="3"/>
      <c r="B37" s="723" t="s">
        <v>3</v>
      </c>
      <c r="C37" s="18"/>
      <c r="D37" s="23" t="s">
        <v>2</v>
      </c>
      <c r="E37" s="350">
        <v>3055.9739694734585</v>
      </c>
      <c r="F37" s="350">
        <v>3131.6850622955526</v>
      </c>
      <c r="G37" s="350">
        <v>3124.7326695437587</v>
      </c>
      <c r="H37" s="350">
        <v>3240.778009494979</v>
      </c>
      <c r="I37" s="350">
        <v>3292.0509170903879</v>
      </c>
      <c r="J37" s="350">
        <v>3224.7263609383072</v>
      </c>
      <c r="K37" s="350">
        <v>3157.0921734146341</v>
      </c>
      <c r="L37" s="350">
        <v>2989.8134951391676</v>
      </c>
      <c r="M37" s="351">
        <v>2947.7451208364419</v>
      </c>
      <c r="N37" s="350">
        <v>2818.5073573213776</v>
      </c>
      <c r="O37" s="350">
        <v>2752.319402159254</v>
      </c>
      <c r="P37" s="352">
        <v>2703.6891232424682</v>
      </c>
      <c r="Q37" s="350">
        <v>2652.57111080917</v>
      </c>
      <c r="R37" s="350">
        <v>2410.3687225968433</v>
      </c>
      <c r="S37" s="332">
        <v>2348.7763069081702</v>
      </c>
      <c r="T37" s="332">
        <v>2269.4563817794801</v>
      </c>
      <c r="U37" s="332">
        <v>2245.220744883788</v>
      </c>
      <c r="V37" s="332">
        <v>2247.0461317934005</v>
      </c>
      <c r="W37" s="332">
        <v>2251.9987356169304</v>
      </c>
      <c r="X37" s="332">
        <v>2251.819633190818</v>
      </c>
      <c r="Y37" s="332">
        <v>2260.8467131922525</v>
      </c>
      <c r="Z37" s="332">
        <v>2293.2477557317079</v>
      </c>
      <c r="AA37" s="332">
        <v>2392.9833212137737</v>
      </c>
      <c r="AB37" s="332">
        <v>2441.5409592327587</v>
      </c>
      <c r="AC37" s="332">
        <v>2532.5465200634007</v>
      </c>
      <c r="AD37" s="332">
        <v>2564.17155329971</v>
      </c>
      <c r="AE37" s="332">
        <v>2662.9810700317921</v>
      </c>
      <c r="AF37" s="332">
        <v>2727.9278297956525</v>
      </c>
      <c r="AG37" s="332">
        <v>2923.8761090537014</v>
      </c>
      <c r="AH37" s="332">
        <v>2887.5086511973877</v>
      </c>
      <c r="AI37" s="332">
        <v>2836.8003074273261</v>
      </c>
      <c r="AJ37" s="332">
        <v>2766.3669740451242</v>
      </c>
      <c r="AK37" s="332">
        <v>2721.324852946143</v>
      </c>
      <c r="AL37" s="332">
        <v>2625.8080586550223</v>
      </c>
      <c r="AM37" s="332">
        <v>2616.3612797903934</v>
      </c>
      <c r="AN37" s="332">
        <v>2710.8446474577263</v>
      </c>
      <c r="AO37" s="332">
        <v>2685.480126682216</v>
      </c>
      <c r="AP37" s="332">
        <v>2692.0461901166182</v>
      </c>
      <c r="AQ37" s="332">
        <v>2733.4407782565604</v>
      </c>
      <c r="AR37" s="332">
        <v>2822.9167616734699</v>
      </c>
      <c r="AS37" s="332">
        <v>2797.3142921530616</v>
      </c>
      <c r="AT37" s="332">
        <v>2897.689581037901</v>
      </c>
      <c r="AU37" s="332">
        <v>2847.9821901341111</v>
      </c>
      <c r="AV37" s="511">
        <v>2811.4154404198252</v>
      </c>
      <c r="AW37" s="332">
        <v>2685.9185330874634</v>
      </c>
      <c r="AX37" s="332">
        <v>2671.0405044052477</v>
      </c>
      <c r="AY37" s="332">
        <v>2627.4617623381928</v>
      </c>
      <c r="AZ37" s="332">
        <v>2510.3171469241988</v>
      </c>
      <c r="BA37" s="332">
        <v>2413.0019464431489</v>
      </c>
      <c r="BB37" s="332">
        <v>2428.5321556122449</v>
      </c>
      <c r="BC37" s="332">
        <v>2536.1160906822161</v>
      </c>
      <c r="BD37" s="332">
        <v>2679.2309365247811</v>
      </c>
      <c r="BE37" s="332">
        <v>2740.1935937390672</v>
      </c>
      <c r="BF37" s="641">
        <v>2758.0899731793006</v>
      </c>
      <c r="BG37" s="641">
        <v>2739.9098012026234</v>
      </c>
      <c r="BH37" s="641">
        <v>2752.2727137740521</v>
      </c>
      <c r="BI37" s="656">
        <v>2750.0729324679296</v>
      </c>
      <c r="BJ37" s="656">
        <v>2750.0729324679296</v>
      </c>
      <c r="BK37" s="628">
        <v>2750.0729324679296</v>
      </c>
      <c r="BL37" s="628">
        <v>2750.0729324679296</v>
      </c>
      <c r="BM37" s="661">
        <v>2709.3088654475218</v>
      </c>
      <c r="BN37" s="417">
        <v>-40.764067020407765</v>
      </c>
      <c r="BO37" s="586">
        <v>-1.4822903981614011E-2</v>
      </c>
      <c r="BP37" s="566"/>
      <c r="BQ37" s="528"/>
      <c r="BR37" s="529"/>
      <c r="BS37" s="379"/>
      <c r="BT37" s="389"/>
    </row>
    <row r="38" spans="1:72" x14ac:dyDescent="0.2">
      <c r="A38" s="3"/>
      <c r="B38" s="723"/>
      <c r="C38" s="18"/>
      <c r="D38" s="23" t="s">
        <v>12</v>
      </c>
      <c r="E38" s="353">
        <v>853.67975067575333</v>
      </c>
      <c r="F38" s="353">
        <v>865.34312604734578</v>
      </c>
      <c r="G38" s="353">
        <v>877.13874756384507</v>
      </c>
      <c r="H38" s="353">
        <v>963.48475979770444</v>
      </c>
      <c r="I38" s="353">
        <v>1065.0270270286946</v>
      </c>
      <c r="J38" s="353">
        <v>1110.0738355552369</v>
      </c>
      <c r="K38" s="353">
        <v>1125.2502875494979</v>
      </c>
      <c r="L38" s="353">
        <v>1123.4833986212338</v>
      </c>
      <c r="M38" s="354">
        <v>1139.4402947302729</v>
      </c>
      <c r="N38" s="353">
        <v>1127.5721135824967</v>
      </c>
      <c r="O38" s="353">
        <v>1120.1700576140599</v>
      </c>
      <c r="P38" s="355">
        <v>1114.109714298422</v>
      </c>
      <c r="Q38" s="353">
        <v>1108.1702866599701</v>
      </c>
      <c r="R38" s="353">
        <v>1103.386091944046</v>
      </c>
      <c r="S38" s="333">
        <v>1141.9933360329987</v>
      </c>
      <c r="T38" s="333">
        <v>1177.8219019196558</v>
      </c>
      <c r="U38" s="333">
        <v>1243.7554620487808</v>
      </c>
      <c r="V38" s="333">
        <v>1257.9147677948351</v>
      </c>
      <c r="W38" s="333">
        <v>1279.5266788565282</v>
      </c>
      <c r="X38" s="333">
        <v>1303.5605674863702</v>
      </c>
      <c r="Y38" s="333">
        <v>1325.9974096341464</v>
      </c>
      <c r="Z38" s="333">
        <v>1326.17953492826</v>
      </c>
      <c r="AA38" s="333">
        <v>1357.9843153715926</v>
      </c>
      <c r="AB38" s="333">
        <v>1367.5176685546</v>
      </c>
      <c r="AC38" s="333">
        <v>1387.1581129582132</v>
      </c>
      <c r="AD38" s="333">
        <v>1364.4437369884727</v>
      </c>
      <c r="AE38" s="333">
        <v>1343.7357092687862</v>
      </c>
      <c r="AF38" s="333">
        <v>1301.8362542855073</v>
      </c>
      <c r="AG38" s="333">
        <v>1317.1021769767799</v>
      </c>
      <c r="AH38" s="333">
        <v>1344.4725367561684</v>
      </c>
      <c r="AI38" s="333">
        <v>1350.6743016424421</v>
      </c>
      <c r="AJ38" s="333">
        <v>1345.8426480072781</v>
      </c>
      <c r="AK38" s="333">
        <v>1331.328454508006</v>
      </c>
      <c r="AL38" s="333">
        <v>1309.9900100101893</v>
      </c>
      <c r="AM38" s="333">
        <v>1288.1314955691412</v>
      </c>
      <c r="AN38" s="333">
        <v>1270.0644723994169</v>
      </c>
      <c r="AO38" s="333">
        <v>1247.8783488002916</v>
      </c>
      <c r="AP38" s="333">
        <v>1234.4469402040816</v>
      </c>
      <c r="AQ38" s="333">
        <v>1216.8033580845481</v>
      </c>
      <c r="AR38" s="333">
        <v>1201.3602857419826</v>
      </c>
      <c r="AS38" s="333">
        <v>1180.1470535991255</v>
      </c>
      <c r="AT38" s="333">
        <v>1164.8742799504373</v>
      </c>
      <c r="AU38" s="333">
        <v>1133.6372487653061</v>
      </c>
      <c r="AV38" s="512">
        <v>1113.7147061763849</v>
      </c>
      <c r="AW38" s="333">
        <v>1105.8214179562683</v>
      </c>
      <c r="AX38" s="333">
        <v>1102.0424924227405</v>
      </c>
      <c r="AY38" s="333">
        <v>1102.1374809854228</v>
      </c>
      <c r="AZ38" s="333">
        <v>1102.0714332959185</v>
      </c>
      <c r="BA38" s="333">
        <v>1102.2003435189506</v>
      </c>
      <c r="BB38" s="333">
        <v>1100.0980462827988</v>
      </c>
      <c r="BC38" s="333">
        <v>1098.7382857055395</v>
      </c>
      <c r="BD38" s="333">
        <v>1063.7667951253645</v>
      </c>
      <c r="BE38" s="333">
        <v>1055.4794536530615</v>
      </c>
      <c r="BF38" s="642">
        <v>1061.0130051049564</v>
      </c>
      <c r="BG38" s="642">
        <v>1058.7274395422742</v>
      </c>
      <c r="BH38" s="642">
        <v>1054.1075532798836</v>
      </c>
      <c r="BI38" s="657">
        <v>1053.6650606034987</v>
      </c>
      <c r="BJ38" s="657">
        <v>1053.6650606034987</v>
      </c>
      <c r="BK38" s="629">
        <v>1053.6650606034987</v>
      </c>
      <c r="BL38" s="629">
        <v>1053.6650606034987</v>
      </c>
      <c r="BM38" s="662">
        <v>1045.0107603469389</v>
      </c>
      <c r="BN38" s="417">
        <v>-8.6543002565597362</v>
      </c>
      <c r="BO38" s="586">
        <v>-8.2135211464664515E-3</v>
      </c>
      <c r="BP38" s="566"/>
      <c r="BQ38" s="528"/>
      <c r="BR38" s="529"/>
      <c r="BS38" s="379"/>
      <c r="BT38" s="389"/>
    </row>
    <row r="39" spans="1:72" ht="12.75" customHeight="1" x14ac:dyDescent="0.2">
      <c r="A39" s="3"/>
      <c r="B39" s="723"/>
      <c r="C39" s="18"/>
      <c r="D39" s="23" t="s">
        <v>197</v>
      </c>
      <c r="E39" s="339">
        <v>5583.3028222100002</v>
      </c>
      <c r="F39" s="339">
        <v>5687.5975485500003</v>
      </c>
      <c r="G39" s="339">
        <v>5811.6330305199999</v>
      </c>
      <c r="H39" s="339">
        <v>6434.3747357899992</v>
      </c>
      <c r="I39" s="339">
        <v>7200.9720483900019</v>
      </c>
      <c r="J39" s="339">
        <v>7586.3908038200007</v>
      </c>
      <c r="K39" s="339">
        <v>7743.6929142200006</v>
      </c>
      <c r="L39" s="339">
        <v>7794.8046983900003</v>
      </c>
      <c r="M39" s="340">
        <v>7909.8368542700018</v>
      </c>
      <c r="N39" s="339">
        <v>7831.2976316700024</v>
      </c>
      <c r="O39" s="339">
        <v>7779.7750015700003</v>
      </c>
      <c r="P39" s="341">
        <v>7737.4647086600007</v>
      </c>
      <c r="Q39" s="339">
        <v>7696.1365980200007</v>
      </c>
      <c r="R39" s="339">
        <v>7662.7210608500009</v>
      </c>
      <c r="S39" s="331">
        <v>7931.8135521500008</v>
      </c>
      <c r="T39" s="331">
        <v>8171.5386563800002</v>
      </c>
      <c r="U39" s="331">
        <v>8641.0955704800017</v>
      </c>
      <c r="V39" s="331">
        <v>8739.7859315300011</v>
      </c>
      <c r="W39" s="331">
        <v>8890.4209516300016</v>
      </c>
      <c r="X39" s="331">
        <v>9057.9371553800011</v>
      </c>
      <c r="Y39" s="331">
        <v>9214.3219451500008</v>
      </c>
      <c r="Z39" s="331">
        <v>9215.6610584499995</v>
      </c>
      <c r="AA39" s="331">
        <v>9437.2706781400011</v>
      </c>
      <c r="AB39" s="331">
        <v>9517.9299331399998</v>
      </c>
      <c r="AC39" s="331">
        <v>9626.8773039299995</v>
      </c>
      <c r="AD39" s="331">
        <v>9469.2395347000001</v>
      </c>
      <c r="AE39" s="331">
        <v>9298.6511081400004</v>
      </c>
      <c r="AF39" s="331">
        <v>8982.6701545699998</v>
      </c>
      <c r="AG39" s="331">
        <v>9081.7239993700005</v>
      </c>
      <c r="AH39" s="331">
        <v>9263.4157782500006</v>
      </c>
      <c r="AI39" s="331">
        <v>9292.6391953000002</v>
      </c>
      <c r="AJ39" s="331">
        <v>9245.9389917099998</v>
      </c>
      <c r="AK39" s="331">
        <v>9146.2264824699996</v>
      </c>
      <c r="AL39" s="331">
        <v>8999.6313687700003</v>
      </c>
      <c r="AM39" s="331">
        <v>8849.4633745600004</v>
      </c>
      <c r="AN39" s="331">
        <v>8712.6422806600003</v>
      </c>
      <c r="AO39" s="331">
        <v>8560.4454727700013</v>
      </c>
      <c r="AP39" s="331">
        <v>8468.3060098000005</v>
      </c>
      <c r="AQ39" s="331">
        <v>8347.2710364600007</v>
      </c>
      <c r="AR39" s="331">
        <v>8241.3315601900013</v>
      </c>
      <c r="AS39" s="331">
        <v>8095.8087876900008</v>
      </c>
      <c r="AT39" s="331">
        <v>7991.0375604600003</v>
      </c>
      <c r="AU39" s="331">
        <v>7776.7515265300008</v>
      </c>
      <c r="AV39" s="503">
        <v>7640.082884370001</v>
      </c>
      <c r="AW39" s="331">
        <v>7585.9349271800011</v>
      </c>
      <c r="AX39" s="331">
        <v>7560.0114980200005</v>
      </c>
      <c r="AY39" s="331">
        <v>7560.6631195600012</v>
      </c>
      <c r="AZ39" s="331">
        <v>7560.2100324100011</v>
      </c>
      <c r="BA39" s="331">
        <v>7561.0943565400012</v>
      </c>
      <c r="BB39" s="331">
        <v>7546.6725975000008</v>
      </c>
      <c r="BC39" s="331">
        <v>7537.3446399400009</v>
      </c>
      <c r="BD39" s="331">
        <v>7297.4402145600016</v>
      </c>
      <c r="BE39" s="331">
        <v>7240.5890520600014</v>
      </c>
      <c r="BF39" s="465">
        <v>7278.5492150200016</v>
      </c>
      <c r="BG39" s="465">
        <v>7262.8702352600012</v>
      </c>
      <c r="BH39" s="465">
        <v>7231.177815500002</v>
      </c>
      <c r="BI39" s="568">
        <v>7228.1423157400013</v>
      </c>
      <c r="BJ39" s="568">
        <v>7228.1423157400013</v>
      </c>
      <c r="BK39" s="490">
        <v>7228.1423157400013</v>
      </c>
      <c r="BL39" s="490">
        <v>7228.1423157400013</v>
      </c>
      <c r="BM39" s="527">
        <v>7168.7738159800019</v>
      </c>
      <c r="BN39" s="417">
        <v>-59.368499759999395</v>
      </c>
      <c r="BO39" s="586">
        <v>-8.2135211464664515E-3</v>
      </c>
      <c r="BP39" s="566"/>
      <c r="BQ39" s="528"/>
      <c r="BR39" s="529"/>
      <c r="BS39" s="379"/>
      <c r="BT39" s="389"/>
    </row>
    <row r="40" spans="1:72" ht="12.75" customHeight="1" x14ac:dyDescent="0.2">
      <c r="A40" s="3"/>
      <c r="B40" s="723"/>
      <c r="C40" s="18"/>
      <c r="D40" s="23" t="s">
        <v>198</v>
      </c>
      <c r="E40" s="339">
        <v>52.631999999999998</v>
      </c>
      <c r="F40" s="339">
        <v>49.332000000000001</v>
      </c>
      <c r="G40" s="339">
        <v>43.332000000000001</v>
      </c>
      <c r="H40" s="339">
        <v>40.332000000000001</v>
      </c>
      <c r="I40" s="339">
        <v>31.889000000000006</v>
      </c>
      <c r="J40" s="339">
        <v>21.639000000000006</v>
      </c>
      <c r="K40" s="339">
        <v>14.247000000000007</v>
      </c>
      <c r="L40" s="339">
        <v>5.1470000000000073</v>
      </c>
      <c r="M40" s="340">
        <v>4.6000000000000076</v>
      </c>
      <c r="N40" s="339">
        <v>4.000000000000008</v>
      </c>
      <c r="O40" s="339">
        <v>4.000000000000008</v>
      </c>
      <c r="P40" s="341">
        <v>4.000000000000008</v>
      </c>
      <c r="Q40" s="339">
        <v>4.000000000000008</v>
      </c>
      <c r="R40" s="339">
        <v>4.000000000000008</v>
      </c>
      <c r="S40" s="331">
        <v>4.000000000000008</v>
      </c>
      <c r="T40" s="331">
        <v>4.000000000000008</v>
      </c>
      <c r="U40" s="331">
        <v>4.000000000000008</v>
      </c>
      <c r="V40" s="331">
        <v>4.000000000000008</v>
      </c>
      <c r="W40" s="331">
        <v>4.000000000000008</v>
      </c>
      <c r="X40" s="331">
        <v>4.000000000000008</v>
      </c>
      <c r="Y40" s="331">
        <v>4.000000000000008</v>
      </c>
      <c r="Z40" s="331">
        <v>4.000000000000008</v>
      </c>
      <c r="AA40" s="331">
        <v>4.000000000000008</v>
      </c>
      <c r="AB40" s="331">
        <v>0</v>
      </c>
      <c r="AC40" s="331">
        <v>0</v>
      </c>
      <c r="AD40" s="331">
        <v>0</v>
      </c>
      <c r="AE40" s="331">
        <v>0</v>
      </c>
      <c r="AF40" s="331">
        <v>0</v>
      </c>
      <c r="AG40" s="331">
        <v>0</v>
      </c>
      <c r="AH40" s="331">
        <v>0</v>
      </c>
      <c r="AI40" s="331">
        <v>0</v>
      </c>
      <c r="AJ40" s="331">
        <v>0</v>
      </c>
      <c r="AK40" s="331">
        <v>0</v>
      </c>
      <c r="AL40" s="331">
        <v>0</v>
      </c>
      <c r="AM40" s="331">
        <v>0</v>
      </c>
      <c r="AN40" s="331">
        <v>0</v>
      </c>
      <c r="AO40" s="331">
        <v>1.0047518372857667E-14</v>
      </c>
      <c r="AP40" s="331">
        <v>1.0047518372857667E-14</v>
      </c>
      <c r="AQ40" s="331">
        <v>1.0047518372857667E-14</v>
      </c>
      <c r="AR40" s="331">
        <v>1.0047518372857667E-14</v>
      </c>
      <c r="AS40" s="331">
        <v>1.0047518372857667E-14</v>
      </c>
      <c r="AT40" s="331">
        <v>1.0047518372857667E-14</v>
      </c>
      <c r="AU40" s="331">
        <v>1.0047518372857667E-14</v>
      </c>
      <c r="AV40" s="503">
        <v>1.0047518372857667E-14</v>
      </c>
      <c r="AW40" s="331">
        <v>1.0047518372857667E-14</v>
      </c>
      <c r="AX40" s="331">
        <v>1.0047518372857667E-14</v>
      </c>
      <c r="AY40" s="331">
        <v>1.0047518372857667E-14</v>
      </c>
      <c r="AZ40" s="331">
        <v>1.0047518372857667E-14</v>
      </c>
      <c r="BA40" s="331">
        <v>1.0047518372857667E-14</v>
      </c>
      <c r="BB40" s="331">
        <v>1.0047518372857667E-14</v>
      </c>
      <c r="BC40" s="331">
        <v>1.0047518372857667E-14</v>
      </c>
      <c r="BD40" s="331">
        <v>1.0047518372857667E-14</v>
      </c>
      <c r="BE40" s="331">
        <v>1.0047518372857667E-14</v>
      </c>
      <c r="BF40" s="465">
        <v>1.0047518372857667E-14</v>
      </c>
      <c r="BG40" s="465">
        <v>1.0047518372857667E-14</v>
      </c>
      <c r="BH40" s="465">
        <v>1.0047518372857667E-14</v>
      </c>
      <c r="BI40" s="568">
        <v>1.0047518372857667E-14</v>
      </c>
      <c r="BJ40" s="568">
        <v>1.0047518372857667E-14</v>
      </c>
      <c r="BK40" s="490">
        <v>1.0047518372857667E-14</v>
      </c>
      <c r="BL40" s="490">
        <v>1.0047518372857667E-14</v>
      </c>
      <c r="BM40" s="527">
        <v>1.0047518372857667E-14</v>
      </c>
      <c r="BN40" s="417" t="s">
        <v>3</v>
      </c>
      <c r="BO40" s="586" t="s">
        <v>3</v>
      </c>
      <c r="BP40" s="566"/>
      <c r="BQ40" s="528"/>
      <c r="BR40" s="529"/>
      <c r="BS40" s="379"/>
      <c r="BT40" s="389"/>
    </row>
    <row r="41" spans="1:72" x14ac:dyDescent="0.2">
      <c r="A41" s="3"/>
      <c r="B41" s="723"/>
      <c r="C41" s="18"/>
      <c r="D41" s="23" t="s">
        <v>13</v>
      </c>
      <c r="E41" s="353">
        <v>2202.2942177977102</v>
      </c>
      <c r="F41" s="353">
        <v>2266.3419362482068</v>
      </c>
      <c r="G41" s="353">
        <v>2247.5939219799138</v>
      </c>
      <c r="H41" s="353">
        <v>2277.2932496972744</v>
      </c>
      <c r="I41" s="353">
        <v>2227.0238900616932</v>
      </c>
      <c r="J41" s="353">
        <v>2114.65252538307</v>
      </c>
      <c r="K41" s="353">
        <v>2031.8417858651401</v>
      </c>
      <c r="L41" s="353">
        <v>1766.3300965179301</v>
      </c>
      <c r="M41" s="354">
        <v>1708.3048261061699</v>
      </c>
      <c r="N41" s="353">
        <v>1690.9352437388809</v>
      </c>
      <c r="O41" s="353">
        <v>1632.1393445451936</v>
      </c>
      <c r="P41" s="355">
        <v>1589.5794089440462</v>
      </c>
      <c r="Q41" s="353">
        <v>1544.3908241492106</v>
      </c>
      <c r="R41" s="353">
        <v>1306.9826306527975</v>
      </c>
      <c r="S41" s="333">
        <v>1206.7829708751699</v>
      </c>
      <c r="T41" s="333">
        <v>1091.634479959828</v>
      </c>
      <c r="U41" s="333">
        <v>1001.4652828350074</v>
      </c>
      <c r="V41" s="333">
        <v>989.13136399856546</v>
      </c>
      <c r="W41" s="333">
        <v>972.47205676040198</v>
      </c>
      <c r="X41" s="333">
        <v>948.25906570444783</v>
      </c>
      <c r="Y41" s="333">
        <v>934.84930355810639</v>
      </c>
      <c r="Z41" s="333">
        <v>967.05822080344365</v>
      </c>
      <c r="AA41" s="333">
        <v>1034.9990058421699</v>
      </c>
      <c r="AB41" s="333">
        <v>1074.022290678161</v>
      </c>
      <c r="AC41" s="333">
        <v>1145.3884071051875</v>
      </c>
      <c r="AD41" s="333">
        <v>1199.7378163112392</v>
      </c>
      <c r="AE41" s="333">
        <v>1319.2453607630059</v>
      </c>
      <c r="AF41" s="333">
        <v>1426.091575510145</v>
      </c>
      <c r="AG41" s="333">
        <v>1605.7739320769233</v>
      </c>
      <c r="AH41" s="333">
        <v>1543.0361144412193</v>
      </c>
      <c r="AI41" s="333">
        <v>1486.126005784884</v>
      </c>
      <c r="AJ41" s="333">
        <v>1420.5243260378461</v>
      </c>
      <c r="AK41" s="333">
        <v>1389.996398438137</v>
      </c>
      <c r="AL41" s="333">
        <v>1315.8180486448327</v>
      </c>
      <c r="AM41" s="333">
        <v>1328.229784221252</v>
      </c>
      <c r="AN41" s="333">
        <v>1440.7801750583094</v>
      </c>
      <c r="AO41" s="333">
        <v>1437.6017778819246</v>
      </c>
      <c r="AP41" s="333">
        <v>1457.5992499125366</v>
      </c>
      <c r="AQ41" s="333">
        <v>1516.6374201720121</v>
      </c>
      <c r="AR41" s="333">
        <v>1621.5564759314873</v>
      </c>
      <c r="AS41" s="333">
        <v>1617.1672385539362</v>
      </c>
      <c r="AT41" s="333">
        <v>1732.8153010874639</v>
      </c>
      <c r="AU41" s="333">
        <v>1714.3449413688049</v>
      </c>
      <c r="AV41" s="512">
        <v>1697.7007342434401</v>
      </c>
      <c r="AW41" s="333">
        <v>1580.0971151311953</v>
      </c>
      <c r="AX41" s="333">
        <v>1568.9980119825075</v>
      </c>
      <c r="AY41" s="333">
        <v>1525.3242813527697</v>
      </c>
      <c r="AZ41" s="333">
        <v>1408.2457136282801</v>
      </c>
      <c r="BA41" s="333">
        <v>1310.8016029241985</v>
      </c>
      <c r="BB41" s="333">
        <v>1328.4341093294461</v>
      </c>
      <c r="BC41" s="333">
        <v>1437.3778049766768</v>
      </c>
      <c r="BD41" s="333">
        <v>1615.4641413994166</v>
      </c>
      <c r="BE41" s="333">
        <v>1684.7141400860055</v>
      </c>
      <c r="BF41" s="642">
        <v>1697.076968074344</v>
      </c>
      <c r="BG41" s="642">
        <v>1681.1823616603494</v>
      </c>
      <c r="BH41" s="642">
        <v>1698.1651604941687</v>
      </c>
      <c r="BI41" s="657">
        <v>1696.4078718644312</v>
      </c>
      <c r="BJ41" s="657">
        <v>1696.4078718644312</v>
      </c>
      <c r="BK41" s="629">
        <v>1696.4078718644312</v>
      </c>
      <c r="BL41" s="629">
        <v>1696.4078718644312</v>
      </c>
      <c r="BM41" s="662">
        <v>1664.2981051005829</v>
      </c>
      <c r="BN41" s="417">
        <v>-32.109766763848256</v>
      </c>
      <c r="BO41" s="586">
        <v>-1.8928093471152208E-2</v>
      </c>
      <c r="BP41" s="566"/>
      <c r="BQ41" s="528"/>
      <c r="BR41" s="529"/>
      <c r="BS41" s="379"/>
      <c r="BT41" s="389"/>
    </row>
    <row r="42" spans="1:72" x14ac:dyDescent="0.2">
      <c r="A42" s="3"/>
      <c r="B42" s="723"/>
      <c r="C42" s="18"/>
      <c r="D42" s="23" t="s">
        <v>21</v>
      </c>
      <c r="E42" s="339">
        <v>15307.117235019999</v>
      </c>
      <c r="F42" s="339">
        <v>15726.703295650001</v>
      </c>
      <c r="G42" s="339">
        <v>15582.0896362</v>
      </c>
      <c r="H42" s="339">
        <v>15795.36695039</v>
      </c>
      <c r="I42" s="339">
        <v>15471.475513730002</v>
      </c>
      <c r="J42" s="339">
        <v>14722.400101919999</v>
      </c>
      <c r="K42" s="339">
        <v>14159.149944479999</v>
      </c>
      <c r="L42" s="339">
        <v>13006.229772730001</v>
      </c>
      <c r="M42" s="340">
        <v>12599.702637959997</v>
      </c>
      <c r="N42" s="339">
        <v>11779.545648859999</v>
      </c>
      <c r="O42" s="339">
        <v>11368.34423148</v>
      </c>
      <c r="P42" s="341">
        <v>11073.792480340002</v>
      </c>
      <c r="Q42" s="339">
        <v>10761.616044319999</v>
      </c>
      <c r="R42" s="339">
        <v>9108.274935649999</v>
      </c>
      <c r="S42" s="331">
        <v>8409.1763069999997</v>
      </c>
      <c r="T42" s="331">
        <v>7605.2073253200006</v>
      </c>
      <c r="U42" s="331">
        <v>6975.3340213600022</v>
      </c>
      <c r="V42" s="331">
        <v>6889.366607070001</v>
      </c>
      <c r="W42" s="331">
        <v>6771.8572356200011</v>
      </c>
      <c r="X42" s="331">
        <v>6603.7896879600012</v>
      </c>
      <c r="Y42" s="331">
        <v>6509.6266458000009</v>
      </c>
      <c r="Z42" s="331">
        <v>6734.8197990000008</v>
      </c>
      <c r="AA42" s="331">
        <v>7207.6700707200016</v>
      </c>
      <c r="AB42" s="331">
        <v>7468.9311431200013</v>
      </c>
      <c r="AC42" s="331">
        <v>7944.13754531</v>
      </c>
      <c r="AD42" s="331">
        <v>8322.0164452000008</v>
      </c>
      <c r="AE42" s="331">
        <v>9124.3338964800005</v>
      </c>
      <c r="AF42" s="331">
        <v>9834.5117710199993</v>
      </c>
      <c r="AG42" s="331">
        <v>11058.270392010001</v>
      </c>
      <c r="AH42" s="331">
        <v>10626.006828500002</v>
      </c>
      <c r="AI42" s="331">
        <v>10219.0429198</v>
      </c>
      <c r="AJ42" s="331">
        <v>9753.5061198800031</v>
      </c>
      <c r="AK42" s="331">
        <v>9545.1532572700016</v>
      </c>
      <c r="AL42" s="331">
        <v>9036.921994190001</v>
      </c>
      <c r="AM42" s="331">
        <v>9122.877617600001</v>
      </c>
      <c r="AN42" s="331">
        <v>9883.0660009000003</v>
      </c>
      <c r="AO42" s="331">
        <v>9861.9481962700029</v>
      </c>
      <c r="AP42" s="331">
        <v>9999.1308544000021</v>
      </c>
      <c r="AQ42" s="331">
        <v>10404.132702380004</v>
      </c>
      <c r="AR42" s="331">
        <v>11123.877424890003</v>
      </c>
      <c r="AS42" s="331">
        <v>11093.767256480003</v>
      </c>
      <c r="AT42" s="331">
        <v>11887.112965460003</v>
      </c>
      <c r="AU42" s="331">
        <v>11760.406297790003</v>
      </c>
      <c r="AV42" s="503">
        <v>11646.227036910001</v>
      </c>
      <c r="AW42" s="331">
        <v>10839.466209800001</v>
      </c>
      <c r="AX42" s="331">
        <v>10763.326362200001</v>
      </c>
      <c r="AY42" s="331">
        <v>10463.724570080001</v>
      </c>
      <c r="AZ42" s="331">
        <v>9660.5655954900012</v>
      </c>
      <c r="BA42" s="331">
        <v>8992.0989960600018</v>
      </c>
      <c r="BB42" s="331">
        <v>9113.0579900000012</v>
      </c>
      <c r="BC42" s="331">
        <v>9860.4117421400024</v>
      </c>
      <c r="BD42" s="331">
        <v>11082.084009999999</v>
      </c>
      <c r="BE42" s="331">
        <v>11557.139000989999</v>
      </c>
      <c r="BF42" s="465">
        <v>11641.94800099</v>
      </c>
      <c r="BG42" s="465">
        <v>11532.911000989998</v>
      </c>
      <c r="BH42" s="465">
        <v>11649.413000989998</v>
      </c>
      <c r="BI42" s="568">
        <v>11637.358000989998</v>
      </c>
      <c r="BJ42" s="568">
        <v>11637.358000989998</v>
      </c>
      <c r="BK42" s="490">
        <v>11637.358000989998</v>
      </c>
      <c r="BL42" s="490">
        <v>11637.358000989998</v>
      </c>
      <c r="BM42" s="527">
        <v>11417.085000989999</v>
      </c>
      <c r="BN42" s="417">
        <v>-220.27299999999923</v>
      </c>
      <c r="BO42" s="586">
        <v>-1.8928093471152208E-2</v>
      </c>
      <c r="BP42" s="566"/>
      <c r="BQ42" s="528"/>
      <c r="BR42" s="529"/>
      <c r="BS42" s="379"/>
      <c r="BT42" s="389"/>
    </row>
    <row r="43" spans="1:72" ht="12.75" customHeight="1" x14ac:dyDescent="0.2">
      <c r="A43" s="3"/>
      <c r="B43" s="723"/>
      <c r="C43" s="18"/>
      <c r="D43" s="23" t="s">
        <v>126</v>
      </c>
      <c r="E43" s="339">
        <v>168.06865316</v>
      </c>
      <c r="F43" s="339">
        <v>161.46681004999999</v>
      </c>
      <c r="G43" s="339">
        <v>156.16085736000002</v>
      </c>
      <c r="H43" s="339">
        <v>161.99926839</v>
      </c>
      <c r="I43" s="339">
        <v>160.16433273000001</v>
      </c>
      <c r="J43" s="339">
        <v>149.74197391999999</v>
      </c>
      <c r="K43" s="339">
        <v>134.22586647999998</v>
      </c>
      <c r="L43" s="339">
        <v>108.26700438</v>
      </c>
      <c r="M43" s="340">
        <v>94.060617210000004</v>
      </c>
      <c r="N43" s="339">
        <v>77.450925640000008</v>
      </c>
      <c r="O43" s="339">
        <v>65.570298449999996</v>
      </c>
      <c r="P43" s="341">
        <v>54.731978420000004</v>
      </c>
      <c r="Q43" s="339">
        <v>45.062074720000012</v>
      </c>
      <c r="R43" s="339">
        <v>33.75469415000002</v>
      </c>
      <c r="S43" s="331">
        <v>25.111927100000006</v>
      </c>
      <c r="T43" s="331">
        <v>21.311783020000007</v>
      </c>
      <c r="U43" s="331">
        <v>17.495371920000004</v>
      </c>
      <c r="V43" s="331">
        <v>13.411370670000007</v>
      </c>
      <c r="W43" s="331">
        <v>10.824910200000005</v>
      </c>
      <c r="X43" s="331">
        <v>10.211310900000003</v>
      </c>
      <c r="Y43" s="331">
        <v>9.8389504500000022</v>
      </c>
      <c r="Z43" s="331">
        <v>10.408928800000004</v>
      </c>
      <c r="AA43" s="331">
        <v>13.114207540000006</v>
      </c>
      <c r="AB43" s="331">
        <v>14.822140440000005</v>
      </c>
      <c r="AC43" s="331">
        <v>28.003510340000005</v>
      </c>
      <c r="AD43" s="331">
        <v>40.017760899999999</v>
      </c>
      <c r="AE43" s="331">
        <v>77.152416759999994</v>
      </c>
      <c r="AF43" s="331">
        <v>150.05226198999998</v>
      </c>
      <c r="AG43" s="331">
        <v>200.53215558999997</v>
      </c>
      <c r="AH43" s="331">
        <v>216.95768724999994</v>
      </c>
      <c r="AI43" s="331">
        <v>228.37610209999997</v>
      </c>
      <c r="AJ43" s="331">
        <v>231.31265989999997</v>
      </c>
      <c r="AK43" s="331">
        <v>239.63603308999996</v>
      </c>
      <c r="AL43" s="331">
        <v>249.35317263999994</v>
      </c>
      <c r="AM43" s="331">
        <v>253.79188943999995</v>
      </c>
      <c r="AN43" s="331">
        <v>248.14496321999991</v>
      </c>
      <c r="AO43" s="331">
        <v>249.50203242999993</v>
      </c>
      <c r="AP43" s="331">
        <v>269.40734099999992</v>
      </c>
      <c r="AQ43" s="331">
        <v>230.70075425999991</v>
      </c>
      <c r="AR43" s="331">
        <v>159.13399999999993</v>
      </c>
      <c r="AS43" s="331">
        <v>128.52499999999992</v>
      </c>
      <c r="AT43" s="331">
        <v>128.80499999999992</v>
      </c>
      <c r="AU43" s="331">
        <v>127.87200000000001</v>
      </c>
      <c r="AV43" s="503">
        <v>134.12400000000005</v>
      </c>
      <c r="AW43" s="331">
        <v>131.89599999999999</v>
      </c>
      <c r="AX43" s="331">
        <v>126.86099999999996</v>
      </c>
      <c r="AY43" s="331">
        <v>121.50699999999993</v>
      </c>
      <c r="AZ43" s="331">
        <v>120.72799999999995</v>
      </c>
      <c r="BA43" s="331">
        <v>133.58900999999994</v>
      </c>
      <c r="BB43" s="331">
        <v>152.45500999999993</v>
      </c>
      <c r="BC43" s="331">
        <v>151.69100999999989</v>
      </c>
      <c r="BD43" s="331">
        <v>147.32800999999984</v>
      </c>
      <c r="BE43" s="331">
        <v>147.04500098999986</v>
      </c>
      <c r="BF43" s="465">
        <v>144.03200098999986</v>
      </c>
      <c r="BG43" s="465">
        <v>146.78300098999986</v>
      </c>
      <c r="BH43" s="465">
        <v>147.01800098999985</v>
      </c>
      <c r="BI43" s="568">
        <v>149.61400098999985</v>
      </c>
      <c r="BJ43" s="568">
        <v>149.61400098999985</v>
      </c>
      <c r="BK43" s="490">
        <v>149.61400098999985</v>
      </c>
      <c r="BL43" s="490">
        <v>149.61400098999985</v>
      </c>
      <c r="BM43" s="527">
        <v>151.14200098999984</v>
      </c>
      <c r="BN43" s="417">
        <v>1.5279999999999916</v>
      </c>
      <c r="BO43" s="586">
        <v>1.0212947918571524E-2</v>
      </c>
      <c r="BP43" s="566"/>
      <c r="BQ43" s="528"/>
      <c r="BR43" s="529"/>
      <c r="BS43" s="379"/>
      <c r="BT43" s="389"/>
    </row>
    <row r="44" spans="1:72" x14ac:dyDescent="0.2">
      <c r="A44" s="3"/>
      <c r="B44" s="72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66">
        <v>-1.50712775592865E-14</v>
      </c>
      <c r="BG44" s="466">
        <v>-1.50712775592865E-14</v>
      </c>
      <c r="BH44" s="466">
        <v>-1.50712775592865E-14</v>
      </c>
      <c r="BI44" s="634">
        <v>-1.50712775592865E-14</v>
      </c>
      <c r="BJ44" s="634">
        <v>-1.50712775592865E-14</v>
      </c>
      <c r="BK44" s="626">
        <v>-1.50712775592865E-14</v>
      </c>
      <c r="BL44" s="626">
        <v>-1.50712775592865E-14</v>
      </c>
      <c r="BM44" s="663">
        <v>-1.50712775592865E-14</v>
      </c>
      <c r="BN44" s="417" t="s">
        <v>3</v>
      </c>
      <c r="BO44" s="586" t="s">
        <v>3</v>
      </c>
      <c r="BP44" s="566"/>
      <c r="BQ44" s="528"/>
      <c r="BR44" s="529"/>
      <c r="BS44" s="379"/>
    </row>
    <row r="45" spans="1:72" x14ac:dyDescent="0.2">
      <c r="A45" s="3"/>
      <c r="B45" s="723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1">
        <v>0</v>
      </c>
      <c r="AR45" s="431">
        <v>0</v>
      </c>
      <c r="AS45" s="431">
        <v>0</v>
      </c>
      <c r="AT45" s="260">
        <v>0.40466472303207002</v>
      </c>
      <c r="AU45" s="431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1">
        <v>0.35</v>
      </c>
      <c r="BG45" s="493">
        <v>0.15</v>
      </c>
      <c r="BH45" s="431">
        <v>0.15</v>
      </c>
      <c r="BI45" s="616">
        <v>0.35</v>
      </c>
      <c r="BJ45" s="616">
        <v>0.35</v>
      </c>
      <c r="BK45" s="493">
        <v>0</v>
      </c>
      <c r="BL45" s="493">
        <v>0.2</v>
      </c>
      <c r="BM45" s="617">
        <v>0.2</v>
      </c>
      <c r="BN45" s="417" t="s">
        <v>131</v>
      </c>
      <c r="BO45" s="586" t="s">
        <v>3</v>
      </c>
      <c r="BP45" s="566"/>
      <c r="BQ45" s="528"/>
      <c r="BR45" s="529"/>
      <c r="BS45" s="379"/>
    </row>
    <row r="46" spans="1:72" x14ac:dyDescent="0.2">
      <c r="A46" s="3"/>
      <c r="B46" s="723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1">
        <v>0.35</v>
      </c>
      <c r="BG46" s="493">
        <v>0.15</v>
      </c>
      <c r="BH46" s="431">
        <v>0.15</v>
      </c>
      <c r="BI46" s="616">
        <v>0.35</v>
      </c>
      <c r="BJ46" s="616">
        <v>0.35</v>
      </c>
      <c r="BK46" s="493">
        <v>0</v>
      </c>
      <c r="BL46" s="493">
        <v>0.2</v>
      </c>
      <c r="BM46" s="617">
        <v>0.2</v>
      </c>
      <c r="BN46" s="417" t="s">
        <v>3</v>
      </c>
      <c r="BO46" s="586" t="s">
        <v>3</v>
      </c>
      <c r="BP46" s="566"/>
      <c r="BQ46" s="528"/>
      <c r="BR46" s="529"/>
      <c r="BS46" s="379"/>
    </row>
    <row r="47" spans="1:72" ht="12.75" hidden="1" customHeight="1" x14ac:dyDescent="0.2">
      <c r="A47" s="3"/>
      <c r="B47" s="723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3">
        <v>0</v>
      </c>
      <c r="AM47" s="413">
        <v>0</v>
      </c>
      <c r="AN47" s="413">
        <v>0</v>
      </c>
      <c r="AO47" s="413">
        <v>0</v>
      </c>
      <c r="AP47" s="413">
        <v>0</v>
      </c>
      <c r="AQ47" s="413">
        <v>0</v>
      </c>
      <c r="AR47" s="413">
        <v>0</v>
      </c>
      <c r="AS47" s="413">
        <v>0</v>
      </c>
      <c r="AT47" s="413">
        <v>3.2000000000000001E-2</v>
      </c>
      <c r="AU47" s="413">
        <v>8.7609999999999997E-3</v>
      </c>
      <c r="AV47" s="514">
        <v>8.7609999999999997E-3</v>
      </c>
      <c r="AW47" s="413">
        <v>0</v>
      </c>
      <c r="AX47" s="413">
        <v>0</v>
      </c>
      <c r="AY47" s="413">
        <v>0</v>
      </c>
      <c r="AZ47" s="413">
        <v>0</v>
      </c>
      <c r="BA47" s="413">
        <v>0</v>
      </c>
      <c r="BB47" s="413">
        <v>0</v>
      </c>
      <c r="BC47" s="413">
        <v>0</v>
      </c>
      <c r="BD47" s="413">
        <v>0</v>
      </c>
      <c r="BE47" s="413">
        <v>0</v>
      </c>
      <c r="BF47" s="643">
        <v>0</v>
      </c>
      <c r="BG47" s="491">
        <v>0</v>
      </c>
      <c r="BH47" s="643">
        <v>0</v>
      </c>
      <c r="BI47" s="627">
        <v>0</v>
      </c>
      <c r="BJ47" s="627">
        <v>0</v>
      </c>
      <c r="BK47" s="491">
        <v>0</v>
      </c>
      <c r="BL47" s="491">
        <v>0</v>
      </c>
      <c r="BM47" s="702">
        <v>0</v>
      </c>
      <c r="BN47" s="603" t="s">
        <v>3</v>
      </c>
      <c r="BO47" s="586" t="s">
        <v>3</v>
      </c>
      <c r="BP47" s="566"/>
      <c r="BQ47" s="528"/>
      <c r="BR47" s="529"/>
      <c r="BS47" s="379"/>
    </row>
    <row r="48" spans="1:72" ht="12.75" hidden="1" customHeight="1" x14ac:dyDescent="0.2">
      <c r="A48" s="3"/>
      <c r="B48" s="723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3">
        <v>0</v>
      </c>
      <c r="AM48" s="413">
        <v>0</v>
      </c>
      <c r="AN48" s="413">
        <v>0</v>
      </c>
      <c r="AO48" s="413">
        <v>0</v>
      </c>
      <c r="AP48" s="413">
        <v>0</v>
      </c>
      <c r="AQ48" s="413">
        <v>0</v>
      </c>
      <c r="AR48" s="413">
        <v>0</v>
      </c>
      <c r="AS48" s="413">
        <v>0</v>
      </c>
      <c r="AT48" s="413">
        <v>0.4</v>
      </c>
      <c r="AU48" s="413">
        <v>0</v>
      </c>
      <c r="AV48" s="514">
        <v>0</v>
      </c>
      <c r="AW48" s="413">
        <v>0.15</v>
      </c>
      <c r="AX48" s="413">
        <v>0</v>
      </c>
      <c r="AY48" s="413">
        <v>0</v>
      </c>
      <c r="AZ48" s="413">
        <v>0</v>
      </c>
      <c r="BA48" s="413">
        <v>0.5</v>
      </c>
      <c r="BB48" s="413">
        <v>0.9</v>
      </c>
      <c r="BC48" s="413">
        <v>0.9</v>
      </c>
      <c r="BD48" s="413">
        <v>1.1000000000000001</v>
      </c>
      <c r="BE48" s="413">
        <v>0.35</v>
      </c>
      <c r="BF48" s="643">
        <v>0.35</v>
      </c>
      <c r="BG48" s="491">
        <v>0.15</v>
      </c>
      <c r="BH48" s="643">
        <v>0.15</v>
      </c>
      <c r="BI48" s="491">
        <v>0.35</v>
      </c>
      <c r="BJ48" s="491">
        <v>0.35</v>
      </c>
      <c r="BK48" s="491">
        <v>0</v>
      </c>
      <c r="BL48" s="491">
        <v>0.2</v>
      </c>
      <c r="BM48" s="491">
        <v>0.2</v>
      </c>
      <c r="BN48" s="604" t="s">
        <v>3</v>
      </c>
      <c r="BO48" s="586" t="s">
        <v>3</v>
      </c>
      <c r="BP48" s="566"/>
      <c r="BQ48" s="528"/>
      <c r="BR48" s="529"/>
      <c r="BS48" s="379"/>
    </row>
    <row r="49" spans="1:72" x14ac:dyDescent="0.2">
      <c r="A49" s="3"/>
      <c r="B49" s="723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1">
        <v>0</v>
      </c>
      <c r="BG49" s="493">
        <v>0</v>
      </c>
      <c r="BH49" s="431">
        <v>0</v>
      </c>
      <c r="BI49" s="616">
        <v>0</v>
      </c>
      <c r="BJ49" s="616">
        <v>0</v>
      </c>
      <c r="BK49" s="493">
        <v>0</v>
      </c>
      <c r="BL49" s="493">
        <v>0</v>
      </c>
      <c r="BM49" s="617">
        <v>0</v>
      </c>
      <c r="BN49" s="417" t="s">
        <v>3</v>
      </c>
      <c r="BO49" s="586" t="s">
        <v>3</v>
      </c>
      <c r="BP49" s="566"/>
      <c r="BQ49" s="528"/>
      <c r="BR49" s="529"/>
      <c r="BS49" s="379"/>
    </row>
    <row r="50" spans="1:72" ht="12.75" hidden="1" customHeight="1" x14ac:dyDescent="0.2">
      <c r="A50" s="3"/>
      <c r="B50" s="723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1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1">
        <v>0</v>
      </c>
      <c r="BG50" s="493">
        <v>0</v>
      </c>
      <c r="BH50" s="431">
        <v>0</v>
      </c>
      <c r="BI50" s="616">
        <v>0</v>
      </c>
      <c r="BJ50" s="616">
        <v>0</v>
      </c>
      <c r="BK50" s="493">
        <v>0</v>
      </c>
      <c r="BL50" s="493">
        <v>0</v>
      </c>
      <c r="BM50" s="617">
        <v>0</v>
      </c>
      <c r="BN50" s="604" t="s">
        <v>3</v>
      </c>
      <c r="BO50" s="586" t="s">
        <v>3</v>
      </c>
      <c r="BP50" s="566"/>
      <c r="BQ50" s="528"/>
      <c r="BR50" s="529"/>
      <c r="BS50" s="379"/>
    </row>
    <row r="51" spans="1:72" ht="12.75" hidden="1" customHeight="1" x14ac:dyDescent="0.2">
      <c r="A51" s="3"/>
      <c r="B51" s="72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1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1">
        <v>0</v>
      </c>
      <c r="BG51" s="493">
        <v>0</v>
      </c>
      <c r="BH51" s="431">
        <v>0</v>
      </c>
      <c r="BI51" s="616">
        <v>0</v>
      </c>
      <c r="BJ51" s="616">
        <v>0</v>
      </c>
      <c r="BK51" s="493">
        <v>0</v>
      </c>
      <c r="BL51" s="493">
        <v>0</v>
      </c>
      <c r="BM51" s="617">
        <v>0</v>
      </c>
      <c r="BN51" s="604" t="s">
        <v>3</v>
      </c>
      <c r="BO51" s="586" t="s">
        <v>3</v>
      </c>
      <c r="BP51" s="566"/>
      <c r="BQ51" s="528"/>
      <c r="BR51" s="529"/>
      <c r="BS51" s="379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644"/>
      <c r="BG52" s="681"/>
      <c r="BH52" s="644"/>
      <c r="BI52" s="697"/>
      <c r="BJ52" s="515"/>
      <c r="BK52" s="250"/>
      <c r="BL52" s="250"/>
      <c r="BM52" s="576"/>
      <c r="BN52" s="420"/>
      <c r="BO52" s="590"/>
      <c r="BP52" s="566"/>
      <c r="BQ52" s="528"/>
      <c r="BR52" s="529"/>
      <c r="BS52" s="379"/>
    </row>
    <row r="53" spans="1:72" ht="12.75" customHeight="1" x14ac:dyDescent="0.2">
      <c r="A53" s="3"/>
      <c r="B53" s="722" t="s">
        <v>3</v>
      </c>
      <c r="C53" s="19"/>
      <c r="D53" s="23" t="s">
        <v>199</v>
      </c>
      <c r="E53" s="339">
        <v>6718.1142926542334</v>
      </c>
      <c r="F53" s="339">
        <v>6795.2859686312768</v>
      </c>
      <c r="G53" s="339">
        <v>6900.1222203572452</v>
      </c>
      <c r="H53" s="339">
        <v>6993.5752413213768</v>
      </c>
      <c r="I53" s="339">
        <v>7050.5879633845052</v>
      </c>
      <c r="J53" s="339">
        <v>7088.6891585609765</v>
      </c>
      <c r="K53" s="339">
        <v>7421.2716665093258</v>
      </c>
      <c r="L53" s="339">
        <v>7430.3942750444758</v>
      </c>
      <c r="M53" s="340">
        <v>7579.8689981692969</v>
      </c>
      <c r="N53" s="339">
        <v>7953.1961228608325</v>
      </c>
      <c r="O53" s="339">
        <v>8075.1321067618373</v>
      </c>
      <c r="P53" s="341">
        <v>8092.2059153744631</v>
      </c>
      <c r="Q53" s="339">
        <v>8307.7300529598288</v>
      </c>
      <c r="R53" s="339">
        <v>8455.1038240014368</v>
      </c>
      <c r="S53" s="331">
        <v>8551.9070922338597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8503.8085947431864</v>
      </c>
      <c r="Y53" s="331">
        <v>8566.3323076972738</v>
      </c>
      <c r="Z53" s="331">
        <v>8717.2698197991413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9415.944540747787</v>
      </c>
      <c r="AK53" s="331">
        <v>9664.2690155667387</v>
      </c>
      <c r="AL53" s="331">
        <v>9830.8691167935958</v>
      </c>
      <c r="AM53" s="331">
        <v>9948.9088803363175</v>
      </c>
      <c r="AN53" s="331">
        <v>10329.40560170175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11237.303682208309</v>
      </c>
      <c r="AT53" s="331">
        <v>11444.926588921748</v>
      </c>
      <c r="AU53" s="465">
        <v>11654.782834906326</v>
      </c>
      <c r="AV53" s="503">
        <v>11613.157551885075</v>
      </c>
      <c r="AW53" s="331">
        <v>11826.501364620377</v>
      </c>
      <c r="AX53" s="331">
        <v>11937.185245219081</v>
      </c>
      <c r="AY53" s="331">
        <v>12112.097737328619</v>
      </c>
      <c r="AZ53" s="331">
        <v>12422.121440183051</v>
      </c>
      <c r="BA53" s="331">
        <v>13128.562049310081</v>
      </c>
      <c r="BB53" s="331">
        <v>13028.18836235402</v>
      </c>
      <c r="BC53" s="331">
        <v>13206.880526480945</v>
      </c>
      <c r="BD53" s="331">
        <v>13289.515629758516</v>
      </c>
      <c r="BE53" s="331">
        <v>13280.519732756633</v>
      </c>
      <c r="BF53" s="465">
        <v>13338.585467574845</v>
      </c>
      <c r="BG53" s="465">
        <v>13421.111376513847</v>
      </c>
      <c r="BH53" s="465">
        <v>13285.600714105683</v>
      </c>
      <c r="BI53" s="568">
        <v>13278.653451464284</v>
      </c>
      <c r="BJ53" s="568">
        <v>13245.333935936585</v>
      </c>
      <c r="BK53" s="490">
        <v>13253.633054015301</v>
      </c>
      <c r="BL53" s="490">
        <v>13321.882155691686</v>
      </c>
      <c r="BM53" s="490" t="s">
        <v>33</v>
      </c>
      <c r="BN53" s="417">
        <v>43.228704227401977</v>
      </c>
      <c r="BO53" s="586">
        <v>3.2555036085104572E-3</v>
      </c>
      <c r="BP53" s="566"/>
      <c r="BQ53" s="528"/>
      <c r="BR53" s="529"/>
      <c r="BS53" s="379"/>
      <c r="BT53" s="389"/>
    </row>
    <row r="54" spans="1:72" ht="12.75" customHeight="1" x14ac:dyDescent="0.2">
      <c r="A54" s="3"/>
      <c r="B54" s="722"/>
      <c r="C54" s="20"/>
      <c r="D54" s="23" t="s">
        <v>16</v>
      </c>
      <c r="E54" s="339">
        <v>5476.084921034434</v>
      </c>
      <c r="F54" s="339">
        <v>5534.789081126255</v>
      </c>
      <c r="G54" s="339">
        <v>5627.7189706700146</v>
      </c>
      <c r="H54" s="339">
        <v>5698.4172230903869</v>
      </c>
      <c r="I54" s="339">
        <v>5729.2191803113346</v>
      </c>
      <c r="J54" s="339">
        <v>5739.4900792022963</v>
      </c>
      <c r="K54" s="339">
        <v>6031.6463547073172</v>
      </c>
      <c r="L54" s="339">
        <v>6003.8430195064557</v>
      </c>
      <c r="M54" s="340">
        <v>6104.9174239110471</v>
      </c>
      <c r="N54" s="339">
        <v>6449.1192258565279</v>
      </c>
      <c r="O54" s="339">
        <v>6525.0055409053093</v>
      </c>
      <c r="P54" s="341">
        <v>6519.348708919656</v>
      </c>
      <c r="Q54" s="339">
        <v>6688.2240698866572</v>
      </c>
      <c r="R54" s="339">
        <v>6815.4306911908188</v>
      </c>
      <c r="S54" s="331">
        <v>6897.1630284261119</v>
      </c>
      <c r="T54" s="331">
        <v>6902.0786801994254</v>
      </c>
      <c r="U54" s="331">
        <v>6789.4056547948348</v>
      </c>
      <c r="V54" s="331">
        <v>7117.5418549899568</v>
      </c>
      <c r="W54" s="331">
        <v>7062.4119897317069</v>
      </c>
      <c r="X54" s="331">
        <v>7031.7364744906754</v>
      </c>
      <c r="Y54" s="331">
        <v>7074.9543332797703</v>
      </c>
      <c r="Z54" s="331">
        <v>7197.1897881649938</v>
      </c>
      <c r="AA54" s="331">
        <v>7290.9492777905298</v>
      </c>
      <c r="AB54" s="331">
        <v>7413.9705414655173</v>
      </c>
      <c r="AC54" s="331">
        <v>7363.0995124440906</v>
      </c>
      <c r="AD54" s="331">
        <v>7332.4729093419301</v>
      </c>
      <c r="AE54" s="331">
        <v>7480.8407558540457</v>
      </c>
      <c r="AF54" s="331">
        <v>7559.9462707114481</v>
      </c>
      <c r="AG54" s="331">
        <v>7424.4923117969529</v>
      </c>
      <c r="AH54" s="331">
        <v>7433.745194542018</v>
      </c>
      <c r="AI54" s="331">
        <v>7685.0913328508723</v>
      </c>
      <c r="AJ54" s="331">
        <v>7728.3182444595777</v>
      </c>
      <c r="AK54" s="331">
        <v>7953.4969884037118</v>
      </c>
      <c r="AL54" s="331">
        <v>8104.5399746538569</v>
      </c>
      <c r="AM54" s="331">
        <v>8199.259850589593</v>
      </c>
      <c r="AN54" s="331">
        <v>8565.4073965093303</v>
      </c>
      <c r="AO54" s="331">
        <v>8871.9229686202616</v>
      </c>
      <c r="AP54" s="331">
        <v>8854.6541059862975</v>
      </c>
      <c r="AQ54" s="331">
        <v>8982.1702434849849</v>
      </c>
      <c r="AR54" s="331">
        <v>9242.6813914166178</v>
      </c>
      <c r="AS54" s="331">
        <v>9265.9003862709906</v>
      </c>
      <c r="AT54" s="331">
        <v>9430.7981165806395</v>
      </c>
      <c r="AU54" s="465">
        <v>9584.7308455404363</v>
      </c>
      <c r="AV54" s="503">
        <v>9472.2771986037333</v>
      </c>
      <c r="AW54" s="331">
        <v>9640.902642478979</v>
      </c>
      <c r="AX54" s="331">
        <v>9711.5998487176239</v>
      </c>
      <c r="AY54" s="331">
        <v>9849.8107114598133</v>
      </c>
      <c r="AZ54" s="331">
        <v>10133.296745286551</v>
      </c>
      <c r="BA54" s="331">
        <v>10785.902355595796</v>
      </c>
      <c r="BB54" s="331">
        <v>10766.22328361058</v>
      </c>
      <c r="BC54" s="331">
        <v>10929.702463587359</v>
      </c>
      <c r="BD54" s="331">
        <v>10974.273423006331</v>
      </c>
      <c r="BE54" s="331">
        <v>10935.419984709986</v>
      </c>
      <c r="BF54" s="465">
        <v>11005.84329821187</v>
      </c>
      <c r="BG54" s="465">
        <v>11097.424867898686</v>
      </c>
      <c r="BH54" s="465">
        <v>10960.392348165449</v>
      </c>
      <c r="BI54" s="568">
        <v>10948.036821662536</v>
      </c>
      <c r="BJ54" s="568">
        <v>10913.573166021133</v>
      </c>
      <c r="BK54" s="490">
        <v>10924.596177761658</v>
      </c>
      <c r="BL54" s="490">
        <v>10979.938679901599</v>
      </c>
      <c r="BM54" s="713" t="s">
        <v>33</v>
      </c>
      <c r="BN54" s="417">
        <v>31.901858239063586</v>
      </c>
      <c r="BO54" s="586">
        <v>2.9139341380310935E-3</v>
      </c>
      <c r="BP54" s="566"/>
      <c r="BQ54" s="528"/>
      <c r="BR54" s="529"/>
      <c r="BS54" s="379"/>
      <c r="BT54" s="389"/>
    </row>
    <row r="55" spans="1:72" ht="12.75" customHeight="1" x14ac:dyDescent="0.2">
      <c r="A55" s="3"/>
      <c r="B55" s="722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5">
        <v>0.50288293424223196</v>
      </c>
      <c r="AA55" s="385">
        <v>0.5065716981479319</v>
      </c>
      <c r="AB55" s="385">
        <v>0.52253095942869898</v>
      </c>
      <c r="AC55" s="385">
        <v>0.56895856808562451</v>
      </c>
      <c r="AD55" s="385">
        <v>0.57079702021351819</v>
      </c>
      <c r="AE55" s="385">
        <v>0.57668686719746409</v>
      </c>
      <c r="AF55" s="385">
        <v>0.58246204436107019</v>
      </c>
      <c r="AG55" s="385">
        <v>0.57094845009413675</v>
      </c>
      <c r="AH55" s="385">
        <v>0.57196918820368281</v>
      </c>
      <c r="AI55" s="385">
        <v>0.58500788322317043</v>
      </c>
      <c r="AJ55" s="385">
        <v>0.58373800906876583</v>
      </c>
      <c r="AK55" s="385">
        <v>0.60278238053194277</v>
      </c>
      <c r="AL55" s="385">
        <v>0.61671629211771628</v>
      </c>
      <c r="AM55" s="385">
        <v>0.62058598274882992</v>
      </c>
      <c r="AN55" s="385">
        <v>0.63227722412449006</v>
      </c>
      <c r="AO55" s="385">
        <v>0.64496445601778929</v>
      </c>
      <c r="AP55" s="385">
        <v>0.64983211372752947</v>
      </c>
      <c r="AQ55" s="385">
        <v>0.65627103120529551</v>
      </c>
      <c r="AR55" s="385">
        <v>0.66313982404638216</v>
      </c>
      <c r="AS55" s="385">
        <v>0.66047254615109008</v>
      </c>
      <c r="AT55" s="385">
        <v>0.67098928518991985</v>
      </c>
      <c r="AU55" s="475">
        <v>0.68239281867895263</v>
      </c>
      <c r="AV55" s="516">
        <v>0.68446443265483925</v>
      </c>
      <c r="AW55" s="385">
        <v>0.69210925273753365</v>
      </c>
      <c r="AX55" s="385">
        <v>0.69670992964198464</v>
      </c>
      <c r="AY55" s="385">
        <v>0.69512346743675679</v>
      </c>
      <c r="AZ55" s="385">
        <v>0.70341301835309045</v>
      </c>
      <c r="BA55" s="385">
        <v>0.72082869757795287</v>
      </c>
      <c r="BB55" s="385">
        <v>0.71676254862229893</v>
      </c>
      <c r="BC55" s="385">
        <v>0.71758040885488927</v>
      </c>
      <c r="BD55" s="385">
        <v>0.7209708407869162</v>
      </c>
      <c r="BE55" s="385">
        <v>0.7193199232566051</v>
      </c>
      <c r="BF55" s="475">
        <v>0.71859391788659555</v>
      </c>
      <c r="BG55" s="475">
        <v>0.71778063208174703</v>
      </c>
      <c r="BH55" s="475">
        <v>0.71511061277687493</v>
      </c>
      <c r="BI55" s="633">
        <v>0.71591951209734295</v>
      </c>
      <c r="BJ55" s="633">
        <v>0.71727690673482802</v>
      </c>
      <c r="BK55" s="713">
        <v>0.71934468805636786</v>
      </c>
      <c r="BL55" s="713">
        <v>0.7194078931690514</v>
      </c>
      <c r="BM55" s="713" t="s">
        <v>33</v>
      </c>
      <c r="BN55" s="417" t="s">
        <v>3</v>
      </c>
      <c r="BO55" s="591" t="s">
        <v>3</v>
      </c>
      <c r="BP55" s="566"/>
      <c r="BQ55" s="528"/>
      <c r="BR55" s="529"/>
      <c r="BS55" s="379"/>
      <c r="BT55" s="389"/>
    </row>
    <row r="56" spans="1:72" x14ac:dyDescent="0.2">
      <c r="A56" s="3"/>
      <c r="B56" s="722"/>
      <c r="C56" s="18"/>
      <c r="D56" s="23" t="s">
        <v>80</v>
      </c>
      <c r="E56" s="339">
        <v>1409.2336788321377</v>
      </c>
      <c r="F56" s="339">
        <v>1429.4960816944044</v>
      </c>
      <c r="G56" s="339">
        <v>1442.2578286958396</v>
      </c>
      <c r="H56" s="339">
        <v>1449.6432761018652</v>
      </c>
      <c r="I56" s="339">
        <v>1427.0710491578193</v>
      </c>
      <c r="J56" s="339">
        <v>1431.6196793644187</v>
      </c>
      <c r="K56" s="339">
        <v>1529.4469159956957</v>
      </c>
      <c r="L56" s="339">
        <v>1515.4682515423242</v>
      </c>
      <c r="M56" s="340">
        <v>1566.4437930645624</v>
      </c>
      <c r="N56" s="339">
        <v>1730.6674366628408</v>
      </c>
      <c r="O56" s="339">
        <v>1770.6987827302723</v>
      </c>
      <c r="P56" s="341">
        <v>1856.66819046198</v>
      </c>
      <c r="Q56" s="339">
        <v>1891.0391063644188</v>
      </c>
      <c r="R56" s="339">
        <v>1927.9487951477768</v>
      </c>
      <c r="S56" s="331">
        <v>1952.5870804131998</v>
      </c>
      <c r="T56" s="331">
        <v>1951.8209824304165</v>
      </c>
      <c r="U56" s="331">
        <v>1839.2589568436156</v>
      </c>
      <c r="V56" s="331">
        <v>1928.0203094921092</v>
      </c>
      <c r="W56" s="331">
        <v>1916.6899585581061</v>
      </c>
      <c r="X56" s="331">
        <v>1913.8385168938307</v>
      </c>
      <c r="Y56" s="331">
        <v>1903.8192278278332</v>
      </c>
      <c r="Z56" s="331">
        <v>1924.3738644318507</v>
      </c>
      <c r="AA56" s="331">
        <v>1976.2621613371587</v>
      </c>
      <c r="AB56" s="331">
        <v>2029.4078422471264</v>
      </c>
      <c r="AC56" s="331">
        <v>2117.5841857935152</v>
      </c>
      <c r="AD56" s="331">
        <v>2131.5098392457489</v>
      </c>
      <c r="AE56" s="331">
        <v>2195.0874929962429</v>
      </c>
      <c r="AF56" s="331">
        <v>2207.6185861510862</v>
      </c>
      <c r="AG56" s="331">
        <v>2103.256064460958</v>
      </c>
      <c r="AH56" s="331">
        <v>2072.7126555300433</v>
      </c>
      <c r="AI56" s="331">
        <v>2152.6506924362643</v>
      </c>
      <c r="AJ56" s="331">
        <v>2147.9337536829407</v>
      </c>
      <c r="AK56" s="331">
        <v>2215.4241689899563</v>
      </c>
      <c r="AL56" s="331">
        <v>2192.4085625679763</v>
      </c>
      <c r="AM56" s="331">
        <v>2265.9449158170305</v>
      </c>
      <c r="AN56" s="331">
        <v>2413.0302856704079</v>
      </c>
      <c r="AO56" s="331">
        <v>2457.8077299252905</v>
      </c>
      <c r="AP56" s="331">
        <v>2442.0697345329449</v>
      </c>
      <c r="AQ56" s="331">
        <v>2488.3271261493442</v>
      </c>
      <c r="AR56" s="331">
        <v>2561.6444619260933</v>
      </c>
      <c r="AS56" s="331">
        <v>2583.2185050162539</v>
      </c>
      <c r="AT56" s="331">
        <v>2683.3928088934695</v>
      </c>
      <c r="AU56" s="465">
        <v>2695.8343063129591</v>
      </c>
      <c r="AV56" s="503">
        <v>2530.6033558723907</v>
      </c>
      <c r="AW56" s="331">
        <v>2642.5769677496069</v>
      </c>
      <c r="AX56" s="331">
        <v>2670.9329290570186</v>
      </c>
      <c r="AY56" s="331">
        <v>2746.6222281820587</v>
      </c>
      <c r="AZ56" s="331">
        <v>2825.6437562123451</v>
      </c>
      <c r="BA56" s="331">
        <v>3125.4357086493374</v>
      </c>
      <c r="BB56" s="331">
        <v>2962.1037650396838</v>
      </c>
      <c r="BC56" s="331">
        <v>3068.185796205702</v>
      </c>
      <c r="BD56" s="331">
        <v>3050.9974898167475</v>
      </c>
      <c r="BE56" s="331">
        <v>2946.3141507257701</v>
      </c>
      <c r="BF56" s="465">
        <v>2971.7847284187887</v>
      </c>
      <c r="BG56" s="465">
        <v>3023.0517062339168</v>
      </c>
      <c r="BH56" s="465">
        <v>2966.0270198490771</v>
      </c>
      <c r="BI56" s="568">
        <v>2987.3297452368333</v>
      </c>
      <c r="BJ56" s="568">
        <v>2999.522550382605</v>
      </c>
      <c r="BK56" s="490">
        <v>2962.9254992280858</v>
      </c>
      <c r="BL56" s="490">
        <v>2984.797938274734</v>
      </c>
      <c r="BM56" s="713" t="s">
        <v>33</v>
      </c>
      <c r="BN56" s="417">
        <v>-2.5318069620993811</v>
      </c>
      <c r="BO56" s="586">
        <v>-8.4751506462799053E-4</v>
      </c>
      <c r="BP56" s="566"/>
      <c r="BQ56" s="528"/>
      <c r="BR56" s="529"/>
      <c r="BS56" s="379"/>
      <c r="BT56" s="389"/>
    </row>
    <row r="57" spans="1:72" x14ac:dyDescent="0.2">
      <c r="A57" s="3"/>
      <c r="B57" s="722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5">
        <v>0.57089233959771835</v>
      </c>
      <c r="AA57" s="385">
        <v>0.58217546502120754</v>
      </c>
      <c r="AB57" s="385">
        <v>0.58199094705573928</v>
      </c>
      <c r="AC57" s="385">
        <v>0.63627524685789394</v>
      </c>
      <c r="AD57" s="385">
        <v>0.63010428941067687</v>
      </c>
      <c r="AE57" s="385">
        <v>0.63415976930395623</v>
      </c>
      <c r="AF57" s="385">
        <v>0.64384363779714437</v>
      </c>
      <c r="AG57" s="385">
        <v>0.6032328255991467</v>
      </c>
      <c r="AH57" s="385">
        <v>0.60562477852595076</v>
      </c>
      <c r="AI57" s="385">
        <v>0.6082512347812018</v>
      </c>
      <c r="AJ57" s="385">
        <v>0.59000647985949561</v>
      </c>
      <c r="AK57" s="385">
        <v>0.61137419008556759</v>
      </c>
      <c r="AL57" s="385">
        <v>0.61776514736811194</v>
      </c>
      <c r="AM57" s="385">
        <v>0.62031593941307739</v>
      </c>
      <c r="AN57" s="385">
        <v>0.63960070966003135</v>
      </c>
      <c r="AO57" s="385">
        <v>0.65373038216091273</v>
      </c>
      <c r="AP57" s="385">
        <v>0.66395130713119832</v>
      </c>
      <c r="AQ57" s="385">
        <v>0.66254688893054359</v>
      </c>
      <c r="AR57" s="385">
        <v>0.65395916194518999</v>
      </c>
      <c r="AS57" s="385">
        <v>0.62752751144768482</v>
      </c>
      <c r="AT57" s="385">
        <v>0.63397121500354625</v>
      </c>
      <c r="AU57" s="475">
        <v>0.64713887954298399</v>
      </c>
      <c r="AV57" s="516">
        <v>0.63987860177514233</v>
      </c>
      <c r="AW57" s="385">
        <v>0.64392561675904059</v>
      </c>
      <c r="AX57" s="385">
        <v>0.65547656072967964</v>
      </c>
      <c r="AY57" s="385">
        <v>0.63467436584416992</v>
      </c>
      <c r="AZ57" s="385">
        <v>0.63796616020984109</v>
      </c>
      <c r="BA57" s="385">
        <v>0.67093574857853422</v>
      </c>
      <c r="BB57" s="385">
        <v>0.63936471953785068</v>
      </c>
      <c r="BC57" s="385">
        <v>0.63497811467572152</v>
      </c>
      <c r="BD57" s="385">
        <v>0.63821601352298007</v>
      </c>
      <c r="BE57" s="385">
        <v>0.61769672652135221</v>
      </c>
      <c r="BF57" s="475">
        <v>0.61469913259601716</v>
      </c>
      <c r="BG57" s="475">
        <v>0.6080476188340167</v>
      </c>
      <c r="BH57" s="475">
        <v>0.5966220454866471</v>
      </c>
      <c r="BI57" s="633">
        <v>0.59980275199734101</v>
      </c>
      <c r="BJ57" s="633">
        <v>0.60473999707781123</v>
      </c>
      <c r="BK57" s="713">
        <v>0.61381062435247136</v>
      </c>
      <c r="BL57" s="713">
        <v>0.61003171195564621</v>
      </c>
      <c r="BM57" s="713" t="s">
        <v>33</v>
      </c>
      <c r="BN57" s="417" t="s">
        <v>3</v>
      </c>
      <c r="BO57" s="586" t="s">
        <v>3</v>
      </c>
      <c r="BP57" s="566"/>
      <c r="BQ57" s="528"/>
      <c r="BR57" s="529"/>
      <c r="BS57" s="379"/>
      <c r="BT57" s="389"/>
    </row>
    <row r="58" spans="1:72" x14ac:dyDescent="0.2">
      <c r="A58" s="3"/>
      <c r="B58" s="722"/>
      <c r="C58" s="18"/>
      <c r="D58" s="23" t="s">
        <v>81</v>
      </c>
      <c r="E58" s="339">
        <v>2064.2553679770449</v>
      </c>
      <c r="F58" s="339">
        <v>2050.9187595208036</v>
      </c>
      <c r="G58" s="339">
        <v>2073.8495723615497</v>
      </c>
      <c r="H58" s="339">
        <v>2045.262337886657</v>
      </c>
      <c r="I58" s="339">
        <v>2059.7522107144905</v>
      </c>
      <c r="J58" s="339">
        <v>2031.8869731850793</v>
      </c>
      <c r="K58" s="339">
        <v>2153.5103400530847</v>
      </c>
      <c r="L58" s="339">
        <v>2158.2951961836438</v>
      </c>
      <c r="M58" s="340">
        <v>2210.7864688723098</v>
      </c>
      <c r="N58" s="339">
        <v>2355.1576524835009</v>
      </c>
      <c r="O58" s="339">
        <v>2351.5690333515067</v>
      </c>
      <c r="P58" s="341">
        <v>2296.5338941492114</v>
      </c>
      <c r="Q58" s="339">
        <v>2360.8597807718793</v>
      </c>
      <c r="R58" s="339">
        <v>2437.4950746886657</v>
      </c>
      <c r="S58" s="331">
        <v>2508.8965788522241</v>
      </c>
      <c r="T58" s="331">
        <v>2531.9847761535143</v>
      </c>
      <c r="U58" s="331">
        <v>2515.8532388421809</v>
      </c>
      <c r="V58" s="331">
        <v>2633.798808451937</v>
      </c>
      <c r="W58" s="331">
        <v>2565.8534201291245</v>
      </c>
      <c r="X58" s="331">
        <v>2526.4029121248204</v>
      </c>
      <c r="Y58" s="331">
        <v>2558.5682598507888</v>
      </c>
      <c r="Z58" s="331">
        <v>2580.9460397517933</v>
      </c>
      <c r="AA58" s="331">
        <v>2597.246877259684</v>
      </c>
      <c r="AB58" s="331">
        <v>2624.8727984956895</v>
      </c>
      <c r="AC58" s="331">
        <v>2485.0801825714689</v>
      </c>
      <c r="AD58" s="331">
        <v>2493.9826080899134</v>
      </c>
      <c r="AE58" s="331">
        <v>2572.131722167052</v>
      </c>
      <c r="AF58" s="331">
        <v>2631.1702516652176</v>
      </c>
      <c r="AG58" s="331">
        <v>2603.8059449764878</v>
      </c>
      <c r="AH58" s="331">
        <v>2634.4741556445574</v>
      </c>
      <c r="AI58" s="331">
        <v>2760.993455846512</v>
      </c>
      <c r="AJ58" s="331">
        <v>2737.5658530666956</v>
      </c>
      <c r="AK58" s="331">
        <v>2821.3618769503641</v>
      </c>
      <c r="AL58" s="331">
        <v>2904.8621952471613</v>
      </c>
      <c r="AM58" s="331">
        <v>2867.4093894158659</v>
      </c>
      <c r="AN58" s="331">
        <v>2959.8638482402334</v>
      </c>
      <c r="AO58" s="331">
        <v>3135.1721762463558</v>
      </c>
      <c r="AP58" s="331">
        <v>3022.529795923032</v>
      </c>
      <c r="AQ58" s="331">
        <v>3017.6071916915448</v>
      </c>
      <c r="AR58" s="331">
        <v>3111.2772823463561</v>
      </c>
      <c r="AS58" s="331">
        <v>3118.9381105623911</v>
      </c>
      <c r="AT58" s="331">
        <v>3137.6086189467055</v>
      </c>
      <c r="AU58" s="465">
        <v>3227.1771905992427</v>
      </c>
      <c r="AV58" s="503">
        <v>3223.6468530025077</v>
      </c>
      <c r="AW58" s="331">
        <v>3263.506283106939</v>
      </c>
      <c r="AX58" s="331">
        <v>3245.5452508697958</v>
      </c>
      <c r="AY58" s="331">
        <v>3247.3006138821338</v>
      </c>
      <c r="AZ58" s="331">
        <v>3374.9821629017611</v>
      </c>
      <c r="BA58" s="331">
        <v>3657.5169134213879</v>
      </c>
      <c r="BB58" s="331">
        <v>3659.3719713652126</v>
      </c>
      <c r="BC58" s="331">
        <v>3664.7299538925186</v>
      </c>
      <c r="BD58" s="331">
        <v>3639.3174943979802</v>
      </c>
      <c r="BE58" s="331">
        <v>3684.0141436966292</v>
      </c>
      <c r="BF58" s="465">
        <v>3724.8205940904004</v>
      </c>
      <c r="BG58" s="465">
        <v>3703.7066065948547</v>
      </c>
      <c r="BH58" s="465">
        <v>3578.1538259928143</v>
      </c>
      <c r="BI58" s="568">
        <v>3541.6022494578283</v>
      </c>
      <c r="BJ58" s="568">
        <v>3497.704857973863</v>
      </c>
      <c r="BK58" s="490">
        <v>3515.4182836021437</v>
      </c>
      <c r="BL58" s="490">
        <v>3541.9193775846497</v>
      </c>
      <c r="BM58" s="713" t="s">
        <v>33</v>
      </c>
      <c r="BN58" s="417">
        <v>0.31712812682144431</v>
      </c>
      <c r="BO58" s="586">
        <v>8.9543687993298704E-5</v>
      </c>
      <c r="BP58" s="566"/>
      <c r="BQ58" s="528"/>
      <c r="BR58" s="529"/>
      <c r="BS58" s="379"/>
      <c r="BT58" s="389"/>
    </row>
    <row r="59" spans="1:72" x14ac:dyDescent="0.2">
      <c r="A59" s="3"/>
      <c r="B59" s="722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5">
        <v>0.51626948542899187</v>
      </c>
      <c r="AA59" s="385">
        <v>0.51085525657197761</v>
      </c>
      <c r="AB59" s="385">
        <v>0.53470982731775463</v>
      </c>
      <c r="AC59" s="385">
        <v>0.60866568358039208</v>
      </c>
      <c r="AD59" s="385">
        <v>0.60167696666346204</v>
      </c>
      <c r="AE59" s="385">
        <v>0.60347454245633658</v>
      </c>
      <c r="AF59" s="385">
        <v>0.59888519010901509</v>
      </c>
      <c r="AG59" s="385">
        <v>0.59232430982585127</v>
      </c>
      <c r="AH59" s="385">
        <v>0.5850556114984593</v>
      </c>
      <c r="AI59" s="385">
        <v>0.60268872891625491</v>
      </c>
      <c r="AJ59" s="385">
        <v>0.59339728901538091</v>
      </c>
      <c r="AK59" s="385">
        <v>0.61355351307676931</v>
      </c>
      <c r="AL59" s="385">
        <v>0.62520210994059222</v>
      </c>
      <c r="AM59" s="385">
        <v>0.62010474081036793</v>
      </c>
      <c r="AN59" s="385">
        <v>0.62542553462117456</v>
      </c>
      <c r="AO59" s="385">
        <v>0.63834411174427441</v>
      </c>
      <c r="AP59" s="385">
        <v>0.62270383100176518</v>
      </c>
      <c r="AQ59" s="385">
        <v>0.62193070158427199</v>
      </c>
      <c r="AR59" s="385">
        <v>0.62777812681633749</v>
      </c>
      <c r="AS59" s="385">
        <v>0.62353306196773683</v>
      </c>
      <c r="AT59" s="385">
        <v>0.62855687162968077</v>
      </c>
      <c r="AU59" s="475">
        <v>0.63934407457399067</v>
      </c>
      <c r="AV59" s="516">
        <v>0.63865665404190075</v>
      </c>
      <c r="AW59" s="385">
        <v>0.64986705929542099</v>
      </c>
      <c r="AX59" s="385">
        <v>0.64387837585963281</v>
      </c>
      <c r="AY59" s="385">
        <v>0.64470291241891642</v>
      </c>
      <c r="AZ59" s="385">
        <v>0.6548035450988019</v>
      </c>
      <c r="BA59" s="385">
        <v>0.67704068608597223</v>
      </c>
      <c r="BB59" s="385">
        <v>0.67622493752531432</v>
      </c>
      <c r="BC59" s="385">
        <v>0.67565346614696831</v>
      </c>
      <c r="BD59" s="385">
        <v>0.6722738614991417</v>
      </c>
      <c r="BE59" s="385">
        <v>0.67168517983090226</v>
      </c>
      <c r="BF59" s="475">
        <v>0.67137819348483285</v>
      </c>
      <c r="BG59" s="475">
        <v>0.66926728307490069</v>
      </c>
      <c r="BH59" s="475">
        <v>0.66170062131697693</v>
      </c>
      <c r="BI59" s="633">
        <v>0.65936610216610647</v>
      </c>
      <c r="BJ59" s="633">
        <v>0.65906630981628833</v>
      </c>
      <c r="BK59" s="713">
        <v>0.66098522509958368</v>
      </c>
      <c r="BL59" s="713">
        <v>0.66299242088491461</v>
      </c>
      <c r="BM59" s="713" t="s">
        <v>33</v>
      </c>
      <c r="BN59" s="417" t="s">
        <v>3</v>
      </c>
      <c r="BO59" s="586" t="s">
        <v>3</v>
      </c>
      <c r="BP59" s="566"/>
      <c r="BQ59" s="528"/>
      <c r="BR59" s="529"/>
      <c r="BS59" s="379"/>
      <c r="BT59" s="389"/>
    </row>
    <row r="60" spans="1:72" x14ac:dyDescent="0.2">
      <c r="A60" s="3"/>
      <c r="B60" s="722"/>
      <c r="C60" s="18"/>
      <c r="D60" s="23" t="s">
        <v>82</v>
      </c>
      <c r="E60" s="339">
        <v>1935.7720009555237</v>
      </c>
      <c r="F60" s="339">
        <v>1994.8868504677184</v>
      </c>
      <c r="G60" s="339">
        <v>2050.1822852596842</v>
      </c>
      <c r="H60" s="339">
        <v>2147.8225334218073</v>
      </c>
      <c r="I60" s="339">
        <v>2188.885234895266</v>
      </c>
      <c r="J60" s="339">
        <v>2216.5675039727407</v>
      </c>
      <c r="K60" s="339">
        <v>2280.8659393256817</v>
      </c>
      <c r="L60" s="339">
        <v>2261.0435210200862</v>
      </c>
      <c r="M60" s="340">
        <v>2260.3209837804879</v>
      </c>
      <c r="N60" s="339">
        <v>2284.5492984218076</v>
      </c>
      <c r="O60" s="339">
        <v>2333.7062327675758</v>
      </c>
      <c r="P60" s="341">
        <v>2286.2222974921087</v>
      </c>
      <c r="Q60" s="339">
        <v>2353.7719282395983</v>
      </c>
      <c r="R60" s="339">
        <v>2368.4325105681492</v>
      </c>
      <c r="S60" s="331">
        <v>2359.0272186226684</v>
      </c>
      <c r="T60" s="331">
        <v>2338.3269034146342</v>
      </c>
      <c r="U60" s="331">
        <v>2352.4582743185078</v>
      </c>
      <c r="V60" s="331">
        <v>2475.1030766298418</v>
      </c>
      <c r="W60" s="331">
        <v>2491.8919235581061</v>
      </c>
      <c r="X60" s="331">
        <v>2505.1013784619804</v>
      </c>
      <c r="Y60" s="331">
        <v>2524.2865936786229</v>
      </c>
      <c r="Z60" s="331">
        <v>2611.147297734577</v>
      </c>
      <c r="AA60" s="331">
        <v>2612.4710812912481</v>
      </c>
      <c r="AB60" s="331">
        <v>2652.2573087528735</v>
      </c>
      <c r="AC60" s="331">
        <v>2620.6959583409221</v>
      </c>
      <c r="AD60" s="331">
        <v>2596.4219228860229</v>
      </c>
      <c r="AE60" s="331">
        <v>2600.6354907710979</v>
      </c>
      <c r="AF60" s="331">
        <v>2610.0762876249996</v>
      </c>
      <c r="AG60" s="331">
        <v>2593.1802514092888</v>
      </c>
      <c r="AH60" s="331">
        <v>2612.9398128911466</v>
      </c>
      <c r="AI60" s="331">
        <v>2652.8715201394625</v>
      </c>
      <c r="AJ60" s="331">
        <v>2736.8823455286465</v>
      </c>
      <c r="AK60" s="331">
        <v>2803.234864164629</v>
      </c>
      <c r="AL60" s="331">
        <v>2894.9634087644831</v>
      </c>
      <c r="AM60" s="331">
        <v>2933.9454143497815</v>
      </c>
      <c r="AN60" s="331">
        <v>3033.1595982158892</v>
      </c>
      <c r="AO60" s="331">
        <v>3093.6950880681484</v>
      </c>
      <c r="AP60" s="331">
        <v>3201.851734009329</v>
      </c>
      <c r="AQ60" s="331">
        <v>3295.9565703251451</v>
      </c>
      <c r="AR60" s="331">
        <v>3377.0033587911075</v>
      </c>
      <c r="AS60" s="331">
        <v>3375.3637378110052</v>
      </c>
      <c r="AT60" s="331">
        <v>3425.8526961152766</v>
      </c>
      <c r="AU60" s="465">
        <v>3476.0921173597803</v>
      </c>
      <c r="AV60" s="503">
        <v>3536.2583579002044</v>
      </c>
      <c r="AW60" s="331">
        <v>3530.259422828382</v>
      </c>
      <c r="AX60" s="331">
        <v>3581.7828628230832</v>
      </c>
      <c r="AY60" s="331">
        <v>3623.6000046424329</v>
      </c>
      <c r="AZ60" s="331">
        <v>3687.7432240711087</v>
      </c>
      <c r="BA60" s="331">
        <v>3747.3011089254428</v>
      </c>
      <c r="BB60" s="331">
        <v>3871.5756068264236</v>
      </c>
      <c r="BC60" s="331">
        <v>3918.4626809022789</v>
      </c>
      <c r="BD60" s="331">
        <v>4001.1652494329023</v>
      </c>
      <c r="BE60" s="331">
        <v>4004.4904490670174</v>
      </c>
      <c r="BF60" s="465">
        <v>4013.9307817594331</v>
      </c>
      <c r="BG60" s="465">
        <v>4076.0662363133792</v>
      </c>
      <c r="BH60" s="465">
        <v>4117.8569398250411</v>
      </c>
      <c r="BI60" s="568">
        <v>4115.66713809472</v>
      </c>
      <c r="BJ60" s="568">
        <v>4112.2753100845157</v>
      </c>
      <c r="BK60" s="490">
        <v>4112.6741909868488</v>
      </c>
      <c r="BL60" s="490">
        <v>4116.835447878977</v>
      </c>
      <c r="BM60" s="713" t="s">
        <v>33</v>
      </c>
      <c r="BN60" s="417">
        <v>1.1683097842569623</v>
      </c>
      <c r="BO60" s="586">
        <v>2.8386887108600156E-4</v>
      </c>
      <c r="BP60" s="566"/>
      <c r="BQ60" s="528"/>
      <c r="BR60" s="529"/>
      <c r="BS60" s="379"/>
      <c r="BT60" s="389"/>
    </row>
    <row r="61" spans="1:72" x14ac:dyDescent="0.2">
      <c r="A61" s="3"/>
      <c r="B61" s="722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5">
        <v>0.44214168097286238</v>
      </c>
      <c r="AA61" s="385">
        <v>0.45157564473387568</v>
      </c>
      <c r="AB61" s="385">
        <v>0.47105411985281714</v>
      </c>
      <c r="AC61" s="385">
        <v>0.48753630449120533</v>
      </c>
      <c r="AD61" s="385">
        <v>0.50133179485141344</v>
      </c>
      <c r="AE61" s="385">
        <v>0.51087909981825907</v>
      </c>
      <c r="AF61" s="385">
        <v>0.52337670348024046</v>
      </c>
      <c r="AG61" s="385">
        <v>0.52976903908614204</v>
      </c>
      <c r="AH61" s="385">
        <v>0.54076704730810976</v>
      </c>
      <c r="AI61" s="385">
        <v>0.55505674722363285</v>
      </c>
      <c r="AJ61" s="385">
        <v>0.57732065732455962</v>
      </c>
      <c r="AK61" s="385">
        <v>0.59381320583022701</v>
      </c>
      <c r="AL61" s="385">
        <v>0.61566033518996677</v>
      </c>
      <c r="AM61" s="385">
        <v>0.62648028093878272</v>
      </c>
      <c r="AN61" s="385">
        <v>0.64009683792964822</v>
      </c>
      <c r="AO61" s="385">
        <v>0.64797908083621703</v>
      </c>
      <c r="AP61" s="385">
        <v>0.66797556717493956</v>
      </c>
      <c r="AQ61" s="385">
        <v>0.685968964586816</v>
      </c>
      <c r="AR61" s="385">
        <v>0.70620825923493669</v>
      </c>
      <c r="AS61" s="385">
        <v>0.72215698055810462</v>
      </c>
      <c r="AT61" s="385">
        <v>0.74119299930229687</v>
      </c>
      <c r="AU61" s="475">
        <v>0.75224485313649703</v>
      </c>
      <c r="AV61" s="516">
        <v>0.76015708315268238</v>
      </c>
      <c r="AW61" s="385">
        <v>0.76794559050233935</v>
      </c>
      <c r="AX61" s="385">
        <v>0.77542398829069492</v>
      </c>
      <c r="AY61" s="385">
        <v>0.78270202005986533</v>
      </c>
      <c r="AZ61" s="385">
        <v>0.79148343594007986</v>
      </c>
      <c r="BA61" s="385">
        <v>0.79936658386559267</v>
      </c>
      <c r="BB61" s="385">
        <v>0.80601150683963507</v>
      </c>
      <c r="BC61" s="385">
        <v>0.81227590222582147</v>
      </c>
      <c r="BD61" s="385">
        <v>0.81898479619319076</v>
      </c>
      <c r="BE61" s="385">
        <v>0.82544566088269367</v>
      </c>
      <c r="BF61" s="475">
        <v>0.82620116460085302</v>
      </c>
      <c r="BG61" s="475">
        <v>0.830639324336919</v>
      </c>
      <c r="BH61" s="475">
        <v>0.83346991233179823</v>
      </c>
      <c r="BI61" s="633">
        <v>0.83518958956680811</v>
      </c>
      <c r="BJ61" s="633">
        <v>0.83591935700886288</v>
      </c>
      <c r="BK61" s="713">
        <v>0.83672418188041564</v>
      </c>
      <c r="BL61" s="713">
        <v>0.83725542087534865</v>
      </c>
      <c r="BM61" s="713" t="s">
        <v>33</v>
      </c>
      <c r="BN61" s="417" t="s">
        <v>3</v>
      </c>
      <c r="BO61" s="586" t="s">
        <v>3</v>
      </c>
      <c r="BP61" s="566"/>
      <c r="BQ61" s="528"/>
      <c r="BR61" s="529"/>
      <c r="BS61" s="379"/>
      <c r="BT61" s="389"/>
    </row>
    <row r="62" spans="1:72" x14ac:dyDescent="0.2">
      <c r="A62" s="3"/>
      <c r="B62" s="722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6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66">
        <v>295.30719394324893</v>
      </c>
      <c r="BG62" s="466">
        <v>294.60031875653414</v>
      </c>
      <c r="BH62" s="466">
        <v>298.35456249851666</v>
      </c>
      <c r="BI62" s="634">
        <v>303.43768887315224</v>
      </c>
      <c r="BJ62" s="634">
        <v>304.07044758014928</v>
      </c>
      <c r="BK62" s="626">
        <v>333.57820394458076</v>
      </c>
      <c r="BL62" s="626">
        <v>336.38591616323964</v>
      </c>
      <c r="BM62" s="713" t="s">
        <v>33</v>
      </c>
      <c r="BN62" s="417">
        <v>32.948227290087402</v>
      </c>
      <c r="BO62" s="586">
        <v>0.10858317373970294</v>
      </c>
      <c r="BP62" s="566"/>
      <c r="BQ62" s="528"/>
      <c r="BR62" s="529"/>
      <c r="BS62" s="379"/>
      <c r="BT62" s="389"/>
    </row>
    <row r="63" spans="1:72" x14ac:dyDescent="0.2">
      <c r="A63" s="3"/>
      <c r="B63" s="722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5">
        <v>0.39600682609298221</v>
      </c>
      <c r="AA63" s="385">
        <v>0.32793812347912848</v>
      </c>
      <c r="AB63" s="385">
        <v>0.36049793626319498</v>
      </c>
      <c r="AC63" s="385">
        <v>0.35831615413531037</v>
      </c>
      <c r="AD63" s="385">
        <v>0.34561108080938702</v>
      </c>
      <c r="AE63" s="385">
        <v>0.35266362778495774</v>
      </c>
      <c r="AF63" s="385">
        <v>0.35229883620090952</v>
      </c>
      <c r="AG63" s="385">
        <v>0.43126664830099543</v>
      </c>
      <c r="AH63" s="385">
        <v>0.37036815559856873</v>
      </c>
      <c r="AI63" s="385">
        <v>0.42421535698996965</v>
      </c>
      <c r="AJ63" s="385">
        <v>0.37786192279277542</v>
      </c>
      <c r="AK63" s="385">
        <v>0.39340440120427267</v>
      </c>
      <c r="AL63" s="385">
        <v>0.40932665071455049</v>
      </c>
      <c r="AM63" s="385">
        <v>0.50553056616682801</v>
      </c>
      <c r="AN63" s="385">
        <v>0.49988020650522563</v>
      </c>
      <c r="AO63" s="385">
        <v>0.59021393347400375</v>
      </c>
      <c r="AP63" s="385">
        <v>0.587753977464335</v>
      </c>
      <c r="AQ63" s="385">
        <v>0.59075986422973448</v>
      </c>
      <c r="AR63" s="385">
        <v>0.58749074944215152</v>
      </c>
      <c r="AS63" s="385">
        <v>0.58581392544502975</v>
      </c>
      <c r="AT63" s="385">
        <v>0.59325981621206902</v>
      </c>
      <c r="AU63" s="475">
        <v>0.60048254881252239</v>
      </c>
      <c r="AV63" s="516">
        <v>0.60353328441442644</v>
      </c>
      <c r="AW63" s="385">
        <v>0.6498621764836906</v>
      </c>
      <c r="AX63" s="385">
        <v>0.66395816998269874</v>
      </c>
      <c r="AY63" s="385">
        <v>0.70404414708573038</v>
      </c>
      <c r="AZ63" s="385">
        <v>0.71713330100168227</v>
      </c>
      <c r="BA63" s="385">
        <v>0.73117694803922528</v>
      </c>
      <c r="BB63" s="385">
        <v>0.74335567034270433</v>
      </c>
      <c r="BC63" s="385">
        <v>0.74795972381810838</v>
      </c>
      <c r="BD63" s="385">
        <v>0.76040344395130832</v>
      </c>
      <c r="BE63" s="385">
        <v>0.78071252960792303</v>
      </c>
      <c r="BF63" s="475">
        <v>0.77844111987917997</v>
      </c>
      <c r="BG63" s="475">
        <v>0.76913452397122195</v>
      </c>
      <c r="BH63" s="475">
        <v>0.77910579520231027</v>
      </c>
      <c r="BI63" s="633">
        <v>0.78548305735524104</v>
      </c>
      <c r="BJ63" s="633">
        <v>0.78415298884244955</v>
      </c>
      <c r="BK63" s="713">
        <v>0.72937333927499404</v>
      </c>
      <c r="BL63" s="713">
        <v>0.73015376624294615</v>
      </c>
      <c r="BM63" s="713" t="s">
        <v>33</v>
      </c>
      <c r="BN63" s="417" t="s">
        <v>3</v>
      </c>
      <c r="BO63" s="586" t="s">
        <v>3</v>
      </c>
      <c r="BP63" s="566"/>
      <c r="BQ63" s="528"/>
      <c r="BR63" s="529"/>
      <c r="BS63" s="379"/>
      <c r="BT63" s="389"/>
    </row>
    <row r="64" spans="1:72" ht="12.75" customHeight="1" x14ac:dyDescent="0.2">
      <c r="A64" s="3"/>
      <c r="B64" s="722"/>
      <c r="C64" s="18"/>
      <c r="D64" s="23" t="s">
        <v>78</v>
      </c>
      <c r="E64" s="339">
        <v>1242.0293716197991</v>
      </c>
      <c r="F64" s="339">
        <v>1260.4968875050217</v>
      </c>
      <c r="G64" s="339">
        <v>1272.403249687231</v>
      </c>
      <c r="H64" s="339">
        <v>1295.1580182309901</v>
      </c>
      <c r="I64" s="339">
        <v>1321.3687830731708</v>
      </c>
      <c r="J64" s="339">
        <v>1349.1990793586801</v>
      </c>
      <c r="K64" s="339">
        <v>1389.6253118020088</v>
      </c>
      <c r="L64" s="339">
        <v>1426.5512555380201</v>
      </c>
      <c r="M64" s="340">
        <v>1474.9515742582496</v>
      </c>
      <c r="N64" s="339">
        <v>1504.0768970043046</v>
      </c>
      <c r="O64" s="339">
        <v>1550.1265658565285</v>
      </c>
      <c r="P64" s="341">
        <v>1572.8572064548066</v>
      </c>
      <c r="Q64" s="339">
        <v>1619.5059830731709</v>
      </c>
      <c r="R64" s="339">
        <v>1639.6731328106173</v>
      </c>
      <c r="S64" s="331">
        <v>1654.7440638077478</v>
      </c>
      <c r="T64" s="331">
        <v>1666.0173619053087</v>
      </c>
      <c r="U64" s="331">
        <v>1693.4769539340029</v>
      </c>
      <c r="V64" s="331">
        <v>1453.9215843830702</v>
      </c>
      <c r="W64" s="331">
        <v>1459.4881003959831</v>
      </c>
      <c r="X64" s="331">
        <v>1472.0721202525108</v>
      </c>
      <c r="Y64" s="331">
        <v>1491.3779744175035</v>
      </c>
      <c r="Z64" s="331">
        <v>1520.0800316341465</v>
      </c>
      <c r="AA64" s="331">
        <v>1524.2037793055956</v>
      </c>
      <c r="AB64" s="331">
        <v>1555.3949431681035</v>
      </c>
      <c r="AC64" s="331">
        <v>1555.8533069207492</v>
      </c>
      <c r="AD64" s="331">
        <v>1551.1070040187321</v>
      </c>
      <c r="AE64" s="331">
        <v>1551.0698744913293</v>
      </c>
      <c r="AF64" s="331">
        <v>1581.0177283028986</v>
      </c>
      <c r="AG64" s="331">
        <v>1598.4121724673444</v>
      </c>
      <c r="AH64" s="331">
        <v>1631.248334570392</v>
      </c>
      <c r="AI64" s="331">
        <v>1669.4301467936045</v>
      </c>
      <c r="AJ64" s="331">
        <v>1687.6262962882095</v>
      </c>
      <c r="AK64" s="331">
        <v>1710.7720271630276</v>
      </c>
      <c r="AL64" s="331">
        <v>1726.3291421397382</v>
      </c>
      <c r="AM64" s="331">
        <v>1749.6490297467246</v>
      </c>
      <c r="AN64" s="331">
        <v>1763.9982051924198</v>
      </c>
      <c r="AO64" s="331">
        <v>1842.5810618644316</v>
      </c>
      <c r="AP64" s="331">
        <v>1876.1240120072887</v>
      </c>
      <c r="AQ64" s="331">
        <v>1910.4260710393587</v>
      </c>
      <c r="AR64" s="331">
        <v>1952.2569997682217</v>
      </c>
      <c r="AS64" s="331">
        <v>1971.4032959373176</v>
      </c>
      <c r="AT64" s="331">
        <v>2014.1284723411079</v>
      </c>
      <c r="AU64" s="465">
        <v>2070.0519893658893</v>
      </c>
      <c r="AV64" s="503">
        <v>2140.8803532813413</v>
      </c>
      <c r="AW64" s="331">
        <v>2185.5987221413989</v>
      </c>
      <c r="AX64" s="331">
        <v>2225.5853965014571</v>
      </c>
      <c r="AY64" s="331">
        <v>2262.2870258688044</v>
      </c>
      <c r="AZ64" s="331">
        <v>2288.8246948965011</v>
      </c>
      <c r="BA64" s="331">
        <v>2342.6596937142858</v>
      </c>
      <c r="BB64" s="331">
        <v>2261.9650787434402</v>
      </c>
      <c r="BC64" s="331">
        <v>2277.1780628935862</v>
      </c>
      <c r="BD64" s="331">
        <v>2315.2422067521866</v>
      </c>
      <c r="BE64" s="331">
        <v>2345.0997480466472</v>
      </c>
      <c r="BF64" s="465">
        <v>2332.742169362974</v>
      </c>
      <c r="BG64" s="465">
        <v>2323.6865086151606</v>
      </c>
      <c r="BH64" s="465">
        <v>2325.2083659402333</v>
      </c>
      <c r="BI64" s="568">
        <v>2330.6166298017497</v>
      </c>
      <c r="BJ64" s="568">
        <v>2331.7607699154519</v>
      </c>
      <c r="BK64" s="490">
        <v>2329.0368762536441</v>
      </c>
      <c r="BL64" s="490">
        <v>2341.9434757900872</v>
      </c>
      <c r="BM64" s="713" t="s">
        <v>33</v>
      </c>
      <c r="BN64" s="417">
        <v>11.326845988337482</v>
      </c>
      <c r="BO64" s="586">
        <v>4.8600210963487545E-3</v>
      </c>
      <c r="BP64" s="566"/>
      <c r="BQ64" s="528"/>
      <c r="BR64" s="529"/>
      <c r="BS64" s="379"/>
      <c r="BT64" s="389"/>
    </row>
    <row r="65" spans="1:72" ht="12.75" customHeight="1" x14ac:dyDescent="0.2">
      <c r="A65" s="3"/>
      <c r="B65" s="722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5">
        <v>0.4712653327573304</v>
      </c>
      <c r="AA65" s="385">
        <v>0.47371485246702993</v>
      </c>
      <c r="AB65" s="385">
        <v>0.4944357725584681</v>
      </c>
      <c r="AC65" s="385">
        <v>0.52857027697219339</v>
      </c>
      <c r="AD65" s="385">
        <v>0.53536853560659825</v>
      </c>
      <c r="AE65" s="385">
        <v>0.53743547195176344</v>
      </c>
      <c r="AF65" s="385">
        <v>0.54641635522178633</v>
      </c>
      <c r="AG65" s="385">
        <v>0.55173922871188774</v>
      </c>
      <c r="AH65" s="385">
        <v>0.55987755196963829</v>
      </c>
      <c r="AI65" s="385">
        <v>0.5705692297199414</v>
      </c>
      <c r="AJ65" s="385">
        <v>0.57667179103894306</v>
      </c>
      <c r="AK65" s="385">
        <v>0.5870036590164055</v>
      </c>
      <c r="AL65" s="385">
        <v>0.59525747909663229</v>
      </c>
      <c r="AM65" s="385">
        <v>0.60245989383655152</v>
      </c>
      <c r="AN65" s="385">
        <v>0.60683149185233853</v>
      </c>
      <c r="AO65" s="385">
        <v>0.62019460888623001</v>
      </c>
      <c r="AP65" s="385">
        <v>0.62264836508808608</v>
      </c>
      <c r="AQ65" s="385">
        <v>0.6277991024509143</v>
      </c>
      <c r="AR65" s="385">
        <v>0.63851783977466114</v>
      </c>
      <c r="AS65" s="385">
        <v>0.64621587909974232</v>
      </c>
      <c r="AT65" s="385">
        <v>0.65258963249962487</v>
      </c>
      <c r="AU65" s="475">
        <v>0.66424538140493816</v>
      </c>
      <c r="AV65" s="516">
        <v>0.6788036201060923</v>
      </c>
      <c r="AW65" s="385">
        <v>0.68893078608416669</v>
      </c>
      <c r="AX65" s="385">
        <v>0.69742280853940508</v>
      </c>
      <c r="AY65" s="385">
        <v>0.70546553713577187</v>
      </c>
      <c r="AZ65" s="385">
        <v>0.71071659824099753</v>
      </c>
      <c r="BA65" s="385">
        <v>0.71762318422304316</v>
      </c>
      <c r="BB65" s="385">
        <v>0.71580436510691303</v>
      </c>
      <c r="BC65" s="385">
        <v>0.72310952108426441</v>
      </c>
      <c r="BD65" s="385">
        <v>0.72852821945882584</v>
      </c>
      <c r="BE65" s="385">
        <v>0.7363089520859093</v>
      </c>
      <c r="BF65" s="475">
        <v>0.73479204365161477</v>
      </c>
      <c r="BG65" s="475">
        <v>0.73625960411894942</v>
      </c>
      <c r="BH65" s="475">
        <v>0.73646658782268593</v>
      </c>
      <c r="BI65" s="633">
        <v>0.73655787662727501</v>
      </c>
      <c r="BJ65" s="633">
        <v>0.73674415745616184</v>
      </c>
      <c r="BK65" s="713">
        <v>0.73793214281839425</v>
      </c>
      <c r="BL65" s="713">
        <v>0.73791638091436151</v>
      </c>
      <c r="BM65" s="713" t="s">
        <v>33</v>
      </c>
      <c r="BN65" s="417" t="s">
        <v>3</v>
      </c>
      <c r="BO65" s="586" t="s">
        <v>3</v>
      </c>
      <c r="BP65" s="566"/>
      <c r="BQ65" s="528"/>
      <c r="BR65" s="529"/>
      <c r="BS65" s="379"/>
      <c r="BT65" s="389"/>
    </row>
    <row r="66" spans="1:72" ht="3" customHeight="1" x14ac:dyDescent="0.2">
      <c r="A66" s="3"/>
      <c r="B66" s="72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645"/>
      <c r="BG66" s="682"/>
      <c r="BH66" s="645"/>
      <c r="BI66" s="698"/>
      <c r="BJ66" s="517"/>
      <c r="BK66" s="375"/>
      <c r="BL66" s="375"/>
      <c r="BM66" s="577"/>
      <c r="BN66" s="417"/>
      <c r="BO66" s="591"/>
      <c r="BP66" s="566"/>
      <c r="BQ66" s="528"/>
      <c r="BR66" s="529"/>
      <c r="BS66" s="379"/>
      <c r="BT66" s="389"/>
    </row>
    <row r="67" spans="1:72" ht="12.75" customHeight="1" x14ac:dyDescent="0.2">
      <c r="A67" s="3"/>
      <c r="B67" s="722"/>
      <c r="C67" s="18"/>
      <c r="D67" s="23" t="s">
        <v>200</v>
      </c>
      <c r="E67" s="339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9">
        <v>2264.5570395174318</v>
      </c>
      <c r="R67" s="339">
        <v>2584.9568890454093</v>
      </c>
      <c r="S67" s="331">
        <v>2725.300504540387</v>
      </c>
      <c r="T67" s="331">
        <v>2707.3071042534434</v>
      </c>
      <c r="U67" s="331">
        <v>2455.1000741248208</v>
      </c>
      <c r="V67" s="331">
        <v>2409.6303022582497</v>
      </c>
      <c r="W67" s="331">
        <v>2232.8305425939743</v>
      </c>
      <c r="X67" s="331">
        <v>2063.8955354203731</v>
      </c>
      <c r="Y67" s="331">
        <v>2015.3622668579628</v>
      </c>
      <c r="Z67" s="331">
        <v>1985.684791965567</v>
      </c>
      <c r="AA67" s="331">
        <v>1768.4111908177899</v>
      </c>
      <c r="AB67" s="331">
        <v>1764.2492816091999</v>
      </c>
      <c r="AC67" s="331">
        <v>1745.7023054755</v>
      </c>
      <c r="AD67" s="331">
        <v>1747.0525936599399</v>
      </c>
      <c r="AE67" s="331">
        <v>1917.7287572254334</v>
      </c>
      <c r="AF67" s="331">
        <v>1937.64178405797</v>
      </c>
      <c r="AG67" s="331">
        <v>1582.325689404935</v>
      </c>
      <c r="AH67" s="331">
        <v>1434.8944847605226</v>
      </c>
      <c r="AI67" s="331">
        <v>1564.6023255813955</v>
      </c>
      <c r="AJ67" s="331">
        <v>1579.8601164483262</v>
      </c>
      <c r="AK67" s="331">
        <v>1660.3812227074236</v>
      </c>
      <c r="AL67" s="331">
        <v>1740.1209606986899</v>
      </c>
      <c r="AM67" s="331">
        <v>1923.6684133915574</v>
      </c>
      <c r="AN67" s="331">
        <v>2224.1712827988335</v>
      </c>
      <c r="AO67" s="331">
        <v>2497.6362973760929</v>
      </c>
      <c r="AP67" s="331">
        <v>2255.866472303207</v>
      </c>
      <c r="AQ67" s="331">
        <v>2250.0524781341105</v>
      </c>
      <c r="AR67" s="331">
        <v>2391.2846938775506</v>
      </c>
      <c r="AS67" s="331">
        <v>2325.5214285714287</v>
      </c>
      <c r="AT67" s="331">
        <v>2087.3231778425657</v>
      </c>
      <c r="AU67" s="465">
        <v>2085.281632653061</v>
      </c>
      <c r="AV67" s="503">
        <v>1939.2909620991254</v>
      </c>
      <c r="AW67" s="331">
        <v>2126.3139941690961</v>
      </c>
      <c r="AX67" s="331">
        <v>2344.4125364431484</v>
      </c>
      <c r="AY67" s="331">
        <v>2330.8606413994171</v>
      </c>
      <c r="AZ67" s="331">
        <v>2553.1422740524777</v>
      </c>
      <c r="BA67" s="331">
        <v>3234.6253644314861</v>
      </c>
      <c r="BB67" s="331">
        <v>2937.0759475218656</v>
      </c>
      <c r="BC67" s="331">
        <v>2278.516591422122</v>
      </c>
      <c r="BD67" s="331">
        <v>2178.8937923250564</v>
      </c>
      <c r="BE67" s="331">
        <v>2030.391196388262</v>
      </c>
      <c r="BF67" s="465">
        <v>1968.2816027088038</v>
      </c>
      <c r="BG67" s="490">
        <v>2039.559819413093</v>
      </c>
      <c r="BH67" s="465">
        <v>1970.9408577878107</v>
      </c>
      <c r="BI67" s="568">
        <v>1917.3011286681719</v>
      </c>
      <c r="BJ67" s="568">
        <v>1872.1803611738151</v>
      </c>
      <c r="BK67" s="490">
        <v>2007.6019187358916</v>
      </c>
      <c r="BL67" s="490">
        <v>1901.1379232505647</v>
      </c>
      <c r="BM67" s="490">
        <v>1966.3875846501132</v>
      </c>
      <c r="BN67" s="417">
        <v>49.086455981941299</v>
      </c>
      <c r="BO67" s="586">
        <v>2.5601850042219709E-2</v>
      </c>
      <c r="BP67" s="566"/>
      <c r="BQ67" s="528"/>
      <c r="BR67" s="529"/>
      <c r="BS67" s="379"/>
      <c r="BT67" s="389"/>
    </row>
    <row r="68" spans="1:72" x14ac:dyDescent="0.2">
      <c r="A68" s="3"/>
      <c r="B68" s="722"/>
      <c r="C68" s="18"/>
      <c r="D68" s="23" t="s">
        <v>53</v>
      </c>
      <c r="E68" s="339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9">
        <v>1038.5106169296987</v>
      </c>
      <c r="R68" s="339">
        <v>1292.0439024390246</v>
      </c>
      <c r="S68" s="331">
        <v>1325.5463414634146</v>
      </c>
      <c r="T68" s="331">
        <v>1280.8680057388808</v>
      </c>
      <c r="U68" s="331">
        <v>1078.2695839311334</v>
      </c>
      <c r="V68" s="331">
        <v>1099.025681492109</v>
      </c>
      <c r="W68" s="331">
        <v>939.80129124820678</v>
      </c>
      <c r="X68" s="331">
        <v>787.87546628407449</v>
      </c>
      <c r="Y68" s="331">
        <v>749.54002869440455</v>
      </c>
      <c r="Z68" s="331">
        <v>708.88177905308476</v>
      </c>
      <c r="AA68" s="331">
        <v>561.46972740315641</v>
      </c>
      <c r="AB68" s="331">
        <v>560.93534482758628</v>
      </c>
      <c r="AC68" s="331">
        <v>743.378817443804</v>
      </c>
      <c r="AD68" s="331">
        <v>679.28170028817499</v>
      </c>
      <c r="AE68" s="331">
        <v>617.46329479768804</v>
      </c>
      <c r="AF68" s="331">
        <v>616.80317840579698</v>
      </c>
      <c r="AG68" s="331">
        <v>289.62902757619747</v>
      </c>
      <c r="AH68" s="331">
        <v>210.58171262699565</v>
      </c>
      <c r="AI68" s="331">
        <v>320.12107558139536</v>
      </c>
      <c r="AJ68" s="331">
        <v>301.648170494905</v>
      </c>
      <c r="AK68" s="331">
        <v>386.3934497816594</v>
      </c>
      <c r="AL68" s="331">
        <v>513.50975254730713</v>
      </c>
      <c r="AM68" s="331">
        <v>567.37030567685576</v>
      </c>
      <c r="AN68" s="331">
        <v>810.78017492711353</v>
      </c>
      <c r="AO68" s="331">
        <v>1075.2447521865888</v>
      </c>
      <c r="AP68" s="331">
        <v>809.48877551020405</v>
      </c>
      <c r="AQ68" s="331">
        <v>824.10801749271116</v>
      </c>
      <c r="AR68" s="331">
        <v>873.92157434402338</v>
      </c>
      <c r="AS68" s="331">
        <v>686.82288629737604</v>
      </c>
      <c r="AT68" s="331">
        <v>625.92565597667635</v>
      </c>
      <c r="AU68" s="465">
        <v>661.4596209912537</v>
      </c>
      <c r="AV68" s="503">
        <v>479.20670553935861</v>
      </c>
      <c r="AW68" s="331">
        <v>649.54285714285709</v>
      </c>
      <c r="AX68" s="331">
        <v>662.10218658892131</v>
      </c>
      <c r="AY68" s="331">
        <v>587.02827988338197</v>
      </c>
      <c r="AZ68" s="331">
        <v>784.07565597667622</v>
      </c>
      <c r="BA68" s="331">
        <v>1487.4011661807579</v>
      </c>
      <c r="BB68" s="331">
        <v>1160.2274052478133</v>
      </c>
      <c r="BC68" s="331">
        <v>837.54966139954854</v>
      </c>
      <c r="BD68" s="331">
        <v>667.37167042889394</v>
      </c>
      <c r="BE68" s="331">
        <v>531.08972911963883</v>
      </c>
      <c r="BF68" s="465">
        <v>477.46817155756213</v>
      </c>
      <c r="BG68" s="490">
        <v>539.36873589164793</v>
      </c>
      <c r="BH68" s="465">
        <v>461.28995485327323</v>
      </c>
      <c r="BI68" s="568">
        <v>409.96907449209937</v>
      </c>
      <c r="BJ68" s="568">
        <v>369.74198645598199</v>
      </c>
      <c r="BK68" s="490">
        <v>376.79898419864566</v>
      </c>
      <c r="BL68" s="490">
        <v>395.68363431151238</v>
      </c>
      <c r="BM68" s="490">
        <v>466.07494356659146</v>
      </c>
      <c r="BN68" s="417">
        <v>56.105869074492091</v>
      </c>
      <c r="BO68" s="586">
        <v>0.13685390573423195</v>
      </c>
      <c r="BP68" s="566"/>
      <c r="BQ68" s="528"/>
      <c r="BR68" s="529"/>
      <c r="BS68" s="379"/>
      <c r="BT68" s="389"/>
    </row>
    <row r="69" spans="1:72" x14ac:dyDescent="0.2">
      <c r="A69" s="3"/>
      <c r="B69" s="722"/>
      <c r="C69" s="18"/>
      <c r="D69" s="23" t="s">
        <v>54</v>
      </c>
      <c r="E69" s="339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9">
        <v>213.94169479340033</v>
      </c>
      <c r="R69" s="339">
        <v>216.60783539598279</v>
      </c>
      <c r="S69" s="331">
        <v>219.69047528120518</v>
      </c>
      <c r="T69" s="331">
        <v>217.98143654375897</v>
      </c>
      <c r="U69" s="331">
        <v>215.46206782066</v>
      </c>
      <c r="V69" s="331">
        <v>211.50966394691537</v>
      </c>
      <c r="W69" s="331">
        <v>211.65394548063125</v>
      </c>
      <c r="X69" s="331">
        <v>211.19540889526542</v>
      </c>
      <c r="Y69" s="331">
        <v>204.43285509325682</v>
      </c>
      <c r="Z69" s="331">
        <v>204.42022955523674</v>
      </c>
      <c r="AA69" s="331">
        <v>205.4296987087518</v>
      </c>
      <c r="AB69" s="331">
        <v>211.29770114942531</v>
      </c>
      <c r="AC69" s="331">
        <v>231.45115273775218</v>
      </c>
      <c r="AD69" s="331">
        <v>234.215706051773</v>
      </c>
      <c r="AE69" s="331">
        <v>238.69508670520227</v>
      </c>
      <c r="AF69" s="331">
        <v>239.177101449275</v>
      </c>
      <c r="AG69" s="331">
        <v>237.16690856313502</v>
      </c>
      <c r="AH69" s="331">
        <v>230.40566037735849</v>
      </c>
      <c r="AI69" s="331">
        <v>239.00712209302327</v>
      </c>
      <c r="AJ69" s="331">
        <v>287.13901017922899</v>
      </c>
      <c r="AK69" s="331">
        <v>290.13682678311494</v>
      </c>
      <c r="AL69" s="331">
        <v>297.71601164483258</v>
      </c>
      <c r="AM69" s="331">
        <v>303.01382823871904</v>
      </c>
      <c r="AN69" s="331">
        <v>305.41822157434399</v>
      </c>
      <c r="AO69" s="331">
        <v>315.83032069970847</v>
      </c>
      <c r="AP69" s="331">
        <v>320.53892128279881</v>
      </c>
      <c r="AQ69" s="331">
        <v>315.36209912536441</v>
      </c>
      <c r="AR69" s="331">
        <v>323.3937317784256</v>
      </c>
      <c r="AS69" s="331">
        <v>340.37725947521869</v>
      </c>
      <c r="AT69" s="331">
        <v>322.65568513119536</v>
      </c>
      <c r="AU69" s="465">
        <v>325.9584548104956</v>
      </c>
      <c r="AV69" s="503">
        <v>342.73075801749269</v>
      </c>
      <c r="AW69" s="331">
        <v>325.2285714285714</v>
      </c>
      <c r="AX69" s="331">
        <v>326.0615160349854</v>
      </c>
      <c r="AY69" s="331">
        <v>328.36618075801749</v>
      </c>
      <c r="AZ69" s="331">
        <v>347.7412536443149</v>
      </c>
      <c r="BA69" s="331">
        <v>356.72551020408162</v>
      </c>
      <c r="BB69" s="331">
        <v>376.03032069970845</v>
      </c>
      <c r="BC69" s="331">
        <v>287.96196388261853</v>
      </c>
      <c r="BD69" s="331">
        <v>293.90643340857787</v>
      </c>
      <c r="BE69" s="331">
        <v>292.76128668171555</v>
      </c>
      <c r="BF69" s="465">
        <v>292.039841986456</v>
      </c>
      <c r="BG69" s="490">
        <v>290.86591422121899</v>
      </c>
      <c r="BH69" s="465">
        <v>292.50722347629801</v>
      </c>
      <c r="BI69" s="568">
        <v>286.69593679458245</v>
      </c>
      <c r="BJ69" s="568">
        <v>286.71693002257337</v>
      </c>
      <c r="BK69" s="490">
        <v>283.7857787810384</v>
      </c>
      <c r="BL69" s="490">
        <v>283.79255079006776</v>
      </c>
      <c r="BM69" s="490">
        <v>283.72923250564338</v>
      </c>
      <c r="BN69" s="417">
        <v>-2.96670428893907</v>
      </c>
      <c r="BO69" s="586">
        <v>-1.0347911875237759E-2</v>
      </c>
      <c r="BP69" s="566"/>
      <c r="BQ69" s="528"/>
      <c r="BR69" s="529"/>
      <c r="BS69" s="379"/>
      <c r="BT69" s="389"/>
    </row>
    <row r="70" spans="1:72" x14ac:dyDescent="0.2">
      <c r="A70" s="3"/>
      <c r="B70" s="722"/>
      <c r="C70" s="18"/>
      <c r="D70" s="23" t="s">
        <v>55</v>
      </c>
      <c r="E70" s="339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9">
        <v>272.41520803443331</v>
      </c>
      <c r="R70" s="339">
        <v>356.2439024390244</v>
      </c>
      <c r="S70" s="331">
        <v>464.26068866571018</v>
      </c>
      <c r="T70" s="331">
        <v>507.84289813486379</v>
      </c>
      <c r="U70" s="331">
        <v>437.79512195121947</v>
      </c>
      <c r="V70" s="331">
        <v>391.53888091722098</v>
      </c>
      <c r="W70" s="331">
        <v>404.40243902439016</v>
      </c>
      <c r="X70" s="331">
        <v>388.21090387374471</v>
      </c>
      <c r="Y70" s="331">
        <v>398.52582496413197</v>
      </c>
      <c r="Z70" s="331">
        <v>421.94619799139167</v>
      </c>
      <c r="AA70" s="331">
        <v>449.93802008608327</v>
      </c>
      <c r="AB70" s="331">
        <v>448.55201149425289</v>
      </c>
      <c r="AC70" s="331">
        <v>178.95086455331409</v>
      </c>
      <c r="AD70" s="331">
        <v>412.49005763688751</v>
      </c>
      <c r="AE70" s="331">
        <v>632.94335260115611</v>
      </c>
      <c r="AF70" s="331">
        <v>647.14884057971005</v>
      </c>
      <c r="AG70" s="331">
        <v>624.19071117561691</v>
      </c>
      <c r="AH70" s="331">
        <v>548.10740203193041</v>
      </c>
      <c r="AI70" s="331">
        <v>559.25726744175995</v>
      </c>
      <c r="AJ70" s="331">
        <v>521.88733624454153</v>
      </c>
      <c r="AK70" s="331">
        <v>550.41979621542941</v>
      </c>
      <c r="AL70" s="331">
        <v>613.904075691412</v>
      </c>
      <c r="AM70" s="331">
        <v>648.08486171761285</v>
      </c>
      <c r="AN70" s="331">
        <v>702.8309037900874</v>
      </c>
      <c r="AO70" s="331">
        <v>699.38454810495625</v>
      </c>
      <c r="AP70" s="331">
        <v>719.92565597667647</v>
      </c>
      <c r="AQ70" s="331">
        <v>698.49227405247825</v>
      </c>
      <c r="AR70" s="331">
        <v>786.94999999999993</v>
      </c>
      <c r="AS70" s="331">
        <v>690.20072886297373</v>
      </c>
      <c r="AT70" s="331">
        <v>553.31486880466468</v>
      </c>
      <c r="AU70" s="465">
        <v>520.66924198250729</v>
      </c>
      <c r="AV70" s="503">
        <v>578.30174927113694</v>
      </c>
      <c r="AW70" s="331">
        <v>547.30364431486885</v>
      </c>
      <c r="AX70" s="331">
        <v>754.77798833819224</v>
      </c>
      <c r="AY70" s="331">
        <v>749.26078717201165</v>
      </c>
      <c r="AZ70" s="331">
        <v>805.44169096209907</v>
      </c>
      <c r="BA70" s="331">
        <v>666.1861516034985</v>
      </c>
      <c r="BB70" s="331">
        <v>667.04227405247809</v>
      </c>
      <c r="BC70" s="331">
        <v>579.35349887133179</v>
      </c>
      <c r="BD70" s="331">
        <v>571.56873589164786</v>
      </c>
      <c r="BE70" s="331">
        <v>561.48690744920987</v>
      </c>
      <c r="BF70" s="465">
        <v>554.92765237020319</v>
      </c>
      <c r="BG70" s="490">
        <v>558.29401805869088</v>
      </c>
      <c r="BH70" s="465">
        <v>548.63634311512419</v>
      </c>
      <c r="BI70" s="568">
        <v>551.83340857787823</v>
      </c>
      <c r="BJ70" s="568">
        <v>546.91275395033858</v>
      </c>
      <c r="BK70" s="490">
        <v>680.61851015801369</v>
      </c>
      <c r="BL70" s="490">
        <v>555.21873589164795</v>
      </c>
      <c r="BM70" s="490">
        <v>550.13769751692996</v>
      </c>
      <c r="BN70" s="417">
        <v>-1.6957110609482697</v>
      </c>
      <c r="BO70" s="586">
        <v>-3.0728677071550914E-3</v>
      </c>
      <c r="BP70" s="566"/>
      <c r="BQ70" s="528"/>
      <c r="BR70" s="529"/>
      <c r="BS70" s="379"/>
      <c r="BT70" s="389"/>
    </row>
    <row r="71" spans="1:72" x14ac:dyDescent="0.2">
      <c r="A71" s="3"/>
      <c r="B71" s="722"/>
      <c r="C71" s="18"/>
      <c r="D71" s="23" t="s">
        <v>56</v>
      </c>
      <c r="E71" s="339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9">
        <v>739.68951975989955</v>
      </c>
      <c r="R71" s="339">
        <v>720.06124877137745</v>
      </c>
      <c r="S71" s="331">
        <v>715.80299913005729</v>
      </c>
      <c r="T71" s="331">
        <v>700.61476383593981</v>
      </c>
      <c r="U71" s="331">
        <v>723.57330042170804</v>
      </c>
      <c r="V71" s="331">
        <v>707.55607590100431</v>
      </c>
      <c r="W71" s="331">
        <v>676.97286684074606</v>
      </c>
      <c r="X71" s="331">
        <v>676.61375636728837</v>
      </c>
      <c r="Y71" s="331">
        <v>662.86355810616942</v>
      </c>
      <c r="Z71" s="331">
        <v>650.4365853658536</v>
      </c>
      <c r="AA71" s="331">
        <v>651.57374461979919</v>
      </c>
      <c r="AB71" s="331">
        <v>643.46422413793107</v>
      </c>
      <c r="AC71" s="331">
        <v>691.92146974063405</v>
      </c>
      <c r="AD71" s="331">
        <v>521.06512968299705</v>
      </c>
      <c r="AE71" s="331">
        <v>427.62702312138731</v>
      </c>
      <c r="AF71" s="331">
        <v>434.50275362317802</v>
      </c>
      <c r="AG71" s="331">
        <v>431.33904208998541</v>
      </c>
      <c r="AH71" s="331">
        <v>445.79970972423808</v>
      </c>
      <c r="AI71" s="331">
        <v>446.21686046511627</v>
      </c>
      <c r="AJ71" s="331">
        <v>469.175589519651</v>
      </c>
      <c r="AK71" s="331">
        <v>433.43114992721979</v>
      </c>
      <c r="AL71" s="331">
        <v>414.99112081513829</v>
      </c>
      <c r="AM71" s="331">
        <v>405.19941775836963</v>
      </c>
      <c r="AN71" s="331">
        <v>405.14198250728867</v>
      </c>
      <c r="AO71" s="331">
        <v>407.17667638483965</v>
      </c>
      <c r="AP71" s="331">
        <v>405.91311953352766</v>
      </c>
      <c r="AQ71" s="331">
        <v>412.09008746355687</v>
      </c>
      <c r="AR71" s="331">
        <v>407.019387755102</v>
      </c>
      <c r="AS71" s="331">
        <v>608.12055393586013</v>
      </c>
      <c r="AT71" s="331">
        <v>585.42696793002915</v>
      </c>
      <c r="AU71" s="465">
        <v>577.19431486880467</v>
      </c>
      <c r="AV71" s="503">
        <v>539.05174927113706</v>
      </c>
      <c r="AW71" s="331">
        <v>604.23892128279874</v>
      </c>
      <c r="AX71" s="331">
        <v>601.47084548104954</v>
      </c>
      <c r="AY71" s="331">
        <v>666.20539358600581</v>
      </c>
      <c r="AZ71" s="331">
        <v>615.88367346938776</v>
      </c>
      <c r="BA71" s="331">
        <v>724.31253644314859</v>
      </c>
      <c r="BB71" s="331">
        <v>733.77594752186576</v>
      </c>
      <c r="BC71" s="331">
        <v>573.65146726862304</v>
      </c>
      <c r="BD71" s="331">
        <v>646.04695259593677</v>
      </c>
      <c r="BE71" s="331">
        <v>645.0532731376976</v>
      </c>
      <c r="BF71" s="465">
        <v>643.84593679458249</v>
      </c>
      <c r="BG71" s="490">
        <v>651.0311512415351</v>
      </c>
      <c r="BH71" s="465">
        <v>668.50733634311518</v>
      </c>
      <c r="BI71" s="568">
        <v>668.80270880361172</v>
      </c>
      <c r="BJ71" s="568">
        <v>668.80869074492102</v>
      </c>
      <c r="BK71" s="490">
        <v>666.39864559819409</v>
      </c>
      <c r="BL71" s="490">
        <v>666.44300225733639</v>
      </c>
      <c r="BM71" s="490">
        <v>666.44571106094816</v>
      </c>
      <c r="BN71" s="417">
        <v>-2.356997742663566</v>
      </c>
      <c r="BO71" s="586">
        <v>-3.5242048389425573E-3</v>
      </c>
      <c r="BP71" s="566"/>
      <c r="BQ71" s="528"/>
      <c r="BR71" s="529"/>
      <c r="BS71" s="379"/>
      <c r="BT71" s="389"/>
    </row>
    <row r="72" spans="1:72" x14ac:dyDescent="0.2">
      <c r="A72" s="3"/>
      <c r="B72" s="722"/>
      <c r="C72" s="18"/>
      <c r="D72" s="23" t="s">
        <v>70</v>
      </c>
      <c r="E72" s="339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9">
        <v>1041.3047345767575</v>
      </c>
      <c r="R72" s="339">
        <v>1348.2635581061693</v>
      </c>
      <c r="S72" s="331">
        <v>1479.0800573888091</v>
      </c>
      <c r="T72" s="331">
        <v>1487.9829268292683</v>
      </c>
      <c r="U72" s="331">
        <v>1217.4319942611201</v>
      </c>
      <c r="V72" s="331">
        <v>1223.9090387374461</v>
      </c>
      <c r="W72" s="331">
        <v>1090.46743175079</v>
      </c>
      <c r="X72" s="331">
        <v>938.25236728837876</v>
      </c>
      <c r="Y72" s="331">
        <v>906.22022955523676</v>
      </c>
      <c r="Z72" s="331">
        <v>873.53299856527997</v>
      </c>
      <c r="AA72" s="331">
        <v>766.78665710176494</v>
      </c>
      <c r="AB72" s="331">
        <v>756.10459770114949</v>
      </c>
      <c r="AC72" s="331">
        <v>688.10576368876082</v>
      </c>
      <c r="AD72" s="331">
        <v>814.69553314121038</v>
      </c>
      <c r="AE72" s="331">
        <v>755.2604046242775</v>
      </c>
      <c r="AF72" s="331">
        <v>779.68840579710127</v>
      </c>
      <c r="AG72" s="331">
        <v>370.25994194484758</v>
      </c>
      <c r="AH72" s="331">
        <v>211.81146589259799</v>
      </c>
      <c r="AI72" s="331">
        <v>309.794476744176</v>
      </c>
      <c r="AJ72" s="331">
        <v>255.58820960698694</v>
      </c>
      <c r="AK72" s="331">
        <v>367.05473071324604</v>
      </c>
      <c r="AL72" s="331">
        <v>550.7519650655023</v>
      </c>
      <c r="AM72" s="331">
        <v>632.76622998544394</v>
      </c>
      <c r="AN72" s="331">
        <v>935.11093294460625</v>
      </c>
      <c r="AO72" s="331">
        <v>1131.2104956268222</v>
      </c>
      <c r="AP72" s="331">
        <v>892.21239067055399</v>
      </c>
      <c r="AQ72" s="331">
        <v>876.24241982507283</v>
      </c>
      <c r="AR72" s="331">
        <v>979.25233236151598</v>
      </c>
      <c r="AS72" s="331">
        <v>741.8110787172011</v>
      </c>
      <c r="AT72" s="331">
        <v>528.9966472303206</v>
      </c>
      <c r="AU72" s="465">
        <v>525.79489795918369</v>
      </c>
      <c r="AV72" s="503">
        <v>372.6651603498542</v>
      </c>
      <c r="AW72" s="331">
        <v>511.4167638483965</v>
      </c>
      <c r="AX72" s="331">
        <v>717.1446064139941</v>
      </c>
      <c r="AY72" s="331">
        <v>616.73148688046649</v>
      </c>
      <c r="AZ72" s="331">
        <v>870.77055393585999</v>
      </c>
      <c r="BA72" s="331">
        <v>1430.0274052478135</v>
      </c>
      <c r="BB72" s="331">
        <v>1049.2755102040817</v>
      </c>
      <c r="BC72" s="331">
        <v>778.41343115124141</v>
      </c>
      <c r="BD72" s="331">
        <v>612.01309255079013</v>
      </c>
      <c r="BE72" s="331">
        <v>488.32505643340858</v>
      </c>
      <c r="BF72" s="465">
        <v>433.85733634311509</v>
      </c>
      <c r="BG72" s="490">
        <v>499.83408577878117</v>
      </c>
      <c r="BH72" s="465">
        <v>402.67911963882625</v>
      </c>
      <c r="BI72" s="568">
        <v>370.25316027088047</v>
      </c>
      <c r="BJ72" s="568">
        <v>328.17674943566601</v>
      </c>
      <c r="BK72" s="490">
        <v>475.48826185101598</v>
      </c>
      <c r="BL72" s="490">
        <v>370.24221218961634</v>
      </c>
      <c r="BM72" s="490">
        <v>432.31975169300233</v>
      </c>
      <c r="BN72" s="417">
        <v>62.06659142212186</v>
      </c>
      <c r="BO72" s="586">
        <v>0.16763284714899762</v>
      </c>
      <c r="BP72" s="566"/>
      <c r="BQ72" s="528"/>
      <c r="BR72" s="529"/>
      <c r="BS72" s="379"/>
      <c r="BT72" s="389"/>
    </row>
    <row r="73" spans="1:72" x14ac:dyDescent="0.2">
      <c r="A73" s="3"/>
      <c r="B73" s="722"/>
      <c r="C73" s="18"/>
      <c r="D73" s="23" t="s">
        <v>71</v>
      </c>
      <c r="E73" s="339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9">
        <v>893.55451936872305</v>
      </c>
      <c r="R73" s="339">
        <v>1112.8606886657101</v>
      </c>
      <c r="S73" s="331">
        <v>1138.8282639885222</v>
      </c>
      <c r="T73" s="331">
        <v>1101.157532281205</v>
      </c>
      <c r="U73" s="331">
        <v>903.54935437589677</v>
      </c>
      <c r="V73" s="331">
        <v>952.38077474892384</v>
      </c>
      <c r="W73" s="331">
        <v>806.90803443328559</v>
      </c>
      <c r="X73" s="331">
        <v>682.49053084648494</v>
      </c>
      <c r="Y73" s="331">
        <v>647.73644179383098</v>
      </c>
      <c r="Z73" s="331">
        <v>600.81219512195139</v>
      </c>
      <c r="AA73" s="331">
        <v>469.03529411764714</v>
      </c>
      <c r="AB73" s="331">
        <v>460.55646551724135</v>
      </c>
      <c r="AC73" s="331">
        <v>637.76959654178677</v>
      </c>
      <c r="AD73" s="331">
        <v>575.2749279538906</v>
      </c>
      <c r="AE73" s="331">
        <v>529.95144508670523</v>
      </c>
      <c r="AF73" s="331">
        <v>521.72144927536226</v>
      </c>
      <c r="AG73" s="331">
        <v>179.89361393323699</v>
      </c>
      <c r="AH73" s="331">
        <v>119.48330914368653</v>
      </c>
      <c r="AI73" s="331">
        <v>209.91090116279068</v>
      </c>
      <c r="AJ73" s="331">
        <v>205.88209606986899</v>
      </c>
      <c r="AK73" s="331">
        <v>276.14963609898109</v>
      </c>
      <c r="AL73" s="331">
        <v>400.42285298398838</v>
      </c>
      <c r="AM73" s="331">
        <v>442.84032023289654</v>
      </c>
      <c r="AN73" s="331">
        <v>697.14999999999986</v>
      </c>
      <c r="AO73" s="331">
        <v>897.23279883381917</v>
      </c>
      <c r="AP73" s="331">
        <v>630.69300291545187</v>
      </c>
      <c r="AQ73" s="331">
        <v>633.09431486880453</v>
      </c>
      <c r="AR73" s="331">
        <v>664.73819241982505</v>
      </c>
      <c r="AS73" s="331">
        <v>504.06705539358592</v>
      </c>
      <c r="AT73" s="331">
        <v>435.4679300291545</v>
      </c>
      <c r="AU73" s="465">
        <v>469.28892128279881</v>
      </c>
      <c r="AV73" s="503">
        <v>255.34169096209911</v>
      </c>
      <c r="AW73" s="331">
        <v>421.29766763848397</v>
      </c>
      <c r="AX73" s="331">
        <v>428.16836734693879</v>
      </c>
      <c r="AY73" s="331">
        <v>370.26239067055394</v>
      </c>
      <c r="AZ73" s="331">
        <v>546.49635568513111</v>
      </c>
      <c r="BA73" s="331">
        <v>1236.9206997084548</v>
      </c>
      <c r="BB73" s="331">
        <v>855.44373177842567</v>
      </c>
      <c r="BC73" s="331">
        <v>573.77787810383745</v>
      </c>
      <c r="BD73" s="331">
        <v>407.30428893905196</v>
      </c>
      <c r="BE73" s="331">
        <v>295.07042889390527</v>
      </c>
      <c r="BF73" s="465">
        <v>247.65361173814904</v>
      </c>
      <c r="BG73" s="490">
        <v>312.78826185101587</v>
      </c>
      <c r="BH73" s="465">
        <v>232.90744920993228</v>
      </c>
      <c r="BI73" s="568">
        <v>198.8967268623025</v>
      </c>
      <c r="BJ73" s="568">
        <v>163.18386004514673</v>
      </c>
      <c r="BK73" s="490">
        <v>175.40993227990975</v>
      </c>
      <c r="BL73" s="490">
        <v>197.32099322799098</v>
      </c>
      <c r="BM73" s="490">
        <v>263.72291196388267</v>
      </c>
      <c r="BN73" s="417">
        <v>64.826185101580165</v>
      </c>
      <c r="BO73" s="586">
        <v>0.32592886833406642</v>
      </c>
      <c r="BP73" s="566"/>
      <c r="BQ73" s="528"/>
      <c r="BR73" s="529"/>
      <c r="BS73" s="379"/>
      <c r="BT73" s="389"/>
    </row>
    <row r="74" spans="1:72" x14ac:dyDescent="0.2">
      <c r="A74" s="3"/>
      <c r="B74" s="722"/>
      <c r="C74" s="18"/>
      <c r="D74" s="23" t="s">
        <v>72</v>
      </c>
      <c r="E74" s="339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9">
        <v>147.75021520803443</v>
      </c>
      <c r="R74" s="339">
        <v>235.40286944045911</v>
      </c>
      <c r="S74" s="331">
        <v>340.251793400287</v>
      </c>
      <c r="T74" s="331">
        <v>386.82539454806323</v>
      </c>
      <c r="U74" s="331">
        <v>314.88263988522237</v>
      </c>
      <c r="V74" s="331">
        <v>271.52826398852221</v>
      </c>
      <c r="W74" s="331">
        <v>283.55939741750353</v>
      </c>
      <c r="X74" s="331">
        <v>255.761736441794</v>
      </c>
      <c r="Y74" s="331">
        <v>258.48378766140604</v>
      </c>
      <c r="Z74" s="331">
        <v>272.72080344332852</v>
      </c>
      <c r="AA74" s="331">
        <v>297.751362984217</v>
      </c>
      <c r="AB74" s="331">
        <v>295.54813217390802</v>
      </c>
      <c r="AC74" s="331">
        <v>50.336167146974056</v>
      </c>
      <c r="AD74" s="331">
        <v>239.42060517732</v>
      </c>
      <c r="AE74" s="331">
        <v>225.30895953757232</v>
      </c>
      <c r="AF74" s="331">
        <v>257.96695652173906</v>
      </c>
      <c r="AG74" s="331">
        <v>170.36632801161099</v>
      </c>
      <c r="AH74" s="331">
        <v>92.328156748911482</v>
      </c>
      <c r="AI74" s="331">
        <v>99.883575581395363</v>
      </c>
      <c r="AJ74" s="331">
        <v>49.706113537117936</v>
      </c>
      <c r="AK74" s="331">
        <v>90.905094614264925</v>
      </c>
      <c r="AL74" s="331">
        <v>150.3291120815139</v>
      </c>
      <c r="AM74" s="331">
        <v>189.92590975254734</v>
      </c>
      <c r="AN74" s="331">
        <v>237.96093294460638</v>
      </c>
      <c r="AO74" s="331">
        <v>233.97769679300291</v>
      </c>
      <c r="AP74" s="331">
        <v>261.51938775510212</v>
      </c>
      <c r="AQ74" s="331">
        <v>243.1481049562683</v>
      </c>
      <c r="AR74" s="331">
        <v>314.51413994169087</v>
      </c>
      <c r="AS74" s="331">
        <v>237.74402332361515</v>
      </c>
      <c r="AT74" s="331">
        <v>93.528717201166103</v>
      </c>
      <c r="AU74" s="465">
        <v>56.505976676384883</v>
      </c>
      <c r="AV74" s="503">
        <v>117.32346938775508</v>
      </c>
      <c r="AW74" s="331">
        <v>90.119096209912541</v>
      </c>
      <c r="AX74" s="331">
        <v>288.97623906705525</v>
      </c>
      <c r="AY74" s="331">
        <v>246.46909620991249</v>
      </c>
      <c r="AZ74" s="331">
        <v>324.27419825072889</v>
      </c>
      <c r="BA74" s="331">
        <v>193.10670553935859</v>
      </c>
      <c r="BB74" s="331">
        <v>193.83177842565593</v>
      </c>
      <c r="BC74" s="331">
        <v>204.63555304740402</v>
      </c>
      <c r="BD74" s="331">
        <v>204.70880361173815</v>
      </c>
      <c r="BE74" s="331">
        <v>193.25462753950333</v>
      </c>
      <c r="BF74" s="465">
        <v>186.20372460496608</v>
      </c>
      <c r="BG74" s="490">
        <v>187.04582392776527</v>
      </c>
      <c r="BH74" s="465">
        <v>169.77167042889394</v>
      </c>
      <c r="BI74" s="568">
        <v>171.35643340857797</v>
      </c>
      <c r="BJ74" s="568">
        <v>164.99288939051925</v>
      </c>
      <c r="BK74" s="490">
        <v>300.07832957110622</v>
      </c>
      <c r="BL74" s="490">
        <v>172.92121896162533</v>
      </c>
      <c r="BM74" s="490">
        <v>168.59683972911967</v>
      </c>
      <c r="BN74" s="417">
        <v>-2.7595936794583054</v>
      </c>
      <c r="BO74" s="586">
        <v>-1.6104406613543398E-2</v>
      </c>
      <c r="BP74" s="566"/>
      <c r="BQ74" s="528"/>
      <c r="BR74" s="529"/>
      <c r="BS74" s="379"/>
      <c r="BT74" s="389"/>
    </row>
    <row r="75" spans="1:72" ht="12.75" hidden="1" customHeight="1" x14ac:dyDescent="0.2">
      <c r="A75" s="3"/>
      <c r="B75" s="722"/>
      <c r="C75" s="18"/>
      <c r="D75" s="23" t="s">
        <v>95</v>
      </c>
      <c r="E75" s="476">
        <v>1.0328371063675196E-2</v>
      </c>
      <c r="F75" s="476">
        <v>1.0509983583470215E-2</v>
      </c>
      <c r="G75" s="476">
        <v>0</v>
      </c>
      <c r="H75" s="476">
        <v>0</v>
      </c>
      <c r="I75" s="476">
        <v>0</v>
      </c>
      <c r="J75" s="476">
        <v>0</v>
      </c>
      <c r="K75" s="476">
        <v>0</v>
      </c>
      <c r="L75" s="476">
        <v>0</v>
      </c>
      <c r="M75" s="578">
        <v>0</v>
      </c>
      <c r="N75" s="476">
        <v>0</v>
      </c>
      <c r="O75" s="476">
        <v>0</v>
      </c>
      <c r="P75" s="578">
        <v>0</v>
      </c>
      <c r="Q75" s="476">
        <v>0</v>
      </c>
      <c r="R75" s="476">
        <v>0</v>
      </c>
      <c r="S75" s="476">
        <v>0</v>
      </c>
      <c r="T75" s="476">
        <v>0</v>
      </c>
      <c r="U75" s="476">
        <v>0</v>
      </c>
      <c r="V75" s="476">
        <v>0</v>
      </c>
      <c r="W75" s="476">
        <v>0</v>
      </c>
      <c r="X75" s="476">
        <v>0</v>
      </c>
      <c r="Y75" s="476">
        <v>0</v>
      </c>
      <c r="Z75" s="476">
        <v>0</v>
      </c>
      <c r="AA75" s="476">
        <v>0</v>
      </c>
      <c r="AB75" s="476">
        <v>0</v>
      </c>
      <c r="AC75" s="476">
        <v>0</v>
      </c>
      <c r="AD75" s="476">
        <v>0</v>
      </c>
      <c r="AE75" s="476">
        <v>0</v>
      </c>
      <c r="AF75" s="476">
        <v>0</v>
      </c>
      <c r="AG75" s="476">
        <v>0</v>
      </c>
      <c r="AH75" s="476">
        <v>0</v>
      </c>
      <c r="AI75" s="476">
        <v>0</v>
      </c>
      <c r="AJ75" s="476">
        <v>0</v>
      </c>
      <c r="AK75" s="476">
        <v>0</v>
      </c>
      <c r="AL75" s="476">
        <v>0</v>
      </c>
      <c r="AM75" s="476">
        <v>0</v>
      </c>
      <c r="AN75" s="476">
        <v>0</v>
      </c>
      <c r="AO75" s="476">
        <v>0</v>
      </c>
      <c r="AP75" s="476">
        <v>0</v>
      </c>
      <c r="AQ75" s="476">
        <v>0</v>
      </c>
      <c r="AR75" s="476">
        <v>0</v>
      </c>
      <c r="AS75" s="476">
        <v>0</v>
      </c>
      <c r="AT75" s="476">
        <v>0</v>
      </c>
      <c r="AU75" s="476">
        <v>0</v>
      </c>
      <c r="AV75" s="578">
        <v>0</v>
      </c>
      <c r="AW75" s="476">
        <v>0</v>
      </c>
      <c r="AX75" s="476">
        <v>0</v>
      </c>
      <c r="AY75" s="476">
        <v>0</v>
      </c>
      <c r="AZ75" s="476">
        <v>0</v>
      </c>
      <c r="BA75" s="476">
        <v>0</v>
      </c>
      <c r="BB75" s="476">
        <v>0</v>
      </c>
      <c r="BC75" s="476">
        <v>0</v>
      </c>
      <c r="BD75" s="476">
        <v>0</v>
      </c>
      <c r="BE75" s="476">
        <v>0</v>
      </c>
      <c r="BF75" s="476">
        <v>0</v>
      </c>
      <c r="BG75" s="636">
        <v>0</v>
      </c>
      <c r="BH75" s="476">
        <v>0</v>
      </c>
      <c r="BI75" s="578">
        <v>0</v>
      </c>
      <c r="BJ75" s="578">
        <v>0</v>
      </c>
      <c r="BK75" s="636">
        <v>0</v>
      </c>
      <c r="BL75" s="636">
        <v>0</v>
      </c>
      <c r="BM75" s="636">
        <v>0</v>
      </c>
      <c r="BN75" s="417"/>
      <c r="BO75" s="586"/>
      <c r="BP75" s="566"/>
      <c r="BQ75" s="528"/>
      <c r="BR75" s="529"/>
      <c r="BS75" s="379"/>
      <c r="BT75" s="389"/>
    </row>
    <row r="76" spans="1:72" ht="13.5" x14ac:dyDescent="0.2">
      <c r="A76" s="3"/>
      <c r="B76" s="722"/>
      <c r="C76" s="20"/>
      <c r="D76" s="23" t="s">
        <v>201</v>
      </c>
      <c r="E76" s="342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9">
        <v>5891.2207304423391</v>
      </c>
      <c r="R76" s="339">
        <v>5868.2320161780517</v>
      </c>
      <c r="S76" s="331">
        <v>5890.1205575362164</v>
      </c>
      <c r="T76" s="331">
        <v>5948.6976571661407</v>
      </c>
      <c r="U76" s="331">
        <v>6085.35329089059</v>
      </c>
      <c r="V76" s="331">
        <v>6197.0646699020745</v>
      </c>
      <c r="W76" s="331">
        <v>6280.9976416446843</v>
      </c>
      <c r="X76" s="331">
        <v>6408.8799253042635</v>
      </c>
      <c r="Y76" s="331">
        <v>6511.914273045174</v>
      </c>
      <c r="Z76" s="331">
        <v>6612.4431761038495</v>
      </c>
      <c r="AA76" s="331">
        <v>6745.5410598532335</v>
      </c>
      <c r="AB76" s="334">
        <v>6878.8283753720389</v>
      </c>
      <c r="AC76" s="331">
        <v>7059.5121369608551</v>
      </c>
      <c r="AD76" s="334">
        <v>7076.0875843314279</v>
      </c>
      <c r="AE76" s="334">
        <v>7145.3051549249003</v>
      </c>
      <c r="AF76" s="334">
        <v>7284.6432839643794</v>
      </c>
      <c r="AG76" s="331">
        <v>7462.0060679238104</v>
      </c>
      <c r="AH76" s="334">
        <v>7707.1347329846221</v>
      </c>
      <c r="AI76" s="331">
        <v>7887.4631943966815</v>
      </c>
      <c r="AJ76" s="331">
        <v>8053.6732854213524</v>
      </c>
      <c r="AK76" s="334">
        <v>8183.1667159287408</v>
      </c>
      <c r="AL76" s="334">
        <v>8324.3004246935561</v>
      </c>
      <c r="AM76" s="334">
        <v>8432.6639568617338</v>
      </c>
      <c r="AN76" s="414">
        <v>8591.7097010927355</v>
      </c>
      <c r="AO76" s="331">
        <v>8781.0132594451952</v>
      </c>
      <c r="AP76" s="334">
        <v>8811.5605458880327</v>
      </c>
      <c r="AQ76" s="334">
        <v>8862.9343518914266</v>
      </c>
      <c r="AR76" s="331">
        <v>8991.1864734853989</v>
      </c>
      <c r="AS76" s="331">
        <v>9206.2100210697827</v>
      </c>
      <c r="AT76" s="331">
        <v>9397.4845765481314</v>
      </c>
      <c r="AU76" s="465">
        <v>9555.5955735564148</v>
      </c>
      <c r="AV76" s="518">
        <v>9734.07266591607</v>
      </c>
      <c r="AW76" s="334">
        <v>9914.9015730533574</v>
      </c>
      <c r="AX76" s="334">
        <v>10010.442781654448</v>
      </c>
      <c r="AY76" s="334">
        <v>10188.864255140747</v>
      </c>
      <c r="AZ76" s="334">
        <v>10355.170601693626</v>
      </c>
      <c r="BA76" s="334">
        <v>10492.025338849813</v>
      </c>
      <c r="BB76" s="334">
        <v>10552.727113702624</v>
      </c>
      <c r="BC76" s="334">
        <v>10655.956705539358</v>
      </c>
      <c r="BD76" s="334">
        <v>10755.754081632653</v>
      </c>
      <c r="BE76" s="334">
        <v>11052.768950437317</v>
      </c>
      <c r="BF76" s="465">
        <v>11024.148921987115</v>
      </c>
      <c r="BG76" s="465">
        <v>11009.279955193926</v>
      </c>
      <c r="BH76" s="465">
        <v>11041.459564972349</v>
      </c>
      <c r="BI76" s="568">
        <v>11137.183271341157</v>
      </c>
      <c r="BJ76" s="568">
        <v>11161.81848215311</v>
      </c>
      <c r="BK76" s="490">
        <v>11181.183806908211</v>
      </c>
      <c r="BL76" s="490">
        <v>11219.538764867397</v>
      </c>
      <c r="BM76" s="490" t="s">
        <v>33</v>
      </c>
      <c r="BN76" s="417">
        <v>82.355493526240025</v>
      </c>
      <c r="BO76" s="586">
        <v>7.3946429289857285E-3</v>
      </c>
      <c r="BP76" s="566"/>
      <c r="BQ76" s="528"/>
      <c r="BR76" s="529"/>
      <c r="BS76" s="379"/>
      <c r="BT76" s="389"/>
    </row>
    <row r="77" spans="1:72" x14ac:dyDescent="0.2">
      <c r="A77" s="3"/>
      <c r="B77" s="722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3">
        <v>0.36173353685041332</v>
      </c>
      <c r="R77" s="383">
        <v>0.37749027485331915</v>
      </c>
      <c r="S77" s="384">
        <v>0.38779237917566273</v>
      </c>
      <c r="T77" s="384">
        <v>0.4016432816669287</v>
      </c>
      <c r="U77" s="384">
        <v>0.41387003065876443</v>
      </c>
      <c r="V77" s="384">
        <v>0.42640153748853465</v>
      </c>
      <c r="W77" s="384">
        <v>0.44159263376335439</v>
      </c>
      <c r="X77" s="384">
        <v>0.46049423776032411</v>
      </c>
      <c r="Y77" s="384">
        <v>0.47680347823231473</v>
      </c>
      <c r="Z77" s="384">
        <v>0.49253968053559044</v>
      </c>
      <c r="AA77" s="384">
        <v>0.51073586405953719</v>
      </c>
      <c r="AB77" s="384">
        <v>0.52839953699211795</v>
      </c>
      <c r="AC77" s="384">
        <v>0.53931793968957942</v>
      </c>
      <c r="AD77" s="384">
        <v>0.549092343347373</v>
      </c>
      <c r="AE77" s="384">
        <v>0.56083482578739974</v>
      </c>
      <c r="AF77" s="384">
        <v>0.57453737478187406</v>
      </c>
      <c r="AG77" s="384">
        <v>0.58468452865460363</v>
      </c>
      <c r="AH77" s="384">
        <v>0.59150384401514899</v>
      </c>
      <c r="AI77" s="384">
        <v>0.60337717345371245</v>
      </c>
      <c r="AJ77" s="384">
        <v>0.61517470478148917</v>
      </c>
      <c r="AK77" s="384">
        <v>0.62823508302201514</v>
      </c>
      <c r="AL77" s="384">
        <v>0.6401814409434321</v>
      </c>
      <c r="AM77" s="384">
        <v>0.6505340450084065</v>
      </c>
      <c r="AN77" s="415">
        <v>0.66047193884702893</v>
      </c>
      <c r="AO77" s="384">
        <v>0.67209789637834172</v>
      </c>
      <c r="AP77" s="384">
        <v>0.67820785880097401</v>
      </c>
      <c r="AQ77" s="384">
        <v>0.68540370479666091</v>
      </c>
      <c r="AR77" s="384">
        <v>0.69490664919322909</v>
      </c>
      <c r="AS77" s="384">
        <v>0.69914617227705678</v>
      </c>
      <c r="AT77" s="384">
        <v>0.70918065880734649</v>
      </c>
      <c r="AU77" s="477">
        <v>0.71977435518461363</v>
      </c>
      <c r="AV77" s="519">
        <v>0.73129191829530693</v>
      </c>
      <c r="AW77" s="384">
        <v>0.74282989418323286</v>
      </c>
      <c r="AX77" s="384">
        <v>0.75231936694897161</v>
      </c>
      <c r="AY77" s="384">
        <v>0.76295790796312513</v>
      </c>
      <c r="AZ77" s="384">
        <v>0.7719016387828801</v>
      </c>
      <c r="BA77" s="384">
        <v>0.77990861091691255</v>
      </c>
      <c r="BB77" s="384">
        <v>0.78556111619589697</v>
      </c>
      <c r="BC77" s="384">
        <v>0.79250764690194697</v>
      </c>
      <c r="BD77" s="384">
        <v>0.79899851016080303</v>
      </c>
      <c r="BE77" s="384">
        <v>0.80815768058220261</v>
      </c>
      <c r="BF77" s="477">
        <v>0.80826765447979609</v>
      </c>
      <c r="BG77" s="477">
        <v>0.80901732653268554</v>
      </c>
      <c r="BH77" s="477">
        <v>0.81057980833592913</v>
      </c>
      <c r="BI77" s="670">
        <v>0.81344924443503708</v>
      </c>
      <c r="BJ77" s="670">
        <v>0.81421565936318552</v>
      </c>
      <c r="BK77" s="714">
        <v>0.81476365703070008</v>
      </c>
      <c r="BL77" s="714">
        <v>0.81543121939610308</v>
      </c>
      <c r="BM77" s="714" t="s">
        <v>33</v>
      </c>
      <c r="BN77" s="417" t="s">
        <v>3</v>
      </c>
      <c r="BO77" s="586" t="s">
        <v>3</v>
      </c>
      <c r="BP77" s="566"/>
      <c r="BQ77" s="528"/>
      <c r="BR77" s="529"/>
      <c r="BS77" s="379"/>
      <c r="BT77" s="389"/>
    </row>
    <row r="78" spans="1:72" x14ac:dyDescent="0.2">
      <c r="A78" s="3"/>
      <c r="B78" s="722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3">
        <v>0.38306670212239397</v>
      </c>
      <c r="R78" s="383">
        <v>0.39986762721665958</v>
      </c>
      <c r="S78" s="384">
        <v>0.41064646940109795</v>
      </c>
      <c r="T78" s="384">
        <v>0.42342656598905476</v>
      </c>
      <c r="U78" s="384">
        <v>0.43572688008915472</v>
      </c>
      <c r="V78" s="384">
        <v>0.44808511826655684</v>
      </c>
      <c r="W78" s="384">
        <v>0.46357567383133907</v>
      </c>
      <c r="X78" s="384">
        <v>0.48373946587274036</v>
      </c>
      <c r="Y78" s="384">
        <v>0.50026732938557927</v>
      </c>
      <c r="Z78" s="384">
        <v>0.51621248883200788</v>
      </c>
      <c r="AA78" s="384">
        <v>0.53476224526961935</v>
      </c>
      <c r="AB78" s="384">
        <v>0.55266650025552833</v>
      </c>
      <c r="AC78" s="384">
        <v>0.56341034556841663</v>
      </c>
      <c r="AD78" s="384">
        <v>0.57362531987995613</v>
      </c>
      <c r="AE78" s="384">
        <v>0.58494162162547414</v>
      </c>
      <c r="AF78" s="384">
        <v>0.5987510321649967</v>
      </c>
      <c r="AG78" s="384">
        <v>0.60872637550711151</v>
      </c>
      <c r="AH78" s="384">
        <v>0.61501701295654421</v>
      </c>
      <c r="AI78" s="384">
        <v>0.62679694640124917</v>
      </c>
      <c r="AJ78" s="384">
        <v>0.63852923275677143</v>
      </c>
      <c r="AK78" s="384">
        <v>0.65139626167028009</v>
      </c>
      <c r="AL78" s="384">
        <v>0.66330644780425607</v>
      </c>
      <c r="AM78" s="384">
        <v>0.67369703972740025</v>
      </c>
      <c r="AN78" s="415">
        <v>0.68351734341788606</v>
      </c>
      <c r="AO78" s="384">
        <v>0.69500924166360634</v>
      </c>
      <c r="AP78" s="384">
        <v>0.70105915995659052</v>
      </c>
      <c r="AQ78" s="384">
        <v>0.70832497025596619</v>
      </c>
      <c r="AR78" s="384">
        <v>0.71773638126792949</v>
      </c>
      <c r="AS78" s="384">
        <v>0.72138741408564844</v>
      </c>
      <c r="AT78" s="384">
        <v>0.731243495159139</v>
      </c>
      <c r="AU78" s="477">
        <v>0.74173911415272387</v>
      </c>
      <c r="AV78" s="519">
        <v>0.7530982419254556</v>
      </c>
      <c r="AW78" s="384">
        <v>0.76339768450995604</v>
      </c>
      <c r="AX78" s="384">
        <v>0.77289337205538633</v>
      </c>
      <c r="AY78" s="384">
        <v>0.78340463733698285</v>
      </c>
      <c r="AZ78" s="384">
        <v>0.79216909838360317</v>
      </c>
      <c r="BA78" s="384">
        <v>0.80004388849045371</v>
      </c>
      <c r="BB78" s="384">
        <v>0.80501902684064763</v>
      </c>
      <c r="BC78" s="384">
        <v>0.81146143186109909</v>
      </c>
      <c r="BD78" s="384">
        <v>0.81889697580014964</v>
      </c>
      <c r="BE78" s="384">
        <v>0.8277264471569149</v>
      </c>
      <c r="BF78" s="477">
        <v>0.82799270994166185</v>
      </c>
      <c r="BG78" s="477">
        <v>0.82799270994166185</v>
      </c>
      <c r="BH78" s="477">
        <v>0.83030325088116219</v>
      </c>
      <c r="BI78" s="670">
        <v>0.83306857465900963</v>
      </c>
      <c r="BJ78" s="670">
        <v>0.83380916687380513</v>
      </c>
      <c r="BK78" s="714">
        <v>0.83433563328207938</v>
      </c>
      <c r="BL78" s="714">
        <v>0.83495072963786099</v>
      </c>
      <c r="BM78" s="714" t="s">
        <v>33</v>
      </c>
      <c r="BN78" s="417"/>
      <c r="BO78" s="586"/>
      <c r="BP78" s="566"/>
      <c r="BQ78" s="528"/>
      <c r="BR78" s="529"/>
      <c r="BS78" s="379"/>
      <c r="BT78" s="389"/>
    </row>
    <row r="79" spans="1:72" x14ac:dyDescent="0.2">
      <c r="A79" s="3"/>
      <c r="B79" s="722"/>
      <c r="C79" s="20"/>
      <c r="D79" s="23" t="s">
        <v>124</v>
      </c>
      <c r="E79" s="342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9">
        <v>4422.586875931579</v>
      </c>
      <c r="R79" s="339">
        <v>4392.9676535223853</v>
      </c>
      <c r="S79" s="331">
        <v>4404.4044600555844</v>
      </c>
      <c r="T79" s="331">
        <v>4438.082173524821</v>
      </c>
      <c r="U79" s="331">
        <v>4548.711727006802</v>
      </c>
      <c r="V79" s="331">
        <v>4973.6181098963352</v>
      </c>
      <c r="W79" s="331">
        <v>5034.7718134825609</v>
      </c>
      <c r="X79" s="331">
        <v>5140.4707867777215</v>
      </c>
      <c r="Y79" s="331">
        <v>5218.1586032517735</v>
      </c>
      <c r="Z79" s="331">
        <v>5293.7755717179098</v>
      </c>
      <c r="AA79" s="331">
        <v>5398.8371615275519</v>
      </c>
      <c r="AB79" s="334">
        <v>5500.7823743188774</v>
      </c>
      <c r="AC79" s="331">
        <v>5628.7777386914031</v>
      </c>
      <c r="AD79" s="334">
        <v>5615.9959332581411</v>
      </c>
      <c r="AE79" s="334">
        <v>5685.2133248569817</v>
      </c>
      <c r="AF79" s="334">
        <v>5797.0669586861186</v>
      </c>
      <c r="AG79" s="331">
        <v>5947.7698095624173</v>
      </c>
      <c r="AH79" s="334">
        <v>6164.5313293866539</v>
      </c>
      <c r="AI79" s="331">
        <v>6313.6918717629605</v>
      </c>
      <c r="AJ79" s="331">
        <v>6451.579454419897</v>
      </c>
      <c r="AK79" s="334">
        <v>6545.5607790451895</v>
      </c>
      <c r="AL79" s="334">
        <v>6646.9623032772543</v>
      </c>
      <c r="AM79" s="334">
        <v>6715.5416538049649</v>
      </c>
      <c r="AN79" s="414">
        <v>6826.7461046058543</v>
      </c>
      <c r="AO79" s="331">
        <v>6974.1968381230372</v>
      </c>
      <c r="AP79" s="334">
        <v>6983.3267681650013</v>
      </c>
      <c r="AQ79" s="334">
        <v>7004.3996828578993</v>
      </c>
      <c r="AR79" s="331">
        <v>7092.4253786297131</v>
      </c>
      <c r="AS79" s="331">
        <v>7272.3984757563712</v>
      </c>
      <c r="AT79" s="331">
        <v>7420.6648453834077</v>
      </c>
      <c r="AU79" s="465">
        <v>7541.9866204893597</v>
      </c>
      <c r="AV79" s="518">
        <v>7679.2966486201512</v>
      </c>
      <c r="AW79" s="334">
        <v>7817.5446629586058</v>
      </c>
      <c r="AX79" s="334">
        <v>7872.5717087987632</v>
      </c>
      <c r="AY79" s="334">
        <v>7996.985533404596</v>
      </c>
      <c r="AZ79" s="334">
        <v>8108.9466413685541</v>
      </c>
      <c r="BA79" s="334">
        <v>8199.7980551850906</v>
      </c>
      <c r="BB79" s="334">
        <v>8370.6723032069967</v>
      </c>
      <c r="BC79" s="334">
        <v>8446.3790087463549</v>
      </c>
      <c r="BD79" s="334">
        <v>8511.7788629737606</v>
      </c>
      <c r="BE79" s="334">
        <v>8767.9126822157432</v>
      </c>
      <c r="BF79" s="465">
        <v>8744.1491411576681</v>
      </c>
      <c r="BG79" s="465">
        <v>8736.883029042323</v>
      </c>
      <c r="BH79" s="465">
        <v>8768.0778368047104</v>
      </c>
      <c r="BI79" s="568">
        <v>8848.4553449359082</v>
      </c>
      <c r="BJ79" s="568">
        <v>8865.9369065948013</v>
      </c>
      <c r="BK79" s="490">
        <v>8882.2803674373663</v>
      </c>
      <c r="BL79" s="490">
        <v>8914.1124383105453</v>
      </c>
      <c r="BM79" s="490" t="s">
        <v>33</v>
      </c>
      <c r="BN79" s="417">
        <v>65.657093374637043</v>
      </c>
      <c r="BO79" s="586">
        <v>7.4201757047023253E-3</v>
      </c>
      <c r="BP79" s="566"/>
      <c r="BQ79" s="528"/>
      <c r="BR79" s="529"/>
      <c r="BS79" s="379"/>
      <c r="BT79" s="389"/>
    </row>
    <row r="80" spans="1:72" x14ac:dyDescent="0.2">
      <c r="A80" s="3"/>
      <c r="B80" s="722"/>
      <c r="C80" s="20"/>
      <c r="D80" s="23" t="s">
        <v>18</v>
      </c>
      <c r="E80" s="342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9">
        <v>1468.6338545107606</v>
      </c>
      <c r="R80" s="339">
        <v>1475.2643626556667</v>
      </c>
      <c r="S80" s="331">
        <v>1485.7160974806316</v>
      </c>
      <c r="T80" s="331">
        <v>1510.6154836413198</v>
      </c>
      <c r="U80" s="331">
        <v>1536.6415638837882</v>
      </c>
      <c r="V80" s="331">
        <v>1223.4465600057388</v>
      </c>
      <c r="W80" s="331">
        <v>1246.2258281621234</v>
      </c>
      <c r="X80" s="331">
        <v>1268.4091385265422</v>
      </c>
      <c r="Y80" s="331">
        <v>1293.7556697934003</v>
      </c>
      <c r="Z80" s="331">
        <v>1318.66760438594</v>
      </c>
      <c r="AA80" s="331">
        <v>1346.7038983256814</v>
      </c>
      <c r="AB80" s="334">
        <v>1378.046001053161</v>
      </c>
      <c r="AC80" s="331">
        <v>1430.7343982694522</v>
      </c>
      <c r="AD80" s="334">
        <v>1439.6807160648411</v>
      </c>
      <c r="AE80" s="334">
        <v>1460.0918300679189</v>
      </c>
      <c r="AF80" s="334">
        <v>1487.5763252782608</v>
      </c>
      <c r="AG80" s="331">
        <v>1514.2362583613931</v>
      </c>
      <c r="AH80" s="334">
        <v>1542.6034035979683</v>
      </c>
      <c r="AI80" s="331">
        <v>1573.771322633721</v>
      </c>
      <c r="AJ80" s="331">
        <v>1602.0938310014556</v>
      </c>
      <c r="AK80" s="334">
        <v>1637.6059368835515</v>
      </c>
      <c r="AL80" s="334">
        <v>1677.3381214163028</v>
      </c>
      <c r="AM80" s="334">
        <v>1717.1223030567687</v>
      </c>
      <c r="AN80" s="414">
        <v>1764.9635964868803</v>
      </c>
      <c r="AO80" s="331">
        <v>1806.8164213221573</v>
      </c>
      <c r="AP80" s="334">
        <v>1828.2337777230318</v>
      </c>
      <c r="AQ80" s="334">
        <v>1858.5346690335273</v>
      </c>
      <c r="AR80" s="331">
        <v>1898.7610948556851</v>
      </c>
      <c r="AS80" s="331">
        <v>1933.8115453134108</v>
      </c>
      <c r="AT80" s="331">
        <v>1976.8197311647232</v>
      </c>
      <c r="AU80" s="465">
        <v>2013.6089530670549</v>
      </c>
      <c r="AV80" s="518">
        <v>2054.7760172959188</v>
      </c>
      <c r="AW80" s="334">
        <v>2097.356910094752</v>
      </c>
      <c r="AX80" s="334">
        <v>2137.8710728556844</v>
      </c>
      <c r="AY80" s="334">
        <v>2191.8787217361514</v>
      </c>
      <c r="AZ80" s="334">
        <v>2246.2239603250719</v>
      </c>
      <c r="BA80" s="334">
        <v>2292.2272836647226</v>
      </c>
      <c r="BB80" s="334">
        <v>2182.0548104956265</v>
      </c>
      <c r="BC80" s="334">
        <v>2209.5776967930028</v>
      </c>
      <c r="BD80" s="334">
        <v>2243.9752186588917</v>
      </c>
      <c r="BE80" s="334">
        <v>2284.8562682215743</v>
      </c>
      <c r="BF80" s="465">
        <v>2279.9997808294456</v>
      </c>
      <c r="BG80" s="465">
        <v>2272.3969261516036</v>
      </c>
      <c r="BH80" s="465">
        <v>2273.3817281676384</v>
      </c>
      <c r="BI80" s="568">
        <v>2288.7279264052477</v>
      </c>
      <c r="BJ80" s="568">
        <v>2295.8815755583082</v>
      </c>
      <c r="BK80" s="490">
        <v>2298.903439470846</v>
      </c>
      <c r="BL80" s="490">
        <v>2305.4263265568507</v>
      </c>
      <c r="BM80" s="490" t="s">
        <v>33</v>
      </c>
      <c r="BN80" s="417">
        <v>16.698400151602982</v>
      </c>
      <c r="BO80" s="586">
        <v>7.295930616720403E-3</v>
      </c>
      <c r="BP80" s="566"/>
      <c r="BQ80" s="528"/>
      <c r="BR80" s="529"/>
      <c r="BS80" s="379"/>
      <c r="BT80" s="389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3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46"/>
      <c r="BG81" s="683"/>
      <c r="BH81" s="646"/>
      <c r="BI81" s="699"/>
      <c r="BJ81" s="520">
        <v>8.06</v>
      </c>
      <c r="BK81" s="464">
        <v>8.06</v>
      </c>
      <c r="BL81" s="464"/>
      <c r="BM81" s="579"/>
      <c r="BN81" s="419"/>
      <c r="BO81" s="592"/>
      <c r="BP81" s="566"/>
      <c r="BQ81" s="528"/>
      <c r="BR81" s="529"/>
      <c r="BS81" s="379"/>
      <c r="BT81" s="389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8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78">
        <v>6.96</v>
      </c>
      <c r="BG82" s="621">
        <v>6.96</v>
      </c>
      <c r="BH82" s="478">
        <v>6.96</v>
      </c>
      <c r="BI82" s="664">
        <v>6.96</v>
      </c>
      <c r="BJ82" s="664">
        <v>6.96</v>
      </c>
      <c r="BK82" s="621">
        <v>6.96</v>
      </c>
      <c r="BL82" s="621">
        <v>6.96</v>
      </c>
      <c r="BM82" s="703">
        <v>6.96</v>
      </c>
      <c r="BN82" s="417">
        <v>0</v>
      </c>
      <c r="BO82" s="586">
        <v>0</v>
      </c>
      <c r="BP82" s="566"/>
      <c r="BQ82" s="528"/>
      <c r="BR82" s="529"/>
      <c r="BS82" s="379"/>
      <c r="BT82" s="389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8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78">
        <v>6.86</v>
      </c>
      <c r="BG83" s="621">
        <v>6.86</v>
      </c>
      <c r="BH83" s="478">
        <v>6.86</v>
      </c>
      <c r="BI83" s="664">
        <v>6.86</v>
      </c>
      <c r="BJ83" s="664">
        <v>6.86</v>
      </c>
      <c r="BK83" s="621">
        <v>6.86</v>
      </c>
      <c r="BL83" s="621">
        <v>6.86</v>
      </c>
      <c r="BM83" s="703">
        <v>6.86</v>
      </c>
      <c r="BN83" s="417">
        <v>0</v>
      </c>
      <c r="BO83" s="586">
        <v>0</v>
      </c>
      <c r="BP83" s="566"/>
      <c r="BQ83" s="528"/>
      <c r="BR83" s="529"/>
      <c r="BS83" s="379"/>
      <c r="BT83" s="389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7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67">
        <v>6.9384869194808401</v>
      </c>
      <c r="BG84" s="622">
        <v>6.9401642338674394</v>
      </c>
      <c r="BH84" s="467">
        <v>6.9344434330162965</v>
      </c>
      <c r="BI84" s="671">
        <v>6.9381428499419942</v>
      </c>
      <c r="BJ84" s="671">
        <v>6.9316710005812139</v>
      </c>
      <c r="BK84" s="622">
        <v>6.9460274712838732</v>
      </c>
      <c r="BL84" s="622">
        <v>6.9426212459408365</v>
      </c>
      <c r="BM84" s="704">
        <v>6.9407257409085723</v>
      </c>
      <c r="BN84" s="417">
        <v>2.5828909665781552E-3</v>
      </c>
      <c r="BO84" s="586">
        <v>3.7227411173867964E-4</v>
      </c>
      <c r="BP84" s="566"/>
      <c r="BQ84" s="528"/>
      <c r="BR84" s="529"/>
      <c r="BS84" s="379"/>
      <c r="BT84" s="389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47"/>
      <c r="BG85" s="684"/>
      <c r="BH85" s="647"/>
      <c r="BI85" s="700"/>
      <c r="BJ85" s="580"/>
      <c r="BK85" s="468"/>
      <c r="BL85" s="468"/>
      <c r="BM85" s="581"/>
      <c r="BN85" s="417"/>
      <c r="BO85" s="591"/>
      <c r="BP85" s="566"/>
      <c r="BQ85" s="528"/>
      <c r="BR85" s="529"/>
      <c r="BS85" s="379"/>
      <c r="BT85" s="389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79">
        <v>1.8301400000000001</v>
      </c>
      <c r="BG86" s="623">
        <v>1.83182</v>
      </c>
      <c r="BH86" s="479">
        <v>1.8334999999999999</v>
      </c>
      <c r="BI86" s="701">
        <v>1.83518</v>
      </c>
      <c r="BJ86" s="705">
        <v>1.8359000000000001</v>
      </c>
      <c r="BK86" s="623">
        <v>1.8361400000000001</v>
      </c>
      <c r="BL86" s="623">
        <v>1.8363799999999999</v>
      </c>
      <c r="BM86" s="706">
        <v>1.8368599999999999</v>
      </c>
      <c r="BN86" s="417">
        <v>1.6799999999999038E-3</v>
      </c>
      <c r="BO86" s="586">
        <v>9.1544153706979436E-4</v>
      </c>
      <c r="BP86" s="566"/>
      <c r="BQ86" s="528"/>
      <c r="BR86" s="529"/>
      <c r="BS86" s="379"/>
      <c r="BT86" s="389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9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47"/>
      <c r="BG87" s="684"/>
      <c r="BH87" s="647"/>
      <c r="BI87" s="700"/>
      <c r="BJ87" s="580"/>
      <c r="BK87" s="468"/>
      <c r="BL87" s="468"/>
      <c r="BM87" s="581"/>
      <c r="BN87" s="417"/>
      <c r="BO87" s="586"/>
      <c r="BP87" s="566"/>
      <c r="BQ87" s="528"/>
      <c r="BR87" s="529"/>
      <c r="BS87" s="379"/>
      <c r="BT87" s="389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640"/>
      <c r="BG88" s="680"/>
      <c r="BH88" s="640"/>
      <c r="BI88" s="696"/>
      <c r="BJ88" s="510"/>
      <c r="BK88" s="249"/>
      <c r="BL88" s="249"/>
      <c r="BM88" s="575"/>
      <c r="BN88" s="420"/>
      <c r="BO88" s="590"/>
      <c r="BP88" s="566"/>
      <c r="BQ88" s="528"/>
      <c r="BR88" s="529"/>
      <c r="BS88" s="379"/>
      <c r="BT88" s="389"/>
    </row>
    <row r="89" spans="1:72" s="310" customFormat="1" x14ac:dyDescent="0.2">
      <c r="A89" s="308"/>
      <c r="B89" s="721" t="s">
        <v>3</v>
      </c>
      <c r="C89" s="309"/>
      <c r="D89" s="312" t="s">
        <v>208</v>
      </c>
      <c r="E89" s="343">
        <v>2438.4</v>
      </c>
      <c r="F89" s="343">
        <v>2422.5902129199999</v>
      </c>
      <c r="G89" s="343">
        <v>2408.5</v>
      </c>
      <c r="H89" s="343">
        <v>2423</v>
      </c>
      <c r="I89" s="343">
        <v>2420.1</v>
      </c>
      <c r="J89" s="343">
        <v>2445.5</v>
      </c>
      <c r="K89" s="343">
        <v>2486.3000000000002</v>
      </c>
      <c r="L89" s="343">
        <v>2504.6</v>
      </c>
      <c r="M89" s="344">
        <v>2524.5</v>
      </c>
      <c r="N89" s="343">
        <v>2545.8000000000002</v>
      </c>
      <c r="O89" s="343">
        <v>2580.5974056499999</v>
      </c>
      <c r="P89" s="344">
        <v>2605.6</v>
      </c>
      <c r="Q89" s="343">
        <v>2593.6</v>
      </c>
      <c r="R89" s="335">
        <v>2593.4</v>
      </c>
      <c r="S89" s="335">
        <v>2594.3000000000002</v>
      </c>
      <c r="T89" s="335">
        <v>2617.6092592800001</v>
      </c>
      <c r="U89" s="335">
        <v>2602.3638661300001</v>
      </c>
      <c r="V89" s="335">
        <v>2604.79240067</v>
      </c>
      <c r="W89" s="335">
        <v>2641.9671766000001</v>
      </c>
      <c r="X89" s="335">
        <v>2681.40332541</v>
      </c>
      <c r="Y89" s="335">
        <v>2696.6865167599999</v>
      </c>
      <c r="Z89" s="335">
        <v>2735.4394368399999</v>
      </c>
      <c r="AA89" s="335">
        <v>2713.4909178099997</v>
      </c>
      <c r="AB89" s="335">
        <v>2698.6558016899999</v>
      </c>
      <c r="AC89" s="335">
        <v>2881.5623145200002</v>
      </c>
      <c r="AD89" s="335">
        <v>2903.9341449399999</v>
      </c>
      <c r="AE89" s="335">
        <v>2928.6549680799999</v>
      </c>
      <c r="AF89" s="335">
        <v>2967.9026457099999</v>
      </c>
      <c r="AG89" s="335">
        <v>3023.5902191599998</v>
      </c>
      <c r="AH89" s="335">
        <v>3020.8032680200004</v>
      </c>
      <c r="AI89" s="335">
        <v>3055.4600327899998</v>
      </c>
      <c r="AJ89" s="335">
        <v>3099.0835334599997</v>
      </c>
      <c r="AK89" s="335">
        <v>3151.8063354999999</v>
      </c>
      <c r="AL89" s="335">
        <v>3227.3651501599998</v>
      </c>
      <c r="AM89" s="335">
        <v>3309.6142886800003</v>
      </c>
      <c r="AN89" s="335">
        <v>3324.31774774</v>
      </c>
      <c r="AO89" s="335">
        <v>3493.3666923600003</v>
      </c>
      <c r="AP89" s="335">
        <v>3522.4048838200001</v>
      </c>
      <c r="AQ89" s="335">
        <v>3541.45063738</v>
      </c>
      <c r="AR89" s="335">
        <v>3552.57831351</v>
      </c>
      <c r="AS89" s="335">
        <v>3570.2207822300002</v>
      </c>
      <c r="AT89" s="335">
        <v>3613.2973311599999</v>
      </c>
      <c r="AU89" s="480">
        <v>3633.52987695</v>
      </c>
      <c r="AV89" s="522">
        <v>3645.5925739700001</v>
      </c>
      <c r="AW89" s="335">
        <v>3700.3024706599999</v>
      </c>
      <c r="AX89" s="335">
        <v>3424.1</v>
      </c>
      <c r="AY89" s="335">
        <v>3948.4539353299997</v>
      </c>
      <c r="AZ89" s="335">
        <v>3979.3487904200001</v>
      </c>
      <c r="BA89" s="335">
        <v>4195.8158680300003</v>
      </c>
      <c r="BB89" s="335">
        <v>4235.9126714699996</v>
      </c>
      <c r="BC89" s="335">
        <v>4213.6109445900001</v>
      </c>
      <c r="BD89" s="335">
        <v>4202.2611330399995</v>
      </c>
      <c r="BE89" s="335">
        <v>4289.1819784899999</v>
      </c>
      <c r="BF89" s="480">
        <v>4288.5530126399999</v>
      </c>
      <c r="BG89" s="635">
        <v>4287.2170045600005</v>
      </c>
      <c r="BH89" s="480">
        <v>4283.5699834400002</v>
      </c>
      <c r="BI89" s="667">
        <v>4278.0163360200004</v>
      </c>
      <c r="BJ89" s="667">
        <v>4279.1791510100002</v>
      </c>
      <c r="BK89" s="635">
        <v>4277.6612124000003</v>
      </c>
      <c r="BL89" s="635">
        <v>4276.53046997</v>
      </c>
      <c r="BM89" s="707">
        <v>4278.1662478199996</v>
      </c>
      <c r="BN89" s="417">
        <v>0.14991179999924498</v>
      </c>
      <c r="BO89" s="586">
        <v>3.5042362680259842E-5</v>
      </c>
      <c r="BP89" s="566"/>
      <c r="BQ89" s="528"/>
      <c r="BR89" s="529"/>
      <c r="BS89" s="379"/>
      <c r="BT89" s="389"/>
    </row>
    <row r="90" spans="1:72" s="310" customFormat="1" x14ac:dyDescent="0.2">
      <c r="A90" s="308"/>
      <c r="B90" s="721"/>
      <c r="C90" s="309"/>
      <c r="D90" s="313" t="s">
        <v>28</v>
      </c>
      <c r="E90" s="343">
        <v>1717.1</v>
      </c>
      <c r="F90" s="343">
        <v>1708.4603596100001</v>
      </c>
      <c r="G90" s="343">
        <v>1797.8</v>
      </c>
      <c r="H90" s="343">
        <v>1706.6</v>
      </c>
      <c r="I90" s="343">
        <v>1704.1</v>
      </c>
      <c r="J90" s="343">
        <v>1719.6</v>
      </c>
      <c r="K90" s="343">
        <v>1749.2</v>
      </c>
      <c r="L90" s="343">
        <v>1762.7</v>
      </c>
      <c r="M90" s="344">
        <v>1786.8</v>
      </c>
      <c r="N90" s="343">
        <v>1909.5</v>
      </c>
      <c r="O90" s="343">
        <v>1917.9229382400001</v>
      </c>
      <c r="P90" s="344">
        <v>1939.5</v>
      </c>
      <c r="Q90" s="343">
        <v>1993.3</v>
      </c>
      <c r="R90" s="335">
        <v>1996.5</v>
      </c>
      <c r="S90" s="335">
        <v>1998.4</v>
      </c>
      <c r="T90" s="335">
        <v>2008.8052903400001</v>
      </c>
      <c r="U90" s="335">
        <v>1994.0138598200001</v>
      </c>
      <c r="V90" s="335">
        <v>1993.77074943</v>
      </c>
      <c r="W90" s="335">
        <v>2021.77145174</v>
      </c>
      <c r="X90" s="335">
        <v>2047.11095019</v>
      </c>
      <c r="Y90" s="335">
        <v>2056.5584454700002</v>
      </c>
      <c r="Z90" s="335">
        <v>2099.5123268699999</v>
      </c>
      <c r="AA90" s="335">
        <v>2129.9196041199998</v>
      </c>
      <c r="AB90" s="335">
        <v>2132.8517313500001</v>
      </c>
      <c r="AC90" s="335">
        <v>2287.8831547200002</v>
      </c>
      <c r="AD90" s="335">
        <v>2298.5280042899999</v>
      </c>
      <c r="AE90" s="335">
        <v>2315.5427439599998</v>
      </c>
      <c r="AF90" s="335">
        <v>2331.6056265799998</v>
      </c>
      <c r="AG90" s="335">
        <v>2362.1917877000001</v>
      </c>
      <c r="AH90" s="335">
        <v>2362.6995962400001</v>
      </c>
      <c r="AI90" s="335">
        <v>2381.28856679</v>
      </c>
      <c r="AJ90" s="335">
        <v>2405.6300865899998</v>
      </c>
      <c r="AK90" s="335">
        <v>2441.83884145</v>
      </c>
      <c r="AL90" s="335">
        <v>2453.94207633</v>
      </c>
      <c r="AM90" s="335">
        <v>2492.1088228600001</v>
      </c>
      <c r="AN90" s="335">
        <v>2504.4066484999998</v>
      </c>
      <c r="AO90" s="335">
        <v>2620.6687434300002</v>
      </c>
      <c r="AP90" s="335">
        <v>2641.4501813000002</v>
      </c>
      <c r="AQ90" s="335">
        <v>2658.9519185899999</v>
      </c>
      <c r="AR90" s="335">
        <v>2672.9672022599998</v>
      </c>
      <c r="AS90" s="335">
        <v>2682.2094289800002</v>
      </c>
      <c r="AT90" s="335">
        <v>2692.9702240900001</v>
      </c>
      <c r="AU90" s="480">
        <v>2717.6963469900002</v>
      </c>
      <c r="AV90" s="522">
        <v>2730.08480487</v>
      </c>
      <c r="AW90" s="335">
        <v>2764.6639685</v>
      </c>
      <c r="AX90" s="335">
        <v>2778.7</v>
      </c>
      <c r="AY90" s="335">
        <v>2813.9059105599999</v>
      </c>
      <c r="AZ90" s="335">
        <v>2843.6375860600001</v>
      </c>
      <c r="BA90" s="335">
        <v>3040.8685219899999</v>
      </c>
      <c r="BB90" s="335">
        <v>3047.4054109499998</v>
      </c>
      <c r="BC90" s="335">
        <v>3028.3986729399999</v>
      </c>
      <c r="BD90" s="335">
        <v>3020.1192096999998</v>
      </c>
      <c r="BE90" s="335">
        <v>3066.2793481499998</v>
      </c>
      <c r="BF90" s="480">
        <v>3066.1801315900002</v>
      </c>
      <c r="BG90" s="635">
        <v>3065.1125686700002</v>
      </c>
      <c r="BH90" s="480">
        <v>3061.9002187699998</v>
      </c>
      <c r="BI90" s="667">
        <v>3056.0742058300002</v>
      </c>
      <c r="BJ90" s="667">
        <v>3057.2527401500001</v>
      </c>
      <c r="BK90" s="635">
        <v>3055.7532860199999</v>
      </c>
      <c r="BL90" s="635">
        <v>3054.8466130199999</v>
      </c>
      <c r="BM90" s="707">
        <v>3055.85323088</v>
      </c>
      <c r="BN90" s="417">
        <v>-0.22097495000025447</v>
      </c>
      <c r="BO90" s="586">
        <v>-7.2306801182642211E-5</v>
      </c>
      <c r="BP90" s="566"/>
      <c r="BQ90" s="528"/>
      <c r="BR90" s="529"/>
      <c r="BS90" s="379"/>
      <c r="BT90" s="389"/>
    </row>
    <row r="91" spans="1:72" s="310" customFormat="1" x14ac:dyDescent="0.2">
      <c r="A91" s="308"/>
      <c r="B91" s="721"/>
      <c r="C91" s="309"/>
      <c r="D91" s="313" t="s">
        <v>29</v>
      </c>
      <c r="E91" s="343">
        <v>620.29999999999995</v>
      </c>
      <c r="F91" s="343">
        <v>614.12985330999993</v>
      </c>
      <c r="G91" s="343">
        <v>610.70000000000005</v>
      </c>
      <c r="H91" s="343">
        <v>616.4</v>
      </c>
      <c r="I91" s="343">
        <v>616.1</v>
      </c>
      <c r="J91" s="343">
        <v>626</v>
      </c>
      <c r="K91" s="343">
        <v>637.20000000000005</v>
      </c>
      <c r="L91" s="343">
        <v>641.9</v>
      </c>
      <c r="M91" s="344">
        <v>637.70000000000005</v>
      </c>
      <c r="N91" s="343">
        <v>636.29999999999995</v>
      </c>
      <c r="O91" s="343">
        <v>662.67446740999992</v>
      </c>
      <c r="P91" s="344">
        <v>666.1</v>
      </c>
      <c r="Q91" s="343">
        <v>600.29999999999995</v>
      </c>
      <c r="R91" s="335">
        <v>596.9</v>
      </c>
      <c r="S91" s="335">
        <v>595.9</v>
      </c>
      <c r="T91" s="335">
        <v>609.80396894</v>
      </c>
      <c r="U91" s="335">
        <v>608.35000631000003</v>
      </c>
      <c r="V91" s="335">
        <v>611.02165123999998</v>
      </c>
      <c r="W91" s="335">
        <v>620.19572475999996</v>
      </c>
      <c r="X91" s="335">
        <v>634.29237522000005</v>
      </c>
      <c r="Y91" s="335">
        <v>640.12807128999998</v>
      </c>
      <c r="Z91" s="335">
        <v>635.92710996999995</v>
      </c>
      <c r="AA91" s="335">
        <v>583.57131369000001</v>
      </c>
      <c r="AB91" s="335">
        <v>565.80407033999995</v>
      </c>
      <c r="AC91" s="335">
        <v>593.67915979999998</v>
      </c>
      <c r="AD91" s="335">
        <v>605.40614065</v>
      </c>
      <c r="AE91" s="335">
        <v>613.11222411999995</v>
      </c>
      <c r="AF91" s="335">
        <v>636.29701912999997</v>
      </c>
      <c r="AG91" s="335">
        <v>661.39843145999998</v>
      </c>
      <c r="AH91" s="335">
        <v>658.10367178000001</v>
      </c>
      <c r="AI91" s="335">
        <v>674.17146600000001</v>
      </c>
      <c r="AJ91" s="335">
        <v>693.45344686999999</v>
      </c>
      <c r="AK91" s="335">
        <v>709.96749405000003</v>
      </c>
      <c r="AL91" s="335">
        <v>773.42307383000002</v>
      </c>
      <c r="AM91" s="335">
        <v>817.50546582000004</v>
      </c>
      <c r="AN91" s="335">
        <v>819.91109924</v>
      </c>
      <c r="AO91" s="335">
        <v>872.69794893000005</v>
      </c>
      <c r="AP91" s="335">
        <v>880.95470251999996</v>
      </c>
      <c r="AQ91" s="335">
        <v>882.49871879</v>
      </c>
      <c r="AR91" s="335">
        <v>879.61111125000002</v>
      </c>
      <c r="AS91" s="335">
        <v>888.01135324999996</v>
      </c>
      <c r="AT91" s="335">
        <v>920.32710707000001</v>
      </c>
      <c r="AU91" s="480">
        <v>915.83352995999996</v>
      </c>
      <c r="AV91" s="522">
        <v>915.50776910000002</v>
      </c>
      <c r="AW91" s="335">
        <v>935.63850216000003</v>
      </c>
      <c r="AX91" s="335">
        <v>645.4</v>
      </c>
      <c r="AY91" s="335">
        <v>634.54802476999998</v>
      </c>
      <c r="AZ91" s="335">
        <v>635.71120436000001</v>
      </c>
      <c r="BA91" s="335">
        <v>654.94734603999996</v>
      </c>
      <c r="BB91" s="335">
        <v>688.50726052000005</v>
      </c>
      <c r="BC91" s="335">
        <v>685.21227165000005</v>
      </c>
      <c r="BD91" s="335">
        <v>682.14192333999995</v>
      </c>
      <c r="BE91" s="335">
        <v>722.90263034000009</v>
      </c>
      <c r="BF91" s="480">
        <v>722.37288104999993</v>
      </c>
      <c r="BG91" s="635">
        <v>722.1044358900001</v>
      </c>
      <c r="BH91" s="480">
        <v>721.66976466999995</v>
      </c>
      <c r="BI91" s="667">
        <v>721.94213018999994</v>
      </c>
      <c r="BJ91" s="667">
        <v>721.92641086000003</v>
      </c>
      <c r="BK91" s="635">
        <v>721.90792637999994</v>
      </c>
      <c r="BL91" s="635">
        <v>721.68385695000006</v>
      </c>
      <c r="BM91" s="707">
        <v>722.3130169399999</v>
      </c>
      <c r="BN91" s="417">
        <v>0.37088674999995419</v>
      </c>
      <c r="BO91" s="586">
        <v>5.1373473647031709E-4</v>
      </c>
      <c r="BP91" s="566"/>
      <c r="BQ91" s="528"/>
      <c r="BR91" s="529"/>
      <c r="BS91" s="379"/>
      <c r="BT91" s="389"/>
    </row>
    <row r="92" spans="1:72" s="310" customFormat="1" ht="12.75" customHeight="1" x14ac:dyDescent="0.2">
      <c r="A92" s="308"/>
      <c r="B92" s="721"/>
      <c r="C92" s="309"/>
      <c r="D92" s="313" t="s">
        <v>191</v>
      </c>
      <c r="E92" s="343">
        <v>0</v>
      </c>
      <c r="F92" s="343">
        <v>0</v>
      </c>
      <c r="G92" s="343">
        <v>0</v>
      </c>
      <c r="H92" s="343">
        <v>0</v>
      </c>
      <c r="I92" s="343">
        <v>0</v>
      </c>
      <c r="J92" s="343">
        <v>0</v>
      </c>
      <c r="K92" s="343">
        <v>0</v>
      </c>
      <c r="L92" s="343">
        <v>0</v>
      </c>
      <c r="M92" s="344">
        <v>0</v>
      </c>
      <c r="N92" s="344">
        <v>0</v>
      </c>
      <c r="O92" s="343">
        <v>0</v>
      </c>
      <c r="P92" s="344">
        <v>0</v>
      </c>
      <c r="Q92" s="343">
        <v>0</v>
      </c>
      <c r="R92" s="335">
        <v>0</v>
      </c>
      <c r="S92" s="335">
        <v>0</v>
      </c>
      <c r="T92" s="335">
        <v>0</v>
      </c>
      <c r="U92" s="335">
        <v>0</v>
      </c>
      <c r="V92" s="335">
        <v>0</v>
      </c>
      <c r="W92" s="335">
        <v>0</v>
      </c>
      <c r="X92" s="335">
        <v>0</v>
      </c>
      <c r="Y92" s="335">
        <v>0</v>
      </c>
      <c r="Z92" s="335">
        <v>0</v>
      </c>
      <c r="AA92" s="335">
        <v>0</v>
      </c>
      <c r="AB92" s="335">
        <v>0</v>
      </c>
      <c r="AC92" s="335">
        <v>0</v>
      </c>
      <c r="AD92" s="335">
        <v>0</v>
      </c>
      <c r="AE92" s="335">
        <v>0</v>
      </c>
      <c r="AF92" s="335">
        <v>0</v>
      </c>
      <c r="AG92" s="335">
        <v>0</v>
      </c>
      <c r="AH92" s="335">
        <v>0</v>
      </c>
      <c r="AI92" s="335">
        <v>0</v>
      </c>
      <c r="AJ92" s="335">
        <v>0</v>
      </c>
      <c r="AK92" s="335">
        <v>0</v>
      </c>
      <c r="AL92" s="335">
        <v>0</v>
      </c>
      <c r="AM92" s="335">
        <v>0</v>
      </c>
      <c r="AN92" s="335">
        <v>0</v>
      </c>
      <c r="AO92" s="335">
        <v>0</v>
      </c>
      <c r="AP92" s="335">
        <v>0</v>
      </c>
      <c r="AQ92" s="335">
        <v>0</v>
      </c>
      <c r="AR92" s="335">
        <v>0</v>
      </c>
      <c r="AS92" s="335">
        <v>0</v>
      </c>
      <c r="AT92" s="335">
        <v>0</v>
      </c>
      <c r="AU92" s="480">
        <v>0</v>
      </c>
      <c r="AV92" s="522">
        <v>0</v>
      </c>
      <c r="AW92" s="335">
        <v>0</v>
      </c>
      <c r="AX92" s="335">
        <v>0</v>
      </c>
      <c r="AY92" s="335">
        <v>500</v>
      </c>
      <c r="AZ92" s="335">
        <v>500</v>
      </c>
      <c r="BA92" s="335">
        <v>500</v>
      </c>
      <c r="BB92" s="335">
        <v>500</v>
      </c>
      <c r="BC92" s="335">
        <v>500</v>
      </c>
      <c r="BD92" s="335">
        <v>500</v>
      </c>
      <c r="BE92" s="335">
        <v>500</v>
      </c>
      <c r="BF92" s="480">
        <v>500</v>
      </c>
      <c r="BG92" s="635">
        <v>500</v>
      </c>
      <c r="BH92" s="480">
        <v>500</v>
      </c>
      <c r="BI92" s="667">
        <v>500</v>
      </c>
      <c r="BJ92" s="667">
        <v>500</v>
      </c>
      <c r="BK92" s="635">
        <v>500</v>
      </c>
      <c r="BL92" s="635">
        <v>500</v>
      </c>
      <c r="BM92" s="707">
        <v>500</v>
      </c>
      <c r="BN92" s="417">
        <v>0</v>
      </c>
      <c r="BO92" s="586">
        <v>0</v>
      </c>
      <c r="BP92" s="566"/>
      <c r="BQ92" s="528"/>
      <c r="BR92" s="529"/>
      <c r="BS92" s="379"/>
      <c r="BT92" s="389"/>
    </row>
    <row r="93" spans="1:72" x14ac:dyDescent="0.2">
      <c r="A93" s="3"/>
      <c r="B93" s="721"/>
      <c r="C93" s="24"/>
      <c r="D93" s="108" t="s">
        <v>120</v>
      </c>
      <c r="E93" s="345"/>
      <c r="F93" s="345"/>
      <c r="G93" s="345"/>
      <c r="H93" s="345"/>
      <c r="I93" s="345"/>
      <c r="J93" s="345"/>
      <c r="K93" s="345"/>
      <c r="L93" s="345"/>
      <c r="M93" s="346"/>
      <c r="N93" s="339"/>
      <c r="O93" s="345"/>
      <c r="P93" s="346"/>
      <c r="Q93" s="345"/>
      <c r="R93" s="336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523"/>
      <c r="AW93" s="337"/>
      <c r="AX93" s="337"/>
      <c r="AY93" s="337"/>
      <c r="AZ93" s="337"/>
      <c r="BA93" s="337"/>
      <c r="BB93" s="337"/>
      <c r="BC93" s="337"/>
      <c r="BD93" s="337"/>
      <c r="BE93" s="337"/>
      <c r="BF93" s="481"/>
      <c r="BG93" s="481"/>
      <c r="BH93" s="481"/>
      <c r="BI93" s="668"/>
      <c r="BJ93" s="523"/>
      <c r="BK93" s="328"/>
      <c r="BL93" s="328"/>
      <c r="BM93" s="582"/>
      <c r="BN93" s="417" t="s">
        <v>3</v>
      </c>
      <c r="BO93" s="586" t="s">
        <v>3</v>
      </c>
      <c r="BP93" s="566"/>
      <c r="BQ93" s="528"/>
      <c r="BR93" s="529"/>
      <c r="BS93" s="379"/>
      <c r="BT93" s="389"/>
    </row>
    <row r="94" spans="1:72" ht="12.75" customHeight="1" x14ac:dyDescent="0.2">
      <c r="A94" s="3"/>
      <c r="B94" s="721"/>
      <c r="C94" s="24"/>
      <c r="D94" s="23" t="s">
        <v>203</v>
      </c>
      <c r="E94" s="339">
        <v>2773.3860525592963</v>
      </c>
      <c r="F94" s="339">
        <v>2808.8421432341279</v>
      </c>
      <c r="G94" s="339">
        <v>2844.3708054468093</v>
      </c>
      <c r="H94" s="339">
        <v>2953.1900611167507</v>
      </c>
      <c r="I94" s="339">
        <v>3073.1671749878697</v>
      </c>
      <c r="J94" s="339">
        <v>3138.71751178573</v>
      </c>
      <c r="K94" s="339">
        <v>3170.8027987335786</v>
      </c>
      <c r="L94" s="339">
        <v>3176.61353677952</v>
      </c>
      <c r="M94" s="340">
        <v>3217.92092857954</v>
      </c>
      <c r="N94" s="339">
        <v>3208.2439175171098</v>
      </c>
      <c r="O94" s="339">
        <v>3082.2772535082372</v>
      </c>
      <c r="P94" s="341">
        <v>3045.5078468177398</v>
      </c>
      <c r="Q94" s="339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1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481">
        <v>2900.404842072026</v>
      </c>
      <c r="BG94" s="481">
        <v>2899.3067109153499</v>
      </c>
      <c r="BH94" s="481">
        <v>2873.8490404000722</v>
      </c>
      <c r="BI94" s="668">
        <v>2874.5220579314428</v>
      </c>
      <c r="BJ94" s="668">
        <v>2874.5220579314428</v>
      </c>
      <c r="BK94" s="708">
        <v>2874.5220579314428</v>
      </c>
      <c r="BL94" s="708">
        <v>2874.5220579314428</v>
      </c>
      <c r="BM94" s="708">
        <v>2866.9408480575648</v>
      </c>
      <c r="BN94" s="417">
        <v>-7.5812098738779241</v>
      </c>
      <c r="BO94" s="586">
        <v>-2.6373810049429292E-3</v>
      </c>
      <c r="BP94" s="566"/>
      <c r="BQ94" s="528"/>
      <c r="BR94" s="529"/>
      <c r="BS94" s="379"/>
      <c r="BT94" s="389"/>
    </row>
    <row r="95" spans="1:72" ht="13.5" x14ac:dyDescent="0.2">
      <c r="A95" s="3"/>
      <c r="B95" s="721"/>
      <c r="C95" s="24"/>
      <c r="D95" s="23" t="s">
        <v>210</v>
      </c>
      <c r="E95" s="339">
        <v>1742.8326829268294</v>
      </c>
      <c r="F95" s="339">
        <v>1766.4690100430416</v>
      </c>
      <c r="G95" s="339">
        <v>1790.0467144906743</v>
      </c>
      <c r="H95" s="339">
        <v>1712.3868292682901</v>
      </c>
      <c r="I95" s="339">
        <v>1732.9747776173599</v>
      </c>
      <c r="J95" s="339">
        <v>1752.1783500717399</v>
      </c>
      <c r="K95" s="339">
        <v>1770.1708464849401</v>
      </c>
      <c r="L95" s="339">
        <v>1787.5084935437601</v>
      </c>
      <c r="M95" s="340">
        <v>1903.8365279770446</v>
      </c>
      <c r="N95" s="339">
        <v>1905.008981348637</v>
      </c>
      <c r="O95" s="339">
        <v>1786.4217938306999</v>
      </c>
      <c r="P95" s="341">
        <v>1787.0276614060258</v>
      </c>
      <c r="Q95" s="339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1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1">
        <v>1690.9656559766763</v>
      </c>
      <c r="BG95" s="481">
        <v>1691.9354518950438</v>
      </c>
      <c r="BH95" s="481">
        <v>1670.8870262390669</v>
      </c>
      <c r="BI95" s="668">
        <v>1671.8494752186589</v>
      </c>
      <c r="BJ95" s="668">
        <v>1671.8494752186589</v>
      </c>
      <c r="BK95" s="708">
        <v>1671.8494752186589</v>
      </c>
      <c r="BL95" s="708">
        <v>1671.8494752186589</v>
      </c>
      <c r="BM95" s="708">
        <v>1672.8119241982506</v>
      </c>
      <c r="BN95" s="417">
        <v>0.96244897959172704</v>
      </c>
      <c r="BO95" s="586">
        <v>5.7567920668577521E-4</v>
      </c>
      <c r="BP95" s="566"/>
      <c r="BQ95" s="528"/>
      <c r="BR95" s="529"/>
      <c r="BS95" s="379"/>
      <c r="BT95" s="389"/>
    </row>
    <row r="96" spans="1:72" ht="12.75" customHeight="1" thickBot="1" x14ac:dyDescent="0.25">
      <c r="A96" s="3"/>
      <c r="B96" s="721"/>
      <c r="C96" s="24"/>
      <c r="D96" s="23" t="s">
        <v>60</v>
      </c>
      <c r="E96" s="339">
        <v>2482.953430381323</v>
      </c>
      <c r="F96" s="339">
        <v>2548.6349917624193</v>
      </c>
      <c r="G96" s="339">
        <v>2509.705276468826</v>
      </c>
      <c r="H96" s="339">
        <v>2558.1463740032618</v>
      </c>
      <c r="I96" s="339">
        <v>2479.0590093891697</v>
      </c>
      <c r="J96" s="339">
        <v>2376.9725875267127</v>
      </c>
      <c r="K96" s="347">
        <v>2299.1151790593099</v>
      </c>
      <c r="L96" s="347">
        <v>2159.5156906652655</v>
      </c>
      <c r="M96" s="348">
        <v>2086.082214380267</v>
      </c>
      <c r="N96" s="339">
        <v>1953.1680176519765</v>
      </c>
      <c r="O96" s="339">
        <v>1748.4610303310999</v>
      </c>
      <c r="P96" s="349">
        <v>1795.5399041089497</v>
      </c>
      <c r="Q96" s="339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8">
        <v>1217.6286487852731</v>
      </c>
      <c r="V96" s="338">
        <v>1200.6609293973634</v>
      </c>
      <c r="W96" s="338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8">
        <v>1240.9675422822088</v>
      </c>
      <c r="AB96" s="252">
        <v>1285.3398867708572</v>
      </c>
      <c r="AC96" s="338">
        <v>1376.8596072671232</v>
      </c>
      <c r="AD96" s="338">
        <v>1433.97361712058</v>
      </c>
      <c r="AE96" s="338">
        <v>1557.9603883862101</v>
      </c>
      <c r="AF96" s="338">
        <v>1664.7113082131852</v>
      </c>
      <c r="AG96" s="338">
        <v>1743.4819432487</v>
      </c>
      <c r="AH96" s="338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8">
        <v>1636.2345867558206</v>
      </c>
      <c r="AN96" s="338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8">
        <v>1945.4783475067163</v>
      </c>
      <c r="AS96" s="338">
        <v>1958.0558461299781</v>
      </c>
      <c r="AT96" s="338">
        <v>2055.1927572301629</v>
      </c>
      <c r="AU96" s="481">
        <v>2040.3033494047559</v>
      </c>
      <c r="AV96" s="525">
        <v>2040.3060935943388</v>
      </c>
      <c r="AW96" s="338">
        <v>1905.9188932787445</v>
      </c>
      <c r="AX96" s="338">
        <v>1895.6577737063367</v>
      </c>
      <c r="AY96" s="338">
        <v>1853.6909301522635</v>
      </c>
      <c r="AZ96" s="338">
        <v>1740.9250719045256</v>
      </c>
      <c r="BA96" s="338">
        <v>1667.3870032862183</v>
      </c>
      <c r="BB96" s="338">
        <v>1694.3722699202838</v>
      </c>
      <c r="BC96" s="338">
        <v>1809.1685199271519</v>
      </c>
      <c r="BD96" s="338">
        <v>1995.0576966770086</v>
      </c>
      <c r="BE96" s="338">
        <v>2062.8285905382131</v>
      </c>
      <c r="BF96" s="648">
        <v>2075.2187564010101</v>
      </c>
      <c r="BG96" s="648">
        <v>2056.8318017475308</v>
      </c>
      <c r="BH96" s="648">
        <v>2075.9513960211043</v>
      </c>
      <c r="BI96" s="669">
        <v>2066.6886364938468</v>
      </c>
      <c r="BJ96" s="669">
        <v>2066.6886364938468</v>
      </c>
      <c r="BK96" s="709">
        <v>2066.6886364938468</v>
      </c>
      <c r="BL96" s="709">
        <v>2066.6886364938468</v>
      </c>
      <c r="BM96" s="709">
        <v>2030.7471590379007</v>
      </c>
      <c r="BN96" s="417">
        <v>-35.941477455946142</v>
      </c>
      <c r="BO96" s="586">
        <v>-1.7390852604154849E-2</v>
      </c>
      <c r="BP96" s="566"/>
      <c r="BQ96" s="528"/>
      <c r="BR96" s="529"/>
      <c r="BS96" s="379"/>
      <c r="BT96" s="389"/>
    </row>
    <row r="97" spans="1:71" x14ac:dyDescent="0.2">
      <c r="A97" s="3"/>
      <c r="B97" s="721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49"/>
      <c r="BG97" s="583"/>
      <c r="BH97" s="649"/>
      <c r="BI97" s="597"/>
      <c r="BJ97" s="597"/>
      <c r="BK97" s="583"/>
      <c r="BL97" s="583"/>
      <c r="BM97" s="593"/>
      <c r="BN97" s="421"/>
      <c r="BO97" s="593"/>
      <c r="BP97" s="566"/>
      <c r="BQ97" s="528"/>
      <c r="BR97" s="529"/>
      <c r="BS97" s="379"/>
    </row>
    <row r="98" spans="1:71" ht="12.75" customHeight="1" x14ac:dyDescent="0.2">
      <c r="A98" s="3"/>
      <c r="B98" s="721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50"/>
      <c r="BG98" s="584"/>
      <c r="BH98" s="650"/>
      <c r="BI98" s="598"/>
      <c r="BJ98" s="598"/>
      <c r="BK98" s="584"/>
      <c r="BL98" s="584"/>
      <c r="BM98" s="594"/>
      <c r="BN98" s="422"/>
      <c r="BO98" s="594"/>
      <c r="BP98" s="566"/>
      <c r="BQ98" s="528"/>
      <c r="BR98" s="529"/>
      <c r="BS98" s="379"/>
    </row>
    <row r="99" spans="1:71" x14ac:dyDescent="0.2">
      <c r="A99" s="3"/>
      <c r="B99" s="721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50"/>
      <c r="BG99" s="584"/>
      <c r="BH99" s="650"/>
      <c r="BI99" s="598"/>
      <c r="BJ99" s="598"/>
      <c r="BK99" s="584"/>
      <c r="BL99" s="584"/>
      <c r="BM99" s="594"/>
      <c r="BN99" s="422"/>
      <c r="BO99" s="594"/>
      <c r="BP99" s="566"/>
      <c r="BQ99" s="528"/>
      <c r="BR99" s="529"/>
      <c r="BS99" s="379"/>
    </row>
    <row r="100" spans="1:71" x14ac:dyDescent="0.2">
      <c r="A100" s="3"/>
      <c r="B100" s="721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50"/>
      <c r="BG100" s="584"/>
      <c r="BH100" s="650"/>
      <c r="BI100" s="598"/>
      <c r="BJ100" s="598"/>
      <c r="BK100" s="584" t="s">
        <v>3</v>
      </c>
      <c r="BL100" s="584"/>
      <c r="BM100" s="594"/>
      <c r="BN100" s="422"/>
      <c r="BO100" s="594"/>
      <c r="BP100" s="566"/>
      <c r="BQ100" s="528"/>
      <c r="BR100" s="529"/>
      <c r="BS100" s="379"/>
    </row>
    <row r="101" spans="1:71" x14ac:dyDescent="0.2">
      <c r="A101" s="3"/>
      <c r="B101" s="721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50"/>
      <c r="BG101" s="584"/>
      <c r="BH101" s="650"/>
      <c r="BI101" s="598"/>
      <c r="BJ101" s="598"/>
      <c r="BK101" s="584"/>
      <c r="BL101" s="584"/>
      <c r="BM101" s="594"/>
      <c r="BN101" s="422"/>
      <c r="BO101" s="594"/>
      <c r="BP101" s="566"/>
      <c r="BQ101" s="528"/>
      <c r="BR101" s="529"/>
      <c r="BS101" s="379"/>
    </row>
    <row r="102" spans="1:71" x14ac:dyDescent="0.2">
      <c r="A102" s="3"/>
      <c r="B102" s="72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50"/>
      <c r="BG102" s="584"/>
      <c r="BH102" s="650"/>
      <c r="BI102" s="598"/>
      <c r="BJ102" s="598"/>
      <c r="BK102" s="584"/>
      <c r="BL102" s="584"/>
      <c r="BM102" s="594"/>
      <c r="BN102" s="422"/>
      <c r="BO102" s="594"/>
      <c r="BP102" s="566"/>
      <c r="BQ102" s="528"/>
      <c r="BR102" s="529"/>
      <c r="BS102" s="379"/>
    </row>
    <row r="103" spans="1:71" x14ac:dyDescent="0.2">
      <c r="A103" s="3"/>
      <c r="B103" s="721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50"/>
      <c r="BG103" s="584"/>
      <c r="BH103" s="650"/>
      <c r="BI103" s="598"/>
      <c r="BJ103" s="598"/>
      <c r="BK103" s="584"/>
      <c r="BL103" s="584"/>
      <c r="BM103" s="594"/>
      <c r="BN103" s="422"/>
      <c r="BO103" s="594"/>
      <c r="BP103" s="566"/>
      <c r="BQ103" s="528"/>
      <c r="BR103" s="529"/>
      <c r="BS103" s="379"/>
    </row>
    <row r="104" spans="1:71" x14ac:dyDescent="0.2">
      <c r="A104" s="3"/>
      <c r="B104" s="721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50"/>
      <c r="BG104" s="584"/>
      <c r="BH104" s="650"/>
      <c r="BI104" s="598"/>
      <c r="BJ104" s="598"/>
      <c r="BK104" s="584"/>
      <c r="BL104" s="584"/>
      <c r="BM104" s="594"/>
      <c r="BN104" s="422"/>
      <c r="BO104" s="594"/>
      <c r="BP104" s="566"/>
      <c r="BQ104" s="528"/>
      <c r="BR104" s="529"/>
      <c r="BS104" s="379"/>
    </row>
    <row r="105" spans="1:71" x14ac:dyDescent="0.2">
      <c r="A105" s="3"/>
      <c r="B105" s="721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50"/>
      <c r="BG105" s="584"/>
      <c r="BH105" s="650"/>
      <c r="BI105" s="598"/>
      <c r="BJ105" s="599"/>
      <c r="BK105" s="600"/>
      <c r="BL105" s="584"/>
      <c r="BM105" s="594"/>
      <c r="BN105" s="422"/>
      <c r="BO105" s="594"/>
      <c r="BP105" s="566"/>
      <c r="BQ105" s="528"/>
      <c r="BR105" s="529"/>
      <c r="BS105" s="379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50"/>
      <c r="BG106" s="584"/>
      <c r="BH106" s="650"/>
      <c r="BI106" s="598"/>
      <c r="BJ106" s="598"/>
      <c r="BK106" s="584"/>
      <c r="BL106" s="584"/>
      <c r="BM106" s="594"/>
      <c r="BN106" s="422"/>
      <c r="BO106" s="594"/>
      <c r="BP106" s="566"/>
      <c r="BQ106" s="528"/>
      <c r="BR106" s="529"/>
      <c r="BS106" s="379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50"/>
      <c r="BG107" s="584"/>
      <c r="BH107" s="650"/>
      <c r="BI107" s="598"/>
      <c r="BJ107" s="598"/>
      <c r="BK107" s="584"/>
      <c r="BL107" s="584"/>
      <c r="BM107" s="594"/>
      <c r="BN107" s="422"/>
      <c r="BO107" s="594"/>
      <c r="BP107" s="566"/>
      <c r="BQ107" s="528"/>
      <c r="BR107" s="529"/>
      <c r="BS107" s="379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50"/>
      <c r="BG108" s="584"/>
      <c r="BH108" s="650"/>
      <c r="BI108" s="598"/>
      <c r="BJ108" s="598"/>
      <c r="BK108" s="584"/>
      <c r="BL108" s="584"/>
      <c r="BM108" s="594"/>
      <c r="BN108" s="422"/>
      <c r="BO108" s="594"/>
      <c r="BP108" s="566"/>
      <c r="BQ108" s="528"/>
      <c r="BR108" s="529"/>
      <c r="BS108" s="379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51"/>
      <c r="BG109" s="585"/>
      <c r="BH109" s="651"/>
      <c r="BI109" s="601"/>
      <c r="BJ109" s="601"/>
      <c r="BK109" s="585"/>
      <c r="BL109" s="585"/>
      <c r="BM109" s="602"/>
      <c r="BN109" s="422"/>
      <c r="BO109" s="594"/>
      <c r="BP109" s="566"/>
      <c r="BQ109" s="528"/>
      <c r="BR109" s="529"/>
      <c r="BS109" s="379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4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4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49"/>
      <c r="BG110" s="583"/>
      <c r="BH110" s="649"/>
      <c r="BI110" s="597"/>
      <c r="BJ110" s="597"/>
      <c r="BK110" s="583"/>
      <c r="BL110" s="583"/>
      <c r="BM110" s="593"/>
      <c r="BN110" s="423"/>
      <c r="BO110" s="595"/>
      <c r="BP110" s="566"/>
      <c r="BQ110" s="528"/>
      <c r="BR110" s="529"/>
      <c r="BS110" s="379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52">
        <v>0.04</v>
      </c>
      <c r="BG111" s="624">
        <v>0.04</v>
      </c>
      <c r="BH111" s="652">
        <v>0.04</v>
      </c>
      <c r="BI111" s="665">
        <v>0.04</v>
      </c>
      <c r="BJ111" s="665">
        <v>0.04</v>
      </c>
      <c r="BK111" s="624">
        <v>0.04</v>
      </c>
      <c r="BL111" s="624">
        <v>0.04</v>
      </c>
      <c r="BM111" s="710">
        <v>0.04</v>
      </c>
      <c r="BN111" s="417" t="s">
        <v>3</v>
      </c>
      <c r="BO111" s="586" t="s">
        <v>3</v>
      </c>
      <c r="BP111" s="566"/>
      <c r="BQ111" s="528"/>
      <c r="BR111" s="529"/>
      <c r="BS111" s="379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53">
        <v>0.04</v>
      </c>
      <c r="BG112" s="625">
        <v>0.04</v>
      </c>
      <c r="BH112" s="653">
        <v>0.04</v>
      </c>
      <c r="BI112" s="666">
        <v>0.04</v>
      </c>
      <c r="BJ112" s="666">
        <v>0.04</v>
      </c>
      <c r="BK112" s="625">
        <v>0.04</v>
      </c>
      <c r="BL112" s="625">
        <v>0.04</v>
      </c>
      <c r="BM112" s="711">
        <v>0.04</v>
      </c>
      <c r="BN112" s="424" t="s">
        <v>3</v>
      </c>
      <c r="BO112" s="596" t="s">
        <v>3</v>
      </c>
      <c r="BP112" s="566"/>
      <c r="BQ112" s="528"/>
      <c r="BR112" s="529"/>
      <c r="BS112" s="379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685"/>
      <c r="BH113" s="319"/>
      <c r="BI113" s="319"/>
      <c r="BJ113" s="319"/>
      <c r="BK113" s="319"/>
      <c r="BL113" s="319"/>
      <c r="BM113" s="319"/>
      <c r="BN113" s="401"/>
      <c r="BO113" s="401"/>
      <c r="BP113" s="566"/>
      <c r="BQ113" s="528"/>
      <c r="BR113" s="529"/>
      <c r="BS113" s="379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0"/>
      <c r="AV114" s="410"/>
      <c r="AW114" s="410"/>
      <c r="AX114" s="410"/>
      <c r="AY114" s="410"/>
      <c r="AZ114" s="410"/>
      <c r="BA114" s="410"/>
      <c r="BB114" s="410"/>
      <c r="BC114" s="410"/>
      <c r="BD114" s="410"/>
      <c r="BE114" s="410"/>
      <c r="BF114" s="198"/>
      <c r="BG114" s="686"/>
      <c r="BH114" s="198"/>
      <c r="BI114" s="198"/>
      <c r="BJ114" s="410"/>
      <c r="BK114" s="410"/>
      <c r="BL114" s="410"/>
      <c r="BM114" s="410"/>
      <c r="BN114" s="726"/>
      <c r="BO114" s="726"/>
      <c r="BP114" s="566"/>
      <c r="BQ114" s="528"/>
      <c r="BR114" s="529"/>
      <c r="BS114" s="379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0"/>
      <c r="AV115" s="410"/>
      <c r="AW115" s="410"/>
      <c r="AX115" s="410"/>
      <c r="AY115" s="410"/>
      <c r="AZ115" s="410"/>
      <c r="BA115" s="410"/>
      <c r="BB115" s="410"/>
      <c r="BC115" s="410"/>
      <c r="BD115" s="410"/>
      <c r="BE115" s="410"/>
      <c r="BF115" s="198"/>
      <c r="BG115" s="686"/>
      <c r="BH115" s="198"/>
      <c r="BI115" s="198"/>
      <c r="BJ115" s="410"/>
      <c r="BK115" s="410"/>
      <c r="BL115" s="410"/>
      <c r="BM115" s="410"/>
      <c r="BN115" s="402"/>
      <c r="BO115" s="403"/>
      <c r="BP115" s="566"/>
      <c r="BQ115" s="528"/>
      <c r="BR115" s="529"/>
      <c r="BS115" s="379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0"/>
      <c r="AV116" s="410"/>
      <c r="AW116" s="410"/>
      <c r="AX116" s="410"/>
      <c r="AY116" s="410"/>
      <c r="AZ116" s="410"/>
      <c r="BA116" s="410"/>
      <c r="BB116" s="410"/>
      <c r="BC116" s="410"/>
      <c r="BD116" s="410"/>
      <c r="BE116" s="410"/>
      <c r="BF116" s="198"/>
      <c r="BG116" s="686"/>
      <c r="BH116" s="198"/>
      <c r="BI116" s="198"/>
      <c r="BJ116" s="410"/>
      <c r="BK116" s="410"/>
      <c r="BL116" s="410"/>
      <c r="BM116" s="410"/>
      <c r="BN116" s="402"/>
      <c r="BO116" s="403"/>
      <c r="BP116" s="566"/>
      <c r="BQ116" s="528"/>
      <c r="BR116" s="529"/>
      <c r="BS116" s="379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0"/>
      <c r="AV117" s="410"/>
      <c r="AW117" s="410"/>
      <c r="AX117" s="410"/>
      <c r="AY117" s="410"/>
      <c r="AZ117" s="410"/>
      <c r="BA117" s="410"/>
      <c r="BB117" s="410"/>
      <c r="BC117" s="410"/>
      <c r="BD117" s="410"/>
      <c r="BE117" s="410"/>
      <c r="BF117" s="198"/>
      <c r="BG117" s="686"/>
      <c r="BH117" s="198"/>
      <c r="BI117" s="198"/>
      <c r="BJ117" s="410"/>
      <c r="BK117" s="410"/>
      <c r="BL117" s="410"/>
      <c r="BM117" s="410"/>
      <c r="BN117" s="402"/>
      <c r="BO117" s="403"/>
      <c r="BP117" s="566"/>
      <c r="BQ117" s="528"/>
      <c r="BR117" s="529"/>
      <c r="BS117" s="379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199"/>
      <c r="BG118" s="33"/>
      <c r="BH118" s="199"/>
      <c r="BI118" s="199"/>
      <c r="BJ118" s="411"/>
      <c r="BK118" s="411"/>
      <c r="BL118" s="411"/>
      <c r="BM118" s="411"/>
      <c r="BN118" s="402"/>
      <c r="BO118" s="401"/>
      <c r="BP118" s="566"/>
      <c r="BQ118" s="528"/>
      <c r="BR118" s="529"/>
      <c r="BS118" s="379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I119" s="200"/>
      <c r="BN119" s="401"/>
      <c r="BO119" s="401"/>
      <c r="BP119" s="566"/>
      <c r="BQ119" s="528"/>
      <c r="BR119" s="529"/>
      <c r="BS119" s="379"/>
    </row>
    <row r="120" spans="3:71" ht="13.5" customHeight="1" x14ac:dyDescent="0.25">
      <c r="C120" s="6">
        <v>2</v>
      </c>
      <c r="D120" s="1" t="s">
        <v>50</v>
      </c>
      <c r="BJ120" s="401"/>
      <c r="BK120" s="401"/>
      <c r="BL120" s="401"/>
      <c r="BM120" s="401"/>
      <c r="BN120" s="401"/>
      <c r="BO120" s="401"/>
      <c r="BP120" s="566"/>
      <c r="BQ120" s="528"/>
      <c r="BR120" s="529"/>
      <c r="BS120" s="379"/>
    </row>
    <row r="121" spans="3:71" ht="14.25" x14ac:dyDescent="0.25">
      <c r="C121" s="6">
        <v>3</v>
      </c>
      <c r="D121" s="607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1"/>
      <c r="AV121" s="401"/>
      <c r="AW121" s="401"/>
      <c r="AX121" s="401"/>
      <c r="AY121" s="401"/>
      <c r="AZ121" s="401"/>
      <c r="BA121" s="401"/>
      <c r="BB121" s="401"/>
      <c r="BC121" s="401"/>
      <c r="BD121" s="401"/>
      <c r="BE121" s="401"/>
      <c r="BF121" s="201"/>
      <c r="BG121" s="688"/>
      <c r="BH121" s="201"/>
      <c r="BI121" s="201"/>
      <c r="BJ121" s="401"/>
      <c r="BK121" s="401"/>
      <c r="BL121" s="401"/>
      <c r="BM121" s="401"/>
      <c r="BN121" s="401"/>
      <c r="BO121" s="401"/>
      <c r="BP121" s="566"/>
      <c r="BQ121" s="528"/>
      <c r="BR121" s="529"/>
      <c r="BS121" s="379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1"/>
      <c r="AV122" s="401"/>
      <c r="AW122" s="401"/>
      <c r="AX122" s="401"/>
      <c r="AY122" s="401"/>
      <c r="AZ122" s="401"/>
      <c r="BA122" s="401"/>
      <c r="BB122" s="401"/>
      <c r="BC122" s="401"/>
      <c r="BD122" s="401"/>
      <c r="BE122" s="401"/>
      <c r="BF122" s="201"/>
      <c r="BG122" s="688"/>
      <c r="BH122" s="201"/>
      <c r="BI122" s="201"/>
      <c r="BJ122" s="401"/>
      <c r="BK122" s="401"/>
      <c r="BL122" s="401"/>
      <c r="BM122" s="401"/>
      <c r="BN122" s="401"/>
      <c r="BO122" s="401"/>
      <c r="BP122" s="566"/>
      <c r="BQ122" s="528"/>
      <c r="BR122" s="529"/>
      <c r="BS122" s="379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1"/>
      <c r="AV123" s="401"/>
      <c r="AW123" s="401"/>
      <c r="AX123" s="401"/>
      <c r="AY123" s="401"/>
      <c r="AZ123" s="401"/>
      <c r="BA123" s="401"/>
      <c r="BB123" s="401"/>
      <c r="BC123" s="401"/>
      <c r="BD123" s="401"/>
      <c r="BE123" s="401"/>
      <c r="BF123" s="201"/>
      <c r="BG123" s="688"/>
      <c r="BH123" s="201"/>
      <c r="BI123" s="201"/>
      <c r="BJ123" s="401"/>
      <c r="BK123" s="401"/>
      <c r="BL123" s="401"/>
      <c r="BM123" s="401"/>
      <c r="BN123" s="401"/>
      <c r="BO123" s="401"/>
      <c r="BP123" s="566"/>
      <c r="BQ123" s="528"/>
      <c r="BR123" s="529"/>
      <c r="BS123" s="379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1"/>
      <c r="AV124" s="401"/>
      <c r="AW124" s="401"/>
      <c r="AX124" s="401"/>
      <c r="AY124" s="401"/>
      <c r="AZ124" s="401"/>
      <c r="BA124" s="401"/>
      <c r="BB124" s="401"/>
      <c r="BC124" s="401"/>
      <c r="BD124" s="401"/>
      <c r="BE124" s="401"/>
      <c r="BF124" s="201"/>
      <c r="BG124" s="688"/>
      <c r="BH124" s="201"/>
      <c r="BI124" s="201"/>
      <c r="BJ124" s="404"/>
      <c r="BK124" s="404"/>
      <c r="BL124" s="404"/>
      <c r="BM124" s="404"/>
      <c r="BN124" s="404"/>
      <c r="BO124" s="404"/>
      <c r="BP124" s="566"/>
      <c r="BQ124" s="528"/>
      <c r="BR124" s="529"/>
      <c r="BS124" s="379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4"/>
      <c r="AV125" s="404"/>
      <c r="AW125" s="404"/>
      <c r="AX125" s="404"/>
      <c r="AY125" s="404"/>
      <c r="AZ125" s="404"/>
      <c r="BA125" s="404"/>
      <c r="BB125" s="404"/>
      <c r="BC125" s="404"/>
      <c r="BD125" s="404"/>
      <c r="BE125" s="404"/>
      <c r="BF125" s="202"/>
      <c r="BG125" s="5"/>
      <c r="BH125" s="202"/>
      <c r="BI125" s="202"/>
      <c r="BJ125" s="404"/>
      <c r="BK125" s="404"/>
      <c r="BL125" s="404"/>
      <c r="BM125" s="404"/>
      <c r="BN125" s="404"/>
      <c r="BO125" s="404"/>
      <c r="BP125" s="566"/>
      <c r="BQ125" s="528"/>
      <c r="BR125" s="529"/>
      <c r="BS125" s="379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4"/>
      <c r="AV126" s="404"/>
      <c r="AW126" s="404"/>
      <c r="AX126" s="404"/>
      <c r="AY126" s="404"/>
      <c r="AZ126" s="404"/>
      <c r="BA126" s="404"/>
      <c r="BB126" s="404"/>
      <c r="BC126" s="404"/>
      <c r="BD126" s="404"/>
      <c r="BE126" s="404"/>
      <c r="BF126" s="202"/>
      <c r="BG126" s="5"/>
      <c r="BH126" s="202"/>
      <c r="BI126" s="202"/>
      <c r="BJ126" s="404"/>
      <c r="BK126" s="404"/>
      <c r="BL126" s="404"/>
      <c r="BM126" s="404"/>
      <c r="BN126" s="404"/>
      <c r="BO126" s="404"/>
      <c r="BP126" s="566"/>
      <c r="BQ126" s="528"/>
      <c r="BR126" s="529"/>
      <c r="BS126" s="379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4"/>
      <c r="AV127" s="404"/>
      <c r="AW127" s="404"/>
      <c r="AX127" s="404"/>
      <c r="AY127" s="404"/>
      <c r="AZ127" s="404"/>
      <c r="BA127" s="404"/>
      <c r="BB127" s="404"/>
      <c r="BC127" s="404"/>
      <c r="BD127" s="404"/>
      <c r="BE127" s="404"/>
      <c r="BF127" s="202"/>
      <c r="BG127" s="5"/>
      <c r="BH127" s="202"/>
      <c r="BI127" s="202"/>
      <c r="BJ127" s="404"/>
      <c r="BK127" s="404"/>
      <c r="BL127" s="404"/>
      <c r="BM127" s="404"/>
      <c r="BN127" s="404"/>
      <c r="BO127" s="404"/>
      <c r="BP127" s="566"/>
      <c r="BQ127" s="528"/>
      <c r="BR127" s="529"/>
      <c r="BS127" s="379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4"/>
      <c r="AV128" s="404"/>
      <c r="AW128" s="404"/>
      <c r="AX128" s="404"/>
      <c r="AY128" s="404"/>
      <c r="AZ128" s="404"/>
      <c r="BA128" s="404"/>
      <c r="BB128" s="404"/>
      <c r="BC128" s="404"/>
      <c r="BD128" s="404"/>
      <c r="BE128" s="404"/>
      <c r="BF128" s="202"/>
      <c r="BG128" s="5"/>
      <c r="BH128" s="202"/>
      <c r="BI128" s="202"/>
      <c r="BJ128" s="404"/>
      <c r="BK128" s="404"/>
      <c r="BL128" s="404"/>
      <c r="BM128" s="404"/>
      <c r="BN128" s="404"/>
      <c r="BO128" s="404"/>
      <c r="BP128" s="566"/>
      <c r="BQ128" s="528"/>
      <c r="BR128" s="529"/>
      <c r="BS128" s="379"/>
    </row>
    <row r="129" spans="3:71" ht="13.5" customHeight="1" x14ac:dyDescent="0.25">
      <c r="C129" s="6">
        <v>10</v>
      </c>
      <c r="D129" s="689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4"/>
      <c r="AV129" s="404"/>
      <c r="AW129" s="404"/>
      <c r="AX129" s="404"/>
      <c r="AY129" s="404"/>
      <c r="AZ129" s="404"/>
      <c r="BA129" s="404"/>
      <c r="BB129" s="404"/>
      <c r="BC129" s="404"/>
      <c r="BD129" s="404"/>
      <c r="BE129" s="404"/>
      <c r="BF129" s="202"/>
      <c r="BG129" s="5"/>
      <c r="BH129" s="202"/>
      <c r="BI129" s="202"/>
      <c r="BJ129" s="404"/>
      <c r="BK129" s="404"/>
      <c r="BL129" s="404"/>
      <c r="BM129" s="404"/>
      <c r="BN129" s="404"/>
      <c r="BO129" s="404"/>
      <c r="BP129" s="566"/>
      <c r="BQ129" s="528"/>
      <c r="BR129" s="529"/>
      <c r="BS129" s="379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4"/>
      <c r="AV130" s="404"/>
      <c r="AW130" s="404"/>
      <c r="AX130" s="404"/>
      <c r="AY130" s="404"/>
      <c r="AZ130" s="404"/>
      <c r="BA130" s="404"/>
      <c r="BB130" s="404"/>
      <c r="BC130" s="404"/>
      <c r="BD130" s="404"/>
      <c r="BE130" s="404"/>
      <c r="BF130" s="202"/>
      <c r="BG130" s="5"/>
      <c r="BH130" s="202"/>
      <c r="BI130" s="202"/>
      <c r="BJ130" s="404"/>
      <c r="BK130" s="404"/>
      <c r="BL130" s="404"/>
      <c r="BM130" s="404"/>
      <c r="BN130" s="404"/>
      <c r="BO130" s="404"/>
      <c r="BP130" s="566"/>
      <c r="BQ130" s="528"/>
      <c r="BR130" s="529"/>
      <c r="BS130" s="379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4"/>
      <c r="AV131" s="404"/>
      <c r="AW131" s="404"/>
      <c r="AX131" s="404"/>
      <c r="AY131" s="404"/>
      <c r="AZ131" s="404"/>
      <c r="BA131" s="404"/>
      <c r="BB131" s="404"/>
      <c r="BC131" s="404"/>
      <c r="BD131" s="404"/>
      <c r="BE131" s="404"/>
      <c r="BF131" s="202"/>
      <c r="BG131" s="5"/>
      <c r="BH131" s="202"/>
      <c r="BI131" s="202"/>
      <c r="BJ131" s="404"/>
      <c r="BK131" s="404"/>
      <c r="BL131" s="404"/>
      <c r="BM131" s="404"/>
      <c r="BN131" s="404"/>
      <c r="BO131" s="404"/>
      <c r="BP131" s="566"/>
      <c r="BQ131" s="528"/>
      <c r="BR131" s="529"/>
      <c r="BS131" s="379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4"/>
      <c r="AV132" s="404"/>
      <c r="AW132" s="404"/>
      <c r="AX132" s="404"/>
      <c r="AY132" s="404"/>
      <c r="AZ132" s="404"/>
      <c r="BA132" s="404"/>
      <c r="BB132" s="404"/>
      <c r="BC132" s="404"/>
      <c r="BD132" s="404"/>
      <c r="BE132" s="404"/>
      <c r="BF132" s="202"/>
      <c r="BG132" s="5"/>
      <c r="BH132" s="202"/>
      <c r="BI132" s="202"/>
      <c r="BJ132" s="404"/>
      <c r="BK132" s="404"/>
      <c r="BL132" s="404"/>
      <c r="BM132" s="404"/>
      <c r="BN132" s="404"/>
      <c r="BO132" s="404"/>
      <c r="BP132" s="566"/>
      <c r="BQ132" s="528"/>
      <c r="BR132" s="529"/>
      <c r="BS132" s="379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203"/>
      <c r="BG133" s="2"/>
      <c r="BH133" s="203"/>
      <c r="BI133" s="203"/>
      <c r="BJ133" s="405"/>
      <c r="BK133" s="405"/>
      <c r="BL133" s="405"/>
      <c r="BM133" s="405"/>
      <c r="BN133" s="405"/>
      <c r="BO133" s="405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203"/>
      <c r="BG134" s="2"/>
      <c r="BH134" s="203"/>
      <c r="BI134" s="203"/>
      <c r="BJ134" s="405"/>
      <c r="BK134" s="405"/>
      <c r="BL134" s="405"/>
      <c r="BM134" s="405"/>
      <c r="BN134" s="405"/>
      <c r="BO134" s="405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203"/>
      <c r="BG135" s="2"/>
      <c r="BH135" s="203"/>
      <c r="BI135" s="203"/>
      <c r="BJ135" s="405"/>
      <c r="BK135" s="405"/>
      <c r="BL135" s="405"/>
      <c r="BM135" s="405"/>
      <c r="BN135" s="405"/>
      <c r="BO135" s="405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203"/>
      <c r="BG136" s="2"/>
      <c r="BH136" s="203"/>
      <c r="BI136" s="203"/>
      <c r="BJ136" s="405"/>
      <c r="BK136" s="405"/>
      <c r="BL136" s="405"/>
      <c r="BM136" s="405"/>
      <c r="BN136" s="405"/>
      <c r="BO136" s="405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203"/>
      <c r="BG137" s="2"/>
      <c r="BH137" s="203"/>
      <c r="BI137" s="203"/>
      <c r="BJ137" s="405"/>
      <c r="BK137" s="405"/>
      <c r="BL137" s="405"/>
      <c r="BM137" s="405"/>
      <c r="BN137" s="405"/>
      <c r="BO137" s="405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5"/>
      <c r="AV138" s="405"/>
      <c r="AW138" s="405"/>
      <c r="AX138" s="405"/>
      <c r="AY138" s="405"/>
      <c r="AZ138" s="405"/>
      <c r="BA138" s="405"/>
      <c r="BB138" s="405"/>
      <c r="BC138" s="405"/>
      <c r="BD138" s="405"/>
      <c r="BE138" s="405"/>
      <c r="BF138" s="203"/>
      <c r="BG138" s="2"/>
      <c r="BH138" s="203"/>
      <c r="BI138" s="203"/>
      <c r="BJ138" s="405"/>
      <c r="BK138" s="405"/>
      <c r="BL138" s="405"/>
      <c r="BM138" s="405"/>
      <c r="BN138" s="405"/>
      <c r="BO138" s="405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5"/>
      <c r="AV139" s="405"/>
      <c r="AW139" s="405"/>
      <c r="AX139" s="405"/>
      <c r="AY139" s="405"/>
      <c r="AZ139" s="405"/>
      <c r="BA139" s="405"/>
      <c r="BB139" s="405"/>
      <c r="BC139" s="405"/>
      <c r="BD139" s="405"/>
      <c r="BE139" s="405"/>
      <c r="BF139" s="203"/>
      <c r="BG139" s="2"/>
      <c r="BH139" s="203"/>
      <c r="BI139" s="203"/>
      <c r="BJ139" s="405"/>
      <c r="BK139" s="405"/>
      <c r="BL139" s="405"/>
      <c r="BM139" s="405"/>
      <c r="BN139" s="405"/>
      <c r="BO139" s="405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5"/>
      <c r="AV140" s="405"/>
      <c r="AW140" s="405"/>
      <c r="AX140" s="405"/>
      <c r="AY140" s="405"/>
      <c r="AZ140" s="405"/>
      <c r="BA140" s="405"/>
      <c r="BB140" s="405"/>
      <c r="BC140" s="405"/>
      <c r="BD140" s="405"/>
      <c r="BE140" s="405"/>
      <c r="BF140" s="203"/>
      <c r="BG140" s="2"/>
      <c r="BH140" s="203"/>
      <c r="BI140" s="203"/>
      <c r="BJ140" s="405"/>
      <c r="BK140" s="405"/>
      <c r="BL140" s="405"/>
      <c r="BM140" s="405"/>
      <c r="BN140" s="405"/>
      <c r="BO140" s="405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5"/>
      <c r="AV141" s="405"/>
      <c r="AW141" s="405"/>
      <c r="AX141" s="405"/>
      <c r="AY141" s="405"/>
      <c r="AZ141" s="405"/>
      <c r="BA141" s="405"/>
      <c r="BB141" s="405"/>
      <c r="BC141" s="405"/>
      <c r="BD141" s="405"/>
      <c r="BE141" s="405"/>
      <c r="BF141" s="203"/>
      <c r="BG141" s="2"/>
      <c r="BH141" s="203"/>
      <c r="BI141" s="203"/>
      <c r="BJ141" s="405"/>
      <c r="BK141" s="405"/>
      <c r="BL141" s="405"/>
      <c r="BM141" s="405"/>
      <c r="BN141" s="405"/>
      <c r="BO141" s="405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5"/>
      <c r="AV142" s="405"/>
      <c r="AW142" s="405"/>
      <c r="AX142" s="405"/>
      <c r="AY142" s="405"/>
      <c r="AZ142" s="405"/>
      <c r="BA142" s="405"/>
      <c r="BB142" s="405"/>
      <c r="BC142" s="405"/>
      <c r="BD142" s="405"/>
      <c r="BE142" s="405"/>
      <c r="BF142" s="203"/>
      <c r="BG142" s="2"/>
      <c r="BH142" s="203"/>
      <c r="BI142" s="203"/>
      <c r="BJ142" s="405"/>
      <c r="BK142" s="405"/>
      <c r="BL142" s="405"/>
      <c r="BM142" s="405"/>
      <c r="BN142" s="405"/>
      <c r="BO142" s="405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203"/>
      <c r="BG143" s="2"/>
      <c r="BH143" s="203"/>
      <c r="BI143" s="203"/>
      <c r="BJ143" s="405"/>
      <c r="BK143" s="405"/>
      <c r="BL143" s="405"/>
      <c r="BM143" s="405"/>
      <c r="BN143" s="405"/>
      <c r="BO143" s="405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203"/>
      <c r="BG144" s="2"/>
      <c r="BH144" s="203"/>
      <c r="BI144" s="203"/>
      <c r="BJ144" s="405"/>
      <c r="BK144" s="405"/>
      <c r="BL144" s="405"/>
      <c r="BM144" s="405"/>
      <c r="BN144" s="405"/>
      <c r="BO144" s="405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5"/>
      <c r="AV145" s="405"/>
      <c r="AW145" s="405"/>
      <c r="AX145" s="405"/>
      <c r="AY145" s="405"/>
      <c r="AZ145" s="405"/>
      <c r="BA145" s="405"/>
      <c r="BB145" s="405"/>
      <c r="BC145" s="405"/>
      <c r="BD145" s="405"/>
      <c r="BE145" s="405"/>
      <c r="BF145" s="203"/>
      <c r="BG145" s="2"/>
      <c r="BH145" s="203"/>
      <c r="BI145" s="203"/>
      <c r="BJ145" s="405"/>
      <c r="BK145" s="405"/>
      <c r="BL145" s="405"/>
      <c r="BM145" s="405"/>
      <c r="BN145" s="405"/>
      <c r="BO145" s="405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5"/>
      <c r="AV146" s="405"/>
      <c r="AW146" s="405"/>
      <c r="AX146" s="405"/>
      <c r="AY146" s="405"/>
      <c r="AZ146" s="405"/>
      <c r="BA146" s="405"/>
      <c r="BB146" s="405"/>
      <c r="BC146" s="405"/>
      <c r="BD146" s="405"/>
      <c r="BE146" s="405"/>
      <c r="BF146" s="203"/>
      <c r="BG146" s="2"/>
      <c r="BH146" s="203"/>
      <c r="BI146" s="203"/>
      <c r="BJ146" s="405"/>
      <c r="BK146" s="405"/>
      <c r="BL146" s="405"/>
      <c r="BM146" s="405"/>
      <c r="BN146" s="405"/>
      <c r="BO146" s="405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5"/>
      <c r="AV147" s="405"/>
      <c r="AW147" s="405"/>
      <c r="AX147" s="405"/>
      <c r="AY147" s="405"/>
      <c r="AZ147" s="405"/>
      <c r="BA147" s="405"/>
      <c r="BB147" s="405"/>
      <c r="BC147" s="405"/>
      <c r="BD147" s="405"/>
      <c r="BE147" s="405"/>
      <c r="BF147" s="203"/>
      <c r="BG147" s="2"/>
      <c r="BH147" s="203"/>
      <c r="BI147" s="203"/>
      <c r="BJ147" s="405"/>
      <c r="BK147" s="405"/>
      <c r="BL147" s="405"/>
      <c r="BM147" s="405"/>
      <c r="BN147" s="405"/>
      <c r="BO147" s="405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5"/>
      <c r="AV148" s="405"/>
      <c r="AW148" s="405"/>
      <c r="AX148" s="405"/>
      <c r="AY148" s="405"/>
      <c r="AZ148" s="405"/>
      <c r="BA148" s="405"/>
      <c r="BB148" s="405"/>
      <c r="BC148" s="405"/>
      <c r="BD148" s="405"/>
      <c r="BE148" s="405"/>
      <c r="BF148" s="203"/>
      <c r="BG148" s="2"/>
      <c r="BH148" s="203"/>
      <c r="BI148" s="203"/>
      <c r="BJ148" s="405"/>
      <c r="BK148" s="405"/>
      <c r="BL148" s="405"/>
      <c r="BM148" s="405"/>
      <c r="BN148" s="405"/>
      <c r="BO148" s="405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5"/>
      <c r="AV149" s="405"/>
      <c r="AW149" s="405"/>
      <c r="AX149" s="405"/>
      <c r="AY149" s="405"/>
      <c r="AZ149" s="405"/>
      <c r="BA149" s="405"/>
      <c r="BB149" s="405"/>
      <c r="BC149" s="405"/>
      <c r="BD149" s="405"/>
      <c r="BE149" s="405"/>
      <c r="BF149" s="203"/>
      <c r="BG149" s="2"/>
      <c r="BH149" s="203"/>
      <c r="BI149" s="203"/>
      <c r="BJ149" s="405"/>
      <c r="BK149" s="405"/>
      <c r="BL149" s="405"/>
      <c r="BM149" s="405"/>
      <c r="BN149" s="405"/>
      <c r="BO149" s="405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5"/>
      <c r="AV150" s="405"/>
      <c r="AW150" s="405"/>
      <c r="AX150" s="405"/>
      <c r="AY150" s="405"/>
      <c r="AZ150" s="405"/>
      <c r="BA150" s="405"/>
      <c r="BB150" s="405"/>
      <c r="BC150" s="405"/>
      <c r="BD150" s="405"/>
      <c r="BE150" s="405"/>
      <c r="BF150" s="203"/>
      <c r="BG150" s="2"/>
      <c r="BH150" s="203"/>
      <c r="BI150" s="203"/>
      <c r="BJ150" s="405"/>
      <c r="BK150" s="405"/>
      <c r="BL150" s="405"/>
      <c r="BM150" s="405"/>
      <c r="BN150" s="405"/>
      <c r="BO150" s="405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5"/>
      <c r="AV151" s="405"/>
      <c r="AW151" s="405"/>
      <c r="AX151" s="405"/>
      <c r="AY151" s="405"/>
      <c r="AZ151" s="405"/>
      <c r="BA151" s="405"/>
      <c r="BB151" s="405"/>
      <c r="BC151" s="405"/>
      <c r="BD151" s="405"/>
      <c r="BE151" s="405"/>
      <c r="BF151" s="203"/>
      <c r="BG151" s="2"/>
      <c r="BH151" s="203"/>
      <c r="BI151" s="203"/>
      <c r="BJ151" s="405"/>
      <c r="BK151" s="405"/>
      <c r="BL151" s="405"/>
      <c r="BM151" s="405"/>
      <c r="BN151" s="405"/>
      <c r="BO151" s="405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5"/>
      <c r="AV152" s="405"/>
      <c r="AW152" s="405"/>
      <c r="AX152" s="405"/>
      <c r="AY152" s="405"/>
      <c r="AZ152" s="405"/>
      <c r="BA152" s="405"/>
      <c r="BB152" s="405"/>
      <c r="BC152" s="405"/>
      <c r="BD152" s="405"/>
      <c r="BE152" s="405"/>
      <c r="BF152" s="203"/>
      <c r="BG152" s="2"/>
      <c r="BH152" s="203"/>
      <c r="BI152" s="203"/>
      <c r="BJ152" s="405"/>
      <c r="BK152" s="405"/>
      <c r="BL152" s="405"/>
      <c r="BM152" s="405"/>
      <c r="BN152" s="405"/>
      <c r="BO152" s="405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5"/>
      <c r="AV153" s="405"/>
      <c r="AW153" s="405"/>
      <c r="AX153" s="405"/>
      <c r="AY153" s="405"/>
      <c r="AZ153" s="405"/>
      <c r="BA153" s="405"/>
      <c r="BB153" s="405"/>
      <c r="BC153" s="405"/>
      <c r="BD153" s="405"/>
      <c r="BE153" s="405"/>
      <c r="BF153" s="203"/>
      <c r="BG153" s="2"/>
      <c r="BH153" s="203"/>
      <c r="BI153" s="203"/>
      <c r="BJ153" s="405"/>
      <c r="BK153" s="405"/>
      <c r="BL153" s="405"/>
      <c r="BM153" s="405"/>
      <c r="BN153" s="405"/>
      <c r="BO153" s="405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203"/>
      <c r="BG154" s="2"/>
      <c r="BH154" s="203"/>
      <c r="BI154" s="203"/>
      <c r="BJ154" s="405"/>
      <c r="BK154" s="405"/>
      <c r="BL154" s="405"/>
      <c r="BM154" s="405"/>
      <c r="BN154" s="405"/>
      <c r="BO154" s="405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5"/>
      <c r="AV155" s="405"/>
      <c r="AW155" s="405"/>
      <c r="AX155" s="405"/>
      <c r="AY155" s="405"/>
      <c r="AZ155" s="405"/>
      <c r="BA155" s="405"/>
      <c r="BB155" s="405"/>
      <c r="BC155" s="405"/>
      <c r="BD155" s="405"/>
      <c r="BE155" s="405"/>
      <c r="BF155" s="203"/>
      <c r="BG155" s="2"/>
      <c r="BH155" s="203"/>
      <c r="BI155" s="203"/>
      <c r="BJ155" s="405"/>
      <c r="BK155" s="405"/>
      <c r="BL155" s="405"/>
      <c r="BM155" s="405"/>
      <c r="BN155" s="405"/>
      <c r="BO155" s="405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5"/>
      <c r="AV156" s="405"/>
      <c r="AW156" s="405"/>
      <c r="AX156" s="405"/>
      <c r="AY156" s="405"/>
      <c r="AZ156" s="405"/>
      <c r="BA156" s="405"/>
      <c r="BB156" s="405"/>
      <c r="BC156" s="405"/>
      <c r="BD156" s="405"/>
      <c r="BE156" s="405"/>
      <c r="BF156" s="203"/>
      <c r="BG156" s="2"/>
      <c r="BH156" s="203"/>
      <c r="BI156" s="203"/>
      <c r="BJ156" s="405"/>
      <c r="BK156" s="405"/>
      <c r="BL156" s="405"/>
      <c r="BM156" s="405"/>
      <c r="BN156" s="405"/>
      <c r="BO156" s="405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5"/>
      <c r="AV157" s="405"/>
      <c r="AW157" s="405"/>
      <c r="AX157" s="405"/>
      <c r="AY157" s="405"/>
      <c r="AZ157" s="405"/>
      <c r="BA157" s="405"/>
      <c r="BB157" s="405"/>
      <c r="BC157" s="405"/>
      <c r="BD157" s="405"/>
      <c r="BE157" s="405"/>
      <c r="BF157" s="203"/>
      <c r="BG157" s="2"/>
      <c r="BH157" s="203"/>
      <c r="BI157" s="203"/>
      <c r="BJ157" s="405"/>
      <c r="BK157" s="405"/>
      <c r="BL157" s="405"/>
      <c r="BM157" s="405"/>
      <c r="BN157" s="405"/>
      <c r="BO157" s="405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5"/>
      <c r="AV158" s="405"/>
      <c r="AW158" s="405"/>
      <c r="AX158" s="405"/>
      <c r="AY158" s="405"/>
      <c r="AZ158" s="405"/>
      <c r="BA158" s="405"/>
      <c r="BB158" s="405"/>
      <c r="BC158" s="405"/>
      <c r="BD158" s="405"/>
      <c r="BE158" s="405"/>
      <c r="BF158" s="203"/>
      <c r="BG158" s="2"/>
      <c r="BH158" s="203"/>
      <c r="BI158" s="203"/>
      <c r="BJ158" s="405"/>
      <c r="BK158" s="405"/>
      <c r="BL158" s="405"/>
      <c r="BM158" s="405"/>
      <c r="BN158" s="405"/>
      <c r="BO158" s="405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5"/>
      <c r="AV159" s="405"/>
      <c r="AW159" s="405"/>
      <c r="AX159" s="405"/>
      <c r="AY159" s="405"/>
      <c r="AZ159" s="405"/>
      <c r="BA159" s="405"/>
      <c r="BB159" s="405"/>
      <c r="BC159" s="405"/>
      <c r="BD159" s="405"/>
      <c r="BE159" s="405"/>
      <c r="BF159" s="203"/>
      <c r="BG159" s="2"/>
      <c r="BH159" s="203"/>
      <c r="BI159" s="203"/>
      <c r="BJ159" s="405"/>
      <c r="BK159" s="405"/>
      <c r="BL159" s="405"/>
      <c r="BM159" s="405"/>
      <c r="BN159" s="405"/>
      <c r="BO159" s="405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5"/>
      <c r="AV160" s="405"/>
      <c r="AW160" s="405"/>
      <c r="AX160" s="405"/>
      <c r="AY160" s="405"/>
      <c r="AZ160" s="405"/>
      <c r="BA160" s="405"/>
      <c r="BB160" s="405"/>
      <c r="BC160" s="405"/>
      <c r="BD160" s="405"/>
      <c r="BE160" s="405"/>
      <c r="BF160" s="203"/>
      <c r="BG160" s="2"/>
      <c r="BH160" s="203"/>
      <c r="BI160" s="203"/>
      <c r="BJ160" s="405"/>
      <c r="BK160" s="405"/>
      <c r="BL160" s="405"/>
      <c r="BM160" s="405"/>
      <c r="BN160" s="405"/>
      <c r="BO160" s="405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5"/>
      <c r="AV161" s="405"/>
      <c r="AW161" s="405"/>
      <c r="AX161" s="405"/>
      <c r="AY161" s="405"/>
      <c r="AZ161" s="405"/>
      <c r="BA161" s="405"/>
      <c r="BB161" s="405"/>
      <c r="BC161" s="405"/>
      <c r="BD161" s="405"/>
      <c r="BE161" s="405"/>
      <c r="BF161" s="203"/>
      <c r="BG161" s="2"/>
      <c r="BH161" s="203"/>
      <c r="BI161" s="203"/>
      <c r="BJ161" s="405"/>
      <c r="BK161" s="405"/>
      <c r="BL161" s="405"/>
      <c r="BM161" s="405"/>
      <c r="BN161" s="405"/>
      <c r="BO161" s="405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5"/>
      <c r="AV162" s="405"/>
      <c r="AW162" s="405"/>
      <c r="AX162" s="405"/>
      <c r="AY162" s="405"/>
      <c r="AZ162" s="405"/>
      <c r="BA162" s="405"/>
      <c r="BB162" s="405"/>
      <c r="BC162" s="405"/>
      <c r="BD162" s="405"/>
      <c r="BE162" s="405"/>
      <c r="BF162" s="203"/>
      <c r="BG162" s="2"/>
      <c r="BH162" s="203"/>
      <c r="BI162" s="203"/>
      <c r="BJ162" s="405"/>
      <c r="BK162" s="405"/>
      <c r="BL162" s="405"/>
      <c r="BM162" s="405"/>
      <c r="BN162" s="405"/>
      <c r="BO162" s="405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5"/>
      <c r="AV163" s="405"/>
      <c r="AW163" s="405"/>
      <c r="AX163" s="405"/>
      <c r="AY163" s="405"/>
      <c r="AZ163" s="405"/>
      <c r="BA163" s="405"/>
      <c r="BB163" s="405"/>
      <c r="BC163" s="405"/>
      <c r="BD163" s="405"/>
      <c r="BE163" s="405"/>
      <c r="BF163" s="203"/>
      <c r="BG163" s="2"/>
      <c r="BH163" s="203"/>
      <c r="BI163" s="203"/>
      <c r="BJ163" s="405"/>
      <c r="BK163" s="405"/>
      <c r="BL163" s="405"/>
      <c r="BM163" s="405"/>
      <c r="BN163" s="405"/>
      <c r="BO163" s="405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5"/>
      <c r="AV164" s="405"/>
      <c r="AW164" s="405"/>
      <c r="AX164" s="405"/>
      <c r="AY164" s="405"/>
      <c r="AZ164" s="405"/>
      <c r="BA164" s="405"/>
      <c r="BB164" s="405"/>
      <c r="BC164" s="405"/>
      <c r="BD164" s="405"/>
      <c r="BE164" s="405"/>
      <c r="BF164" s="203"/>
      <c r="BG164" s="2"/>
      <c r="BH164" s="203"/>
      <c r="BI164" s="203"/>
      <c r="BJ164" s="405"/>
      <c r="BK164" s="405"/>
      <c r="BL164" s="405"/>
      <c r="BM164" s="405"/>
      <c r="BN164" s="405"/>
      <c r="BO164" s="405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5"/>
      <c r="AV165" s="405"/>
      <c r="AW165" s="405"/>
      <c r="AX165" s="405"/>
      <c r="AY165" s="405"/>
      <c r="AZ165" s="405"/>
      <c r="BA165" s="405"/>
      <c r="BB165" s="405"/>
      <c r="BC165" s="405"/>
      <c r="BD165" s="405"/>
      <c r="BE165" s="405"/>
      <c r="BF165" s="203"/>
      <c r="BG165" s="2"/>
      <c r="BH165" s="203"/>
      <c r="BI165" s="203"/>
      <c r="BJ165" s="405"/>
      <c r="BK165" s="405"/>
      <c r="BL165" s="405"/>
      <c r="BM165" s="405"/>
      <c r="BN165" s="405"/>
      <c r="BO165" s="405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5"/>
      <c r="AV166" s="405"/>
      <c r="AW166" s="405"/>
      <c r="AX166" s="405"/>
      <c r="AY166" s="405"/>
      <c r="AZ166" s="405"/>
      <c r="BA166" s="405"/>
      <c r="BB166" s="405"/>
      <c r="BC166" s="405"/>
      <c r="BD166" s="405"/>
      <c r="BE166" s="405"/>
      <c r="BF166" s="203"/>
      <c r="BG166" s="2"/>
      <c r="BH166" s="203"/>
      <c r="BI166" s="203"/>
      <c r="BJ166" s="405"/>
      <c r="BK166" s="405"/>
      <c r="BL166" s="405"/>
      <c r="BM166" s="405"/>
      <c r="BN166" s="405"/>
      <c r="BO166" s="405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5"/>
      <c r="AV167" s="405"/>
      <c r="AW167" s="405"/>
      <c r="AX167" s="405"/>
      <c r="AY167" s="405"/>
      <c r="AZ167" s="405"/>
      <c r="BA167" s="405"/>
      <c r="BB167" s="405"/>
      <c r="BC167" s="405"/>
      <c r="BD167" s="405"/>
      <c r="BE167" s="405"/>
      <c r="BF167" s="203"/>
      <c r="BG167" s="2"/>
      <c r="BH167" s="203"/>
      <c r="BI167" s="203"/>
      <c r="BJ167" s="405"/>
      <c r="BK167" s="405"/>
      <c r="BL167" s="405"/>
      <c r="BM167" s="405"/>
      <c r="BN167" s="405"/>
      <c r="BO167" s="405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5"/>
      <c r="AV168" s="405"/>
      <c r="AW168" s="405"/>
      <c r="AX168" s="405"/>
      <c r="AY168" s="405"/>
      <c r="AZ168" s="405"/>
      <c r="BA168" s="405"/>
      <c r="BB168" s="405"/>
      <c r="BC168" s="405"/>
      <c r="BD168" s="405"/>
      <c r="BE168" s="405"/>
      <c r="BF168" s="203"/>
      <c r="BG168" s="2"/>
      <c r="BH168" s="203"/>
      <c r="BI168" s="203"/>
      <c r="BJ168" s="405"/>
      <c r="BK168" s="405"/>
      <c r="BL168" s="405"/>
      <c r="BM168" s="405"/>
      <c r="BN168" s="405"/>
      <c r="BO168" s="405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5"/>
      <c r="AV169" s="405"/>
      <c r="AW169" s="405"/>
      <c r="AX169" s="405"/>
      <c r="AY169" s="405"/>
      <c r="AZ169" s="405"/>
      <c r="BA169" s="405"/>
      <c r="BB169" s="405"/>
      <c r="BC169" s="405"/>
      <c r="BD169" s="405"/>
      <c r="BE169" s="405"/>
      <c r="BF169" s="203"/>
      <c r="BG169" s="2"/>
      <c r="BH169" s="203"/>
      <c r="BI169" s="203"/>
      <c r="BJ169" s="405"/>
      <c r="BK169" s="405"/>
      <c r="BL169" s="405"/>
      <c r="BM169" s="405"/>
      <c r="BN169" s="405"/>
      <c r="BO169" s="405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5"/>
      <c r="AV170" s="405"/>
      <c r="AW170" s="405"/>
      <c r="AX170" s="405"/>
      <c r="AY170" s="405"/>
      <c r="AZ170" s="405"/>
      <c r="BA170" s="405"/>
      <c r="BB170" s="405"/>
      <c r="BC170" s="405"/>
      <c r="BD170" s="405"/>
      <c r="BE170" s="405"/>
      <c r="BF170" s="203"/>
      <c r="BG170" s="2"/>
      <c r="BH170" s="203"/>
      <c r="BI170" s="203"/>
      <c r="BJ170" s="405"/>
      <c r="BK170" s="405"/>
      <c r="BL170" s="405"/>
      <c r="BM170" s="405"/>
      <c r="BN170" s="405"/>
      <c r="BO170" s="405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5"/>
      <c r="AV171" s="405"/>
      <c r="AW171" s="405"/>
      <c r="AX171" s="405"/>
      <c r="AY171" s="405"/>
      <c r="AZ171" s="405"/>
      <c r="BA171" s="405"/>
      <c r="BB171" s="405"/>
      <c r="BC171" s="405"/>
      <c r="BD171" s="405"/>
      <c r="BE171" s="405"/>
      <c r="BF171" s="203"/>
      <c r="BG171" s="2"/>
      <c r="BH171" s="203"/>
      <c r="BI171" s="203"/>
      <c r="BJ171" s="405"/>
      <c r="BK171" s="405"/>
      <c r="BL171" s="405"/>
      <c r="BM171" s="405"/>
      <c r="BN171" s="405"/>
      <c r="BO171" s="405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5"/>
      <c r="AV172" s="405"/>
      <c r="AW172" s="405"/>
      <c r="AX172" s="405"/>
      <c r="AY172" s="405"/>
      <c r="AZ172" s="405"/>
      <c r="BA172" s="405"/>
      <c r="BB172" s="405"/>
      <c r="BC172" s="405"/>
      <c r="BD172" s="405"/>
      <c r="BE172" s="405"/>
      <c r="BF172" s="203"/>
      <c r="BG172" s="2"/>
      <c r="BH172" s="203"/>
      <c r="BI172" s="203"/>
      <c r="BJ172" s="405"/>
      <c r="BK172" s="405"/>
      <c r="BL172" s="405"/>
      <c r="BM172" s="405"/>
      <c r="BN172" s="405"/>
      <c r="BO172" s="405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5"/>
      <c r="AV173" s="405"/>
      <c r="AW173" s="405"/>
      <c r="AX173" s="405"/>
      <c r="AY173" s="405"/>
      <c r="AZ173" s="405"/>
      <c r="BA173" s="405"/>
      <c r="BB173" s="405"/>
      <c r="BC173" s="405"/>
      <c r="BD173" s="405"/>
      <c r="BE173" s="405"/>
      <c r="BF173" s="203"/>
      <c r="BG173" s="2"/>
      <c r="BH173" s="203"/>
      <c r="BI173" s="203"/>
      <c r="BJ173" s="405"/>
      <c r="BK173" s="405"/>
      <c r="BL173" s="405"/>
      <c r="BM173" s="405"/>
      <c r="BN173" s="405"/>
      <c r="BO173" s="405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5"/>
      <c r="AV174" s="405"/>
      <c r="AW174" s="405"/>
      <c r="AX174" s="405"/>
      <c r="AY174" s="405"/>
      <c r="AZ174" s="405"/>
      <c r="BA174" s="405"/>
      <c r="BB174" s="405"/>
      <c r="BC174" s="405"/>
      <c r="BD174" s="405"/>
      <c r="BE174" s="405"/>
      <c r="BF174" s="203"/>
      <c r="BG174" s="2"/>
      <c r="BH174" s="203"/>
      <c r="BI174" s="203"/>
      <c r="BJ174" s="405"/>
      <c r="BK174" s="405"/>
      <c r="BL174" s="405"/>
      <c r="BM174" s="405"/>
      <c r="BN174" s="405"/>
      <c r="BO174" s="405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5"/>
      <c r="AV175" s="405"/>
      <c r="AW175" s="405"/>
      <c r="AX175" s="405"/>
      <c r="AY175" s="405"/>
      <c r="AZ175" s="405"/>
      <c r="BA175" s="405"/>
      <c r="BB175" s="405"/>
      <c r="BC175" s="405"/>
      <c r="BD175" s="405"/>
      <c r="BE175" s="405"/>
      <c r="BF175" s="203"/>
      <c r="BG175" s="2"/>
      <c r="BH175" s="203"/>
      <c r="BI175" s="203"/>
      <c r="BJ175" s="405"/>
      <c r="BK175" s="405"/>
      <c r="BL175" s="405"/>
      <c r="BM175" s="405"/>
      <c r="BN175" s="405"/>
      <c r="BO175" s="405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5"/>
      <c r="AV176" s="405"/>
      <c r="AW176" s="405"/>
      <c r="AX176" s="405"/>
      <c r="AY176" s="405"/>
      <c r="AZ176" s="405"/>
      <c r="BA176" s="405"/>
      <c r="BB176" s="405"/>
      <c r="BC176" s="405"/>
      <c r="BD176" s="405"/>
      <c r="BE176" s="405"/>
      <c r="BF176" s="203"/>
      <c r="BG176" s="2"/>
      <c r="BH176" s="203"/>
      <c r="BI176" s="203"/>
      <c r="BJ176" s="405"/>
      <c r="BK176" s="405"/>
      <c r="BL176" s="405"/>
      <c r="BM176" s="405"/>
      <c r="BN176" s="405"/>
      <c r="BO176" s="405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5"/>
      <c r="AV177" s="405"/>
      <c r="AW177" s="405"/>
      <c r="AX177" s="405"/>
      <c r="AY177" s="405"/>
      <c r="AZ177" s="405"/>
      <c r="BA177" s="405"/>
      <c r="BB177" s="405"/>
      <c r="BC177" s="405"/>
      <c r="BD177" s="405"/>
      <c r="BE177" s="405"/>
      <c r="BF177" s="203"/>
      <c r="BG177" s="2"/>
      <c r="BH177" s="203"/>
      <c r="BI177" s="203"/>
      <c r="BJ177" s="405"/>
      <c r="BK177" s="405"/>
      <c r="BL177" s="405"/>
      <c r="BM177" s="405"/>
      <c r="BN177" s="405"/>
      <c r="BO177" s="405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5"/>
      <c r="AV178" s="405"/>
      <c r="AW178" s="405"/>
      <c r="AX178" s="405"/>
      <c r="AY178" s="405"/>
      <c r="AZ178" s="405"/>
      <c r="BA178" s="405"/>
      <c r="BB178" s="405"/>
      <c r="BC178" s="405"/>
      <c r="BD178" s="405"/>
      <c r="BE178" s="405"/>
      <c r="BF178" s="203"/>
      <c r="BG178" s="2"/>
      <c r="BH178" s="203"/>
      <c r="BI178" s="203"/>
      <c r="BJ178" s="405"/>
      <c r="BK178" s="405"/>
      <c r="BL178" s="405"/>
      <c r="BM178" s="405"/>
      <c r="BN178" s="405"/>
      <c r="BO178" s="405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5"/>
      <c r="AV179" s="405"/>
      <c r="AW179" s="405"/>
      <c r="AX179" s="405"/>
      <c r="AY179" s="405"/>
      <c r="AZ179" s="405"/>
      <c r="BA179" s="405"/>
      <c r="BB179" s="405"/>
      <c r="BC179" s="405"/>
      <c r="BD179" s="405"/>
      <c r="BE179" s="405"/>
      <c r="BF179" s="203"/>
      <c r="BG179" s="2"/>
      <c r="BH179" s="203"/>
      <c r="BI179" s="203"/>
      <c r="BJ179" s="405"/>
      <c r="BK179" s="405"/>
      <c r="BL179" s="405"/>
      <c r="BM179" s="405"/>
      <c r="BN179" s="405"/>
      <c r="BO179" s="405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5"/>
      <c r="AV180" s="405"/>
      <c r="AW180" s="405"/>
      <c r="AX180" s="405"/>
      <c r="AY180" s="405"/>
      <c r="AZ180" s="405"/>
      <c r="BA180" s="405"/>
      <c r="BB180" s="405"/>
      <c r="BC180" s="405"/>
      <c r="BD180" s="405"/>
      <c r="BE180" s="405"/>
      <c r="BF180" s="203"/>
      <c r="BG180" s="2"/>
      <c r="BH180" s="203"/>
      <c r="BI180" s="203"/>
      <c r="BJ180" s="405"/>
      <c r="BK180" s="405"/>
      <c r="BL180" s="405"/>
      <c r="BM180" s="405"/>
      <c r="BN180" s="405"/>
      <c r="BO180" s="405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5"/>
      <c r="AV181" s="405"/>
      <c r="AW181" s="405"/>
      <c r="AX181" s="405"/>
      <c r="AY181" s="405"/>
      <c r="AZ181" s="405"/>
      <c r="BA181" s="405"/>
      <c r="BB181" s="405"/>
      <c r="BC181" s="405"/>
      <c r="BD181" s="405"/>
      <c r="BE181" s="405"/>
      <c r="BF181" s="203"/>
      <c r="BG181" s="2"/>
      <c r="BH181" s="203"/>
      <c r="BI181" s="203"/>
      <c r="BJ181" s="405"/>
      <c r="BK181" s="405"/>
      <c r="BL181" s="405"/>
      <c r="BM181" s="405"/>
      <c r="BN181" s="405"/>
      <c r="BO181" s="405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5"/>
      <c r="AV182" s="405"/>
      <c r="AW182" s="405"/>
      <c r="AX182" s="405"/>
      <c r="AY182" s="405"/>
      <c r="AZ182" s="405"/>
      <c r="BA182" s="405"/>
      <c r="BB182" s="405"/>
      <c r="BC182" s="405"/>
      <c r="BD182" s="405"/>
      <c r="BE182" s="405"/>
      <c r="BF182" s="203"/>
      <c r="BG182" s="2"/>
      <c r="BH182" s="203"/>
      <c r="BI182" s="203"/>
      <c r="BJ182" s="405"/>
      <c r="BK182" s="405"/>
      <c r="BL182" s="405"/>
      <c r="BM182" s="405"/>
      <c r="BN182" s="405"/>
      <c r="BO182" s="405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5"/>
      <c r="AV183" s="405"/>
      <c r="AW183" s="405"/>
      <c r="AX183" s="405"/>
      <c r="AY183" s="405"/>
      <c r="AZ183" s="405"/>
      <c r="BA183" s="405"/>
      <c r="BB183" s="405"/>
      <c r="BC183" s="405"/>
      <c r="BD183" s="405"/>
      <c r="BE183" s="405"/>
      <c r="BF183" s="203"/>
      <c r="BG183" s="2"/>
      <c r="BH183" s="203"/>
      <c r="BI183" s="203"/>
      <c r="BJ183" s="405"/>
      <c r="BK183" s="405"/>
      <c r="BL183" s="405"/>
      <c r="BM183" s="405"/>
      <c r="BN183" s="405"/>
      <c r="BO183" s="405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5"/>
      <c r="AV184" s="405"/>
      <c r="AW184" s="405"/>
      <c r="AX184" s="405"/>
      <c r="AY184" s="405"/>
      <c r="AZ184" s="405"/>
      <c r="BA184" s="405"/>
      <c r="BB184" s="405"/>
      <c r="BC184" s="405"/>
      <c r="BD184" s="405"/>
      <c r="BE184" s="405"/>
      <c r="BF184" s="203"/>
      <c r="BG184" s="2"/>
      <c r="BH184" s="203"/>
      <c r="BI184" s="203"/>
      <c r="BJ184" s="405"/>
      <c r="BK184" s="405"/>
      <c r="BL184" s="405"/>
      <c r="BM184" s="405"/>
      <c r="BN184" s="405"/>
      <c r="BO184" s="405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5"/>
      <c r="AV185" s="405"/>
      <c r="AW185" s="405"/>
      <c r="AX185" s="405"/>
      <c r="AY185" s="405"/>
      <c r="AZ185" s="405"/>
      <c r="BA185" s="405"/>
      <c r="BB185" s="405"/>
      <c r="BC185" s="405"/>
      <c r="BD185" s="405"/>
      <c r="BE185" s="405"/>
      <c r="BF185" s="203"/>
      <c r="BG185" s="2"/>
      <c r="BH185" s="203"/>
      <c r="BI185" s="203"/>
      <c r="BJ185" s="405"/>
      <c r="BK185" s="405"/>
      <c r="BL185" s="405"/>
      <c r="BM185" s="405"/>
      <c r="BN185" s="405"/>
      <c r="BO185" s="405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5"/>
      <c r="AV186" s="405"/>
      <c r="AW186" s="405"/>
      <c r="AX186" s="405"/>
      <c r="AY186" s="405"/>
      <c r="AZ186" s="405"/>
      <c r="BA186" s="405"/>
      <c r="BB186" s="405"/>
      <c r="BC186" s="405"/>
      <c r="BD186" s="405"/>
      <c r="BE186" s="405"/>
      <c r="BF186" s="203"/>
      <c r="BG186" s="2"/>
      <c r="BH186" s="203"/>
      <c r="BI186" s="203"/>
      <c r="BJ186" s="405"/>
      <c r="BK186" s="405"/>
      <c r="BL186" s="405"/>
      <c r="BM186" s="405"/>
      <c r="BN186" s="405"/>
      <c r="BO186" s="405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5"/>
      <c r="AV187" s="405"/>
      <c r="AW187" s="405"/>
      <c r="AX187" s="405"/>
      <c r="AY187" s="405"/>
      <c r="AZ187" s="405"/>
      <c r="BA187" s="405"/>
      <c r="BB187" s="405"/>
      <c r="BC187" s="405"/>
      <c r="BD187" s="405"/>
      <c r="BE187" s="405"/>
      <c r="BF187" s="203"/>
      <c r="BG187" s="2"/>
      <c r="BH187" s="203"/>
      <c r="BI187" s="203"/>
      <c r="BJ187" s="405"/>
      <c r="BK187" s="405"/>
      <c r="BL187" s="405"/>
      <c r="BM187" s="405"/>
      <c r="BN187" s="405"/>
      <c r="BO187" s="405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5"/>
      <c r="AV188" s="405"/>
      <c r="AW188" s="405"/>
      <c r="AX188" s="405"/>
      <c r="AY188" s="405"/>
      <c r="AZ188" s="405"/>
      <c r="BA188" s="405"/>
      <c r="BB188" s="405"/>
      <c r="BC188" s="405"/>
      <c r="BD188" s="405"/>
      <c r="BE188" s="405"/>
      <c r="BF188" s="203"/>
      <c r="BG188" s="2"/>
      <c r="BH188" s="203"/>
      <c r="BI188" s="203"/>
      <c r="BJ188" s="405"/>
      <c r="BK188" s="405"/>
      <c r="BL188" s="405"/>
      <c r="BM188" s="405"/>
      <c r="BN188" s="405"/>
      <c r="BO188" s="405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5"/>
      <c r="AV189" s="405"/>
      <c r="AW189" s="405"/>
      <c r="AX189" s="405"/>
      <c r="AY189" s="405"/>
      <c r="AZ189" s="405"/>
      <c r="BA189" s="405"/>
      <c r="BB189" s="405"/>
      <c r="BC189" s="405"/>
      <c r="BD189" s="405"/>
      <c r="BE189" s="405"/>
      <c r="BF189" s="203"/>
      <c r="BG189" s="2"/>
      <c r="BH189" s="203"/>
      <c r="BI189" s="203"/>
      <c r="BJ189" s="405"/>
      <c r="BK189" s="405"/>
      <c r="BL189" s="405"/>
      <c r="BM189" s="405"/>
      <c r="BN189" s="405"/>
      <c r="BO189" s="405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5"/>
      <c r="AV190" s="405"/>
      <c r="AW190" s="405"/>
      <c r="AX190" s="405"/>
      <c r="AY190" s="405"/>
      <c r="AZ190" s="405"/>
      <c r="BA190" s="405"/>
      <c r="BB190" s="405"/>
      <c r="BC190" s="405"/>
      <c r="BD190" s="405"/>
      <c r="BE190" s="405"/>
      <c r="BF190" s="203"/>
      <c r="BG190" s="2"/>
      <c r="BH190" s="203"/>
      <c r="BI190" s="203"/>
      <c r="BJ190" s="405"/>
      <c r="BK190" s="405"/>
      <c r="BL190" s="405"/>
      <c r="BM190" s="405"/>
      <c r="BN190" s="405"/>
      <c r="BO190" s="405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5"/>
      <c r="AV191" s="405"/>
      <c r="AW191" s="405"/>
      <c r="AX191" s="405"/>
      <c r="AY191" s="405"/>
      <c r="AZ191" s="405"/>
      <c r="BA191" s="405"/>
      <c r="BB191" s="405"/>
      <c r="BC191" s="405"/>
      <c r="BD191" s="405"/>
      <c r="BE191" s="405"/>
      <c r="BF191" s="203"/>
      <c r="BG191" s="2"/>
      <c r="BH191" s="203"/>
      <c r="BI191" s="203"/>
      <c r="BJ191" s="405"/>
      <c r="BK191" s="405"/>
      <c r="BL191" s="405"/>
      <c r="BM191" s="405"/>
      <c r="BN191" s="405"/>
      <c r="BO191" s="405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5"/>
      <c r="AV192" s="405"/>
      <c r="AW192" s="405"/>
      <c r="AX192" s="405"/>
      <c r="AY192" s="405"/>
      <c r="AZ192" s="405"/>
      <c r="BA192" s="405"/>
      <c r="BB192" s="405"/>
      <c r="BC192" s="405"/>
      <c r="BD192" s="405"/>
      <c r="BE192" s="405"/>
      <c r="BF192" s="203"/>
      <c r="BG192" s="2"/>
      <c r="BH192" s="203"/>
      <c r="BI192" s="203"/>
      <c r="BJ192" s="405"/>
      <c r="BK192" s="405"/>
      <c r="BL192" s="405"/>
      <c r="BM192" s="405"/>
      <c r="BN192" s="405"/>
      <c r="BO192" s="405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5"/>
      <c r="AV193" s="405"/>
      <c r="AW193" s="405"/>
      <c r="AX193" s="405"/>
      <c r="AY193" s="405"/>
      <c r="AZ193" s="405"/>
      <c r="BA193" s="405"/>
      <c r="BB193" s="405"/>
      <c r="BC193" s="405"/>
      <c r="BD193" s="405"/>
      <c r="BE193" s="405"/>
      <c r="BF193" s="203"/>
      <c r="BG193" s="2"/>
      <c r="BH193" s="203"/>
      <c r="BI193" s="203"/>
      <c r="BJ193" s="405"/>
      <c r="BK193" s="405"/>
      <c r="BL193" s="405"/>
      <c r="BM193" s="405"/>
      <c r="BN193" s="405"/>
      <c r="BO193" s="405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5"/>
      <c r="AV194" s="405"/>
      <c r="AW194" s="405"/>
      <c r="AX194" s="405"/>
      <c r="AY194" s="405"/>
      <c r="AZ194" s="405"/>
      <c r="BA194" s="405"/>
      <c r="BB194" s="405"/>
      <c r="BC194" s="405"/>
      <c r="BD194" s="405"/>
      <c r="BE194" s="405"/>
      <c r="BF194" s="203"/>
      <c r="BG194" s="2"/>
      <c r="BH194" s="203"/>
      <c r="BI194" s="203"/>
      <c r="BJ194" s="405"/>
      <c r="BK194" s="405"/>
      <c r="BL194" s="405"/>
      <c r="BM194" s="405"/>
      <c r="BN194" s="405"/>
      <c r="BO194" s="405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5"/>
      <c r="AV195" s="405"/>
      <c r="AW195" s="405"/>
      <c r="AX195" s="405"/>
      <c r="AY195" s="405"/>
      <c r="AZ195" s="405"/>
      <c r="BA195" s="405"/>
      <c r="BB195" s="405"/>
      <c r="BC195" s="405"/>
      <c r="BD195" s="405"/>
      <c r="BE195" s="405"/>
      <c r="BF195" s="203"/>
      <c r="BG195" s="2"/>
      <c r="BH195" s="203"/>
      <c r="BI195" s="203"/>
      <c r="BJ195" s="405"/>
      <c r="BK195" s="405"/>
      <c r="BL195" s="405"/>
      <c r="BM195" s="405"/>
      <c r="BN195" s="405"/>
      <c r="BO195" s="405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5"/>
      <c r="AV196" s="405"/>
      <c r="AW196" s="405"/>
      <c r="AX196" s="405"/>
      <c r="AY196" s="405"/>
      <c r="AZ196" s="405"/>
      <c r="BA196" s="405"/>
      <c r="BB196" s="405"/>
      <c r="BC196" s="405"/>
      <c r="BD196" s="405"/>
      <c r="BE196" s="405"/>
      <c r="BF196" s="203"/>
      <c r="BG196" s="2"/>
      <c r="BH196" s="203"/>
      <c r="BI196" s="203"/>
      <c r="BJ196" s="405"/>
      <c r="BK196" s="405"/>
      <c r="BL196" s="405"/>
      <c r="BM196" s="405"/>
      <c r="BN196" s="405"/>
      <c r="BO196" s="405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5"/>
      <c r="AV197" s="405"/>
      <c r="AW197" s="405"/>
      <c r="AX197" s="405"/>
      <c r="AY197" s="405"/>
      <c r="AZ197" s="405"/>
      <c r="BA197" s="405"/>
      <c r="BB197" s="405"/>
      <c r="BC197" s="405"/>
      <c r="BD197" s="405"/>
      <c r="BE197" s="405"/>
      <c r="BF197" s="203"/>
      <c r="BG197" s="2"/>
      <c r="BH197" s="203"/>
      <c r="BI197" s="203"/>
      <c r="BJ197" s="405"/>
      <c r="BK197" s="405"/>
      <c r="BL197" s="405"/>
      <c r="BM197" s="405"/>
      <c r="BN197" s="405"/>
      <c r="BO197" s="405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5"/>
      <c r="AV198" s="405"/>
      <c r="AW198" s="405"/>
      <c r="AX198" s="405"/>
      <c r="AY198" s="405"/>
      <c r="AZ198" s="405"/>
      <c r="BA198" s="405"/>
      <c r="BB198" s="405"/>
      <c r="BC198" s="405"/>
      <c r="BD198" s="405"/>
      <c r="BE198" s="405"/>
      <c r="BF198" s="203"/>
      <c r="BG198" s="2"/>
      <c r="BH198" s="203"/>
      <c r="BI198" s="203"/>
      <c r="BJ198" s="405"/>
      <c r="BK198" s="405"/>
      <c r="BL198" s="405"/>
      <c r="BM198" s="405"/>
      <c r="BN198" s="405"/>
      <c r="BO198" s="405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5"/>
      <c r="AV199" s="405"/>
      <c r="AW199" s="405"/>
      <c r="AX199" s="405"/>
      <c r="AY199" s="405"/>
      <c r="AZ199" s="405"/>
      <c r="BA199" s="405"/>
      <c r="BB199" s="405"/>
      <c r="BC199" s="405"/>
      <c r="BD199" s="405"/>
      <c r="BE199" s="405"/>
      <c r="BF199" s="203"/>
      <c r="BG199" s="2"/>
      <c r="BH199" s="203"/>
      <c r="BI199" s="203"/>
      <c r="BJ199" s="405"/>
      <c r="BK199" s="405"/>
      <c r="BL199" s="405"/>
      <c r="BM199" s="405"/>
      <c r="BN199" s="405"/>
      <c r="BO199" s="405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5"/>
      <c r="AV200" s="405"/>
      <c r="AW200" s="405"/>
      <c r="AX200" s="405"/>
      <c r="AY200" s="405"/>
      <c r="AZ200" s="405"/>
      <c r="BA200" s="405"/>
      <c r="BB200" s="405"/>
      <c r="BC200" s="405"/>
      <c r="BD200" s="405"/>
      <c r="BE200" s="405"/>
      <c r="BF200" s="203"/>
      <c r="BG200" s="2"/>
      <c r="BH200" s="203"/>
      <c r="BI200" s="203"/>
      <c r="BJ200" s="405"/>
      <c r="BK200" s="405"/>
      <c r="BL200" s="405"/>
      <c r="BM200" s="405"/>
      <c r="BN200" s="405"/>
      <c r="BO200" s="405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5"/>
      <c r="AV201" s="405"/>
      <c r="AW201" s="405"/>
      <c r="AX201" s="405"/>
      <c r="AY201" s="405"/>
      <c r="AZ201" s="405"/>
      <c r="BA201" s="405"/>
      <c r="BB201" s="405"/>
      <c r="BC201" s="405"/>
      <c r="BD201" s="405"/>
      <c r="BE201" s="405"/>
      <c r="BF201" s="203"/>
      <c r="BG201" s="2"/>
      <c r="BH201" s="203"/>
      <c r="BI201" s="203"/>
      <c r="BJ201" s="405"/>
      <c r="BK201" s="405"/>
      <c r="BL201" s="405"/>
      <c r="BM201" s="405"/>
      <c r="BN201" s="405"/>
      <c r="BO201" s="405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5"/>
      <c r="AV202" s="405"/>
      <c r="AW202" s="405"/>
      <c r="AX202" s="405"/>
      <c r="AY202" s="405"/>
      <c r="AZ202" s="405"/>
      <c r="BA202" s="405"/>
      <c r="BB202" s="405"/>
      <c r="BC202" s="405"/>
      <c r="BD202" s="405"/>
      <c r="BE202" s="405"/>
      <c r="BF202" s="203"/>
      <c r="BG202" s="2"/>
      <c r="BH202" s="203"/>
      <c r="BI202" s="203"/>
      <c r="BJ202" s="405"/>
      <c r="BK202" s="405"/>
      <c r="BL202" s="405"/>
      <c r="BM202" s="405"/>
      <c r="BN202" s="405"/>
      <c r="BO202" s="405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5"/>
      <c r="AV203" s="405"/>
      <c r="AW203" s="405"/>
      <c r="AX203" s="405"/>
      <c r="AY203" s="405"/>
      <c r="AZ203" s="405"/>
      <c r="BA203" s="405"/>
      <c r="BB203" s="405"/>
      <c r="BC203" s="405"/>
      <c r="BD203" s="405"/>
      <c r="BE203" s="405"/>
      <c r="BF203" s="203"/>
      <c r="BG203" s="2"/>
      <c r="BH203" s="203"/>
      <c r="BI203" s="203"/>
      <c r="BJ203" s="405"/>
      <c r="BK203" s="405"/>
      <c r="BL203" s="405"/>
      <c r="BM203" s="405"/>
      <c r="BN203" s="405"/>
      <c r="BO203" s="405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5"/>
      <c r="AV204" s="405"/>
      <c r="AW204" s="405"/>
      <c r="AX204" s="405"/>
      <c r="AY204" s="405"/>
      <c r="AZ204" s="405"/>
      <c r="BA204" s="405"/>
      <c r="BB204" s="405"/>
      <c r="BC204" s="405"/>
      <c r="BD204" s="405"/>
      <c r="BE204" s="405"/>
      <c r="BF204" s="203"/>
      <c r="BG204" s="2"/>
      <c r="BH204" s="203"/>
      <c r="BI204" s="203"/>
      <c r="BJ204" s="405"/>
      <c r="BK204" s="405"/>
      <c r="BL204" s="405"/>
      <c r="BM204" s="405"/>
      <c r="BN204" s="405"/>
      <c r="BO204" s="405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5"/>
      <c r="AV205" s="405"/>
      <c r="AW205" s="405"/>
      <c r="AX205" s="405"/>
      <c r="AY205" s="405"/>
      <c r="AZ205" s="405"/>
      <c r="BA205" s="405"/>
      <c r="BB205" s="405"/>
      <c r="BC205" s="405"/>
      <c r="BD205" s="405"/>
      <c r="BE205" s="405"/>
      <c r="BF205" s="203"/>
      <c r="BG205" s="2"/>
      <c r="BH205" s="203"/>
      <c r="BI205" s="203"/>
      <c r="BJ205" s="405"/>
      <c r="BK205" s="405"/>
      <c r="BL205" s="405"/>
      <c r="BM205" s="405"/>
      <c r="BN205" s="405"/>
      <c r="BO205" s="405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5"/>
      <c r="AV206" s="405"/>
      <c r="AW206" s="405"/>
      <c r="AX206" s="405"/>
      <c r="AY206" s="405"/>
      <c r="AZ206" s="405"/>
      <c r="BA206" s="405"/>
      <c r="BB206" s="405"/>
      <c r="BC206" s="405"/>
      <c r="BD206" s="405"/>
      <c r="BE206" s="405"/>
      <c r="BF206" s="203"/>
      <c r="BG206" s="2"/>
      <c r="BH206" s="203"/>
      <c r="BI206" s="203"/>
      <c r="BJ206" s="405"/>
      <c r="BK206" s="405"/>
      <c r="BL206" s="405"/>
      <c r="BM206" s="405"/>
      <c r="BN206" s="405"/>
      <c r="BO206" s="405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  <c r="BI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  <c r="BI893" s="200"/>
    </row>
  </sheetData>
  <mergeCells count="61">
    <mergeCell ref="BE3:BE4"/>
    <mergeCell ref="AV3:AV4"/>
    <mergeCell ref="AL3:AL4"/>
    <mergeCell ref="BB3:BB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K34" sqref="BK3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4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3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94"/>
      <c r="AX5" s="531"/>
      <c r="AY5" s="567"/>
      <c r="AZ5" s="605"/>
      <c r="BA5" s="606"/>
      <c r="BB5" s="608"/>
      <c r="BC5" s="619"/>
      <c r="BD5" s="630"/>
      <c r="BE5" s="672"/>
      <c r="BF5" s="531"/>
      <c r="BG5" s="533"/>
      <c r="BH5" s="534"/>
      <c r="BI5" s="690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35">
        <f>+entero!BH7</f>
        <v>14089.163646820001</v>
      </c>
      <c r="BI6" s="535">
        <f>+entero!BI7</f>
        <v>14007.69519844</v>
      </c>
      <c r="BJ6" s="62">
        <f>+entero!BJ7</f>
        <v>13997.416393999998</v>
      </c>
      <c r="BK6" s="62">
        <f>+entero!BK7</f>
        <v>14015.472025239998</v>
      </c>
      <c r="BL6" s="62">
        <f>+entero!BL7</f>
        <v>13992.292208579998</v>
      </c>
      <c r="BM6" s="62">
        <f>+entero!BM7</f>
        <v>14007.127825740001</v>
      </c>
      <c r="BN6" s="84">
        <f>+entero!BN7</f>
        <v>-0.56737269999939599</v>
      </c>
      <c r="BO6" s="138">
        <f>+entero!BO7</f>
        <v>-4.0504357923354384E-5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35">
        <f>+entero!BH8</f>
        <v>11924.69100149</v>
      </c>
      <c r="BI7" s="535">
        <f>+entero!BI8</f>
        <v>11836.336367919999</v>
      </c>
      <c r="BJ7" s="62">
        <f>+entero!BJ8</f>
        <v>11835.768287839999</v>
      </c>
      <c r="BK7" s="62">
        <f>+entero!BK8</f>
        <v>11838.89450049</v>
      </c>
      <c r="BL7" s="62">
        <f>+entero!BL8</f>
        <v>11835.419023229999</v>
      </c>
      <c r="BM7" s="62">
        <f>+entero!BM8</f>
        <v>11834.187454199999</v>
      </c>
      <c r="BN7" s="84">
        <f>+entero!BN8</f>
        <v>-2.1489137200005644</v>
      </c>
      <c r="BO7" s="138">
        <f>+entero!BO8</f>
        <v>-1.8155226864158269E-4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35">
        <f>+entero!BH9</f>
        <v>246.61368710000002</v>
      </c>
      <c r="BI8" s="535">
        <f>+entero!BI9</f>
        <v>246.72947748999999</v>
      </c>
      <c r="BJ8" s="62">
        <f>+entero!BJ9</f>
        <v>247.32331679000001</v>
      </c>
      <c r="BK8" s="62">
        <f>+entero!BK9</f>
        <v>247.32331679000001</v>
      </c>
      <c r="BL8" s="62">
        <f>+entero!BL9</f>
        <v>247.00737443</v>
      </c>
      <c r="BM8" s="62">
        <f>+entero!BM9</f>
        <v>247.12002775000002</v>
      </c>
      <c r="BN8" s="84">
        <f>+entero!BN9</f>
        <v>0.39055026000002613</v>
      </c>
      <c r="BO8" s="138">
        <f>+entero!BO9</f>
        <v>1.5829087953864729E-3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35">
        <f>+entero!BH10</f>
        <v>1904.6273982299999</v>
      </c>
      <c r="BI9" s="535">
        <f>+entero!BI10</f>
        <v>1911.3915805299998</v>
      </c>
      <c r="BJ9" s="62">
        <f>+entero!BJ10</f>
        <v>1901.0551556200001</v>
      </c>
      <c r="BK9" s="62">
        <f>+entero!BK10</f>
        <v>1915.9845742099999</v>
      </c>
      <c r="BL9" s="62">
        <f>+entero!BL10</f>
        <v>1896.6131284200001</v>
      </c>
      <c r="BM9" s="62">
        <f>+entero!BM10</f>
        <v>1912.5623362900001</v>
      </c>
      <c r="BN9" s="84">
        <f>+entero!BN10</f>
        <v>1.1707557600002474</v>
      </c>
      <c r="BO9" s="138">
        <f>+entero!BO10</f>
        <v>6.1251486713964631E-4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35">
        <f>+entero!BH11</f>
        <v>13.23156</v>
      </c>
      <c r="BI10" s="535">
        <f>+entero!BI11</f>
        <v>13.237772499999998</v>
      </c>
      <c r="BJ10" s="62">
        <f>+entero!BJ11</f>
        <v>13.269633750000001</v>
      </c>
      <c r="BK10" s="62">
        <f>+entero!BK11</f>
        <v>13.269633750000001</v>
      </c>
      <c r="BL10" s="62">
        <f>+entero!BL11</f>
        <v>13.252682500000001</v>
      </c>
      <c r="BM10" s="62">
        <f>+entero!BM11</f>
        <v>13.2580075</v>
      </c>
      <c r="BN10" s="84">
        <f>+entero!BN11</f>
        <v>2.0235000000001335E-2</v>
      </c>
      <c r="BO10" s="138">
        <f>+entero!BO11</f>
        <v>1.5285804314888463E-3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35">
        <f>+entero!BH12</f>
        <v>14089.279547270002</v>
      </c>
      <c r="BI11" s="535">
        <f>+entero!BI12</f>
        <v>14008.127472240001</v>
      </c>
      <c r="BJ11" s="84">
        <f>+entero!BJ12</f>
        <v>13997.584794829998</v>
      </c>
      <c r="BK11" s="84">
        <f>+entero!BK12</f>
        <v>14016.11480695</v>
      </c>
      <c r="BL11" s="84">
        <f>+entero!BL12</f>
        <v>13992.754210009998</v>
      </c>
      <c r="BM11" s="84">
        <f>+entero!BM12</f>
        <v>14007.629278640001</v>
      </c>
      <c r="BN11" s="84">
        <f>+entero!BN12</f>
        <v>-0.49819360000037705</v>
      </c>
      <c r="BO11" s="138">
        <f>+entero!BO12</f>
        <v>-3.5564610686766862E-5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36">
        <f>+entero!BH13</f>
        <v>1533.1681996378734</v>
      </c>
      <c r="BI12" s="536">
        <f>+entero!BI13</f>
        <v>1493.4632800781069</v>
      </c>
      <c r="BJ12" s="84">
        <f>+entero!BJ13</f>
        <v>1475.9947262151336</v>
      </c>
      <c r="BK12" s="84">
        <f>+entero!BK13</f>
        <v>1449.4001675285442</v>
      </c>
      <c r="BL12" s="84">
        <f>+entero!BL13</f>
        <v>1444.0377491437048</v>
      </c>
      <c r="BM12" s="84" t="str">
        <f>+entero!BM13</f>
        <v>nd</v>
      </c>
      <c r="BN12" s="84">
        <f>+entero!BN13</f>
        <v>-49.425530934402104</v>
      </c>
      <c r="BO12" s="138">
        <f>+entero!BO13</f>
        <v>-3.3094573930078308E-2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36">
        <f>+entero!BH14</f>
        <v>188.29742820991251</v>
      </c>
      <c r="BI13" s="536">
        <f>+entero!BI14</f>
        <v>187.81228128425653</v>
      </c>
      <c r="BJ13" s="84">
        <f>+entero!BJ14</f>
        <v>188.42269358746353</v>
      </c>
      <c r="BK13" s="84">
        <f>+entero!BK14</f>
        <v>187.81287983090377</v>
      </c>
      <c r="BL13" s="84">
        <f>+entero!BL14</f>
        <v>186.81834584693874</v>
      </c>
      <c r="BM13" s="84" t="str">
        <f>+entero!BM14</f>
        <v>nd</v>
      </c>
      <c r="BN13" s="84">
        <f>+entero!BN14</f>
        <v>-0.99393543731778777</v>
      </c>
      <c r="BO13" s="138">
        <f>+entero!BO14</f>
        <v>-5.2921748807973623E-3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36">
        <f>+entero!BH15</f>
        <v>15810.745175117789</v>
      </c>
      <c r="BI14" s="536">
        <f>+entero!BI15</f>
        <v>15689.403033602364</v>
      </c>
      <c r="BJ14" s="84">
        <f>+entero!BJ15</f>
        <v>15662.002214632595</v>
      </c>
      <c r="BK14" s="84">
        <f>+entero!BK15</f>
        <v>15653.327854309448</v>
      </c>
      <c r="BL14" s="84">
        <f>+entero!BL15</f>
        <v>15623.610305000642</v>
      </c>
      <c r="BM14" s="84" t="str">
        <f>+entero!BM15</f>
        <v>nd</v>
      </c>
      <c r="BN14" s="84">
        <f>+entero!BN15</f>
        <v>-50.917659971719331</v>
      </c>
      <c r="BO14" s="138">
        <f>+entero!BO15</f>
        <v>-3.2453535588745641E-3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37">
        <f>+entero!BH16</f>
        <v>2</v>
      </c>
      <c r="BI15" s="537">
        <f>+entero!BI16</f>
        <v>0</v>
      </c>
      <c r="BJ15" s="84">
        <f>+entero!BJ16</f>
        <v>0.1</v>
      </c>
      <c r="BK15" s="84">
        <f>+entero!BK16</f>
        <v>0</v>
      </c>
      <c r="BL15" s="84">
        <f>+entero!BL16</f>
        <v>0</v>
      </c>
      <c r="BM15" s="84">
        <f>+entero!BM16</f>
        <v>0.1</v>
      </c>
      <c r="BN15" s="84">
        <f>+entero!BN16</f>
        <v>0.2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37">
        <f>+entero!BH17</f>
        <v>15.300000000000002</v>
      </c>
      <c r="BI16" s="537">
        <f>+entero!BI17</f>
        <v>6.8</v>
      </c>
      <c r="BJ16" s="84">
        <f>+entero!BJ17</f>
        <v>0.7</v>
      </c>
      <c r="BK16" s="84">
        <f>+entero!BK17</f>
        <v>0.1</v>
      </c>
      <c r="BL16" s="84">
        <f>+entero!BL17</f>
        <v>1.8</v>
      </c>
      <c r="BM16" s="84">
        <f>+entero!BM17</f>
        <v>1.4</v>
      </c>
      <c r="BN16" s="84">
        <f>+entero!BN17</f>
        <v>-2.8</v>
      </c>
      <c r="BO16" s="138">
        <f>+entero!BO17</f>
        <v>-0.41176470588235292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37">
        <f>+entero!BH18</f>
        <v>0</v>
      </c>
      <c r="BI17" s="537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37">
        <f>+entero!BH19</f>
        <v>0</v>
      </c>
      <c r="BI18" s="537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38">
        <f>+entero!BH20</f>
        <v>0</v>
      </c>
      <c r="BI19" s="538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41430.63486539352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07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L19 I17:AR19 AS17 AT17:AT18 AT6:AT15 AS6:AS15 I6:AR15 BJ6:BL15 BM17:BO19 BM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AU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8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39"/>
      <c r="BI5" s="539"/>
      <c r="BJ5" s="451"/>
      <c r="BK5" s="41"/>
      <c r="BL5" s="41"/>
      <c r="BM5" s="452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2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0">
        <f>+entero!BH22</f>
        <v>41854.204230592339</v>
      </c>
      <c r="BI6" s="540">
        <f>+entero!BI22</f>
        <v>41136.954550745199</v>
      </c>
      <c r="BJ6" s="13">
        <f>+entero!BJ22</f>
        <v>40743.819206891836</v>
      </c>
      <c r="BK6" s="9">
        <f>+entero!BK22</f>
        <v>41937.298492843242</v>
      </c>
      <c r="BL6" s="9">
        <f>+entero!BL22</f>
        <v>40939.382024380458</v>
      </c>
      <c r="BM6" s="449">
        <f>+entero!BM22</f>
        <v>41468.493126136476</v>
      </c>
      <c r="BN6" s="13">
        <f>+entero!BN22</f>
        <v>331.53857539127785</v>
      </c>
      <c r="BO6" s="109">
        <f>+entero!BO22</f>
        <v>8.0593855090147493E-3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2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0">
        <f>+entero!BH23</f>
        <v>31527.940513220001</v>
      </c>
      <c r="BI7" s="540">
        <f>+entero!BI23</f>
        <v>31284.257935689999</v>
      </c>
      <c r="BJ7" s="13">
        <f>+entero!BJ23</f>
        <v>31298.68983938</v>
      </c>
      <c r="BK7" s="9">
        <f>+entero!BK23</f>
        <v>31233.867773259997</v>
      </c>
      <c r="BL7" s="9">
        <f>+entero!BL23</f>
        <v>31188.120877699999</v>
      </c>
      <c r="BM7" s="449">
        <f>+entero!BM23</f>
        <v>31213.30397026</v>
      </c>
      <c r="BN7" s="13">
        <f>+entero!BN23</f>
        <v>-70.953965429998789</v>
      </c>
      <c r="BO7" s="109">
        <f>+entero!BO23</f>
        <v>-2.2680405453713304E-3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21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0">
        <f>+entero!BH24</f>
        <v>-65124.517180746305</v>
      </c>
      <c r="BI8" s="540">
        <f>+entero!BI24</f>
        <v>-64811.496523453199</v>
      </c>
      <c r="BJ8" s="13">
        <f>+entero!BJ24</f>
        <v>-64724.74185304602</v>
      </c>
      <c r="BK8" s="9">
        <f>+entero!BK24</f>
        <v>-64916.679802261671</v>
      </c>
      <c r="BL8" s="9">
        <f>+entero!BL24</f>
        <v>-64802.173002871466</v>
      </c>
      <c r="BM8" s="449">
        <f>+entero!BM24</f>
        <v>-64879.032880982537</v>
      </c>
      <c r="BN8" s="13">
        <f>+entero!BN24</f>
        <v>-67.536357529337693</v>
      </c>
      <c r="BO8" s="109">
        <f>+entero!BO24</f>
        <v>1.0420428651096714E-3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21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0">
        <f>+entero!BH25</f>
        <v>-36650.86915223852</v>
      </c>
      <c r="BI9" s="540">
        <f>+entero!BI25</f>
        <v>-37107.778372297464</v>
      </c>
      <c r="BJ9" s="13">
        <f>+entero!BJ25</f>
        <v>-37518.653615452917</v>
      </c>
      <c r="BK9" s="9">
        <f>+entero!BK25</f>
        <v>-36373.238506321148</v>
      </c>
      <c r="BL9" s="9">
        <f>+entero!BL25</f>
        <v>-37432.617491415214</v>
      </c>
      <c r="BM9" s="449">
        <f>+entero!BM25</f>
        <v>-36985.8815015625</v>
      </c>
      <c r="BN9" s="13">
        <f>+entero!BN25</f>
        <v>121.89687073496316</v>
      </c>
      <c r="BO9" s="109">
        <f>+entero!BO25</f>
        <v>-3.2849412193850513E-3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21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0">
        <f>+entero!BH26</f>
        <v>-20560.355347838544</v>
      </c>
      <c r="BI10" s="540">
        <f>+entero!BI26</f>
        <v>-20063.683049729803</v>
      </c>
      <c r="BJ10" s="13">
        <f>+entero!BJ26</f>
        <v>-19658.494903347841</v>
      </c>
      <c r="BK10" s="9">
        <f>+entero!BK26</f>
        <v>-20919.551408648847</v>
      </c>
      <c r="BL10" s="9">
        <f>+entero!BL26</f>
        <v>-19966.530769747063</v>
      </c>
      <c r="BM10" s="449">
        <f>+entero!BM26</f>
        <v>-20248.913731349676</v>
      </c>
      <c r="BN10" s="13">
        <f>+entero!BN26</f>
        <v>-185.23068161987248</v>
      </c>
      <c r="BO10" s="109">
        <f>+entero!BO26</f>
        <v>9.2321375472668166E-3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21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1"/>
      <c r="BI11" s="541"/>
      <c r="BJ11" s="453"/>
      <c r="BK11" s="135"/>
      <c r="BL11" s="135"/>
      <c r="BM11" s="454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21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0">
        <f>+entero!BH28</f>
        <v>48416.585917914665</v>
      </c>
      <c r="BI12" s="540">
        <f>+entero!BI28</f>
        <v>48449.662617864669</v>
      </c>
      <c r="BJ12" s="14">
        <f>+entero!BJ28</f>
        <v>48579.366946304668</v>
      </c>
      <c r="BK12" s="10">
        <f>+entero!BK28</f>
        <v>48284.031169764668</v>
      </c>
      <c r="BL12" s="10">
        <f>+entero!BL28</f>
        <v>48337.735028524672</v>
      </c>
      <c r="BM12" s="455" t="str">
        <f>+entero!BM28</f>
        <v>nd</v>
      </c>
      <c r="BN12" s="13">
        <f>+entero!BN28</f>
        <v>-111.92758933999721</v>
      </c>
      <c r="BO12" s="109">
        <f>+entero!BO28</f>
        <v>-2.3101830496282671E-3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21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0">
        <f>+entero!BH29</f>
        <v>79350.704892905371</v>
      </c>
      <c r="BI13" s="540">
        <f>+entero!BI29</f>
        <v>79147.645603285375</v>
      </c>
      <c r="BJ13" s="14">
        <f>+entero!BJ29</f>
        <v>78979.174037145363</v>
      </c>
      <c r="BK13" s="10">
        <f>+entero!BK29</f>
        <v>78779.926712935368</v>
      </c>
      <c r="BL13" s="10">
        <f>+entero!BL29</f>
        <v>79049.962302715372</v>
      </c>
      <c r="BM13" s="455" t="str">
        <f>+entero!BM29</f>
        <v>nd</v>
      </c>
      <c r="BN13" s="13">
        <f>+entero!BN29</f>
        <v>-97.683300570002757</v>
      </c>
      <c r="BO13" s="109">
        <f>+entero!BO29</f>
        <v>-1.2341908571686933E-3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21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0">
        <f>+entero!BH30</f>
        <v>118923.008029775</v>
      </c>
      <c r="BI14" s="540">
        <f>+entero!BI30</f>
        <v>118745.607118395</v>
      </c>
      <c r="BJ14" s="14">
        <f>+entero!BJ30</f>
        <v>118563.42013290497</v>
      </c>
      <c r="BK14" s="10">
        <f>+entero!BK30</f>
        <v>118570.75386163498</v>
      </c>
      <c r="BL14" s="10">
        <f>+entero!BL30</f>
        <v>118940.65198674498</v>
      </c>
      <c r="BM14" s="455" t="str">
        <f>+entero!BM30</f>
        <v>nd</v>
      </c>
      <c r="BN14" s="13">
        <f>+entero!BN30</f>
        <v>195.04486834998534</v>
      </c>
      <c r="BO14" s="109">
        <f>+entero!BO30</f>
        <v>1.6425438640059742E-3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21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42"/>
      <c r="BI15" s="542"/>
      <c r="BJ15" s="456"/>
      <c r="BK15" s="150"/>
      <c r="BL15" s="150"/>
      <c r="BM15" s="457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21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43">
        <f>+entero!BH32</f>
        <v>0.84127747016568011</v>
      </c>
      <c r="BI16" s="543">
        <f>+entero!BI32</f>
        <v>0.84151643288655487</v>
      </c>
      <c r="BJ16" s="458">
        <f>+entero!BJ32</f>
        <v>0.84314683841054561</v>
      </c>
      <c r="BK16" s="102">
        <f>+entero!BK32</f>
        <v>0.84801250834753172</v>
      </c>
      <c r="BL16" s="102">
        <f>+entero!BL32</f>
        <v>0.84689545080556894</v>
      </c>
      <c r="BM16" s="459" t="str">
        <f>+entero!BM32</f>
        <v>nd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21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43">
        <f>+entero!BH33</f>
        <v>0.78116634409639685</v>
      </c>
      <c r="BI17" s="543">
        <f>+entero!BI33</f>
        <v>0.78100101799208888</v>
      </c>
      <c r="BJ17" s="458">
        <f>+entero!BJ33</f>
        <v>0.78172460460621562</v>
      </c>
      <c r="BK17" s="102">
        <f>+entero!BK33</f>
        <v>0.78514931432002411</v>
      </c>
      <c r="BL17" s="102">
        <f>+entero!BL33</f>
        <v>0.7848302594602482</v>
      </c>
      <c r="BM17" s="459" t="str">
        <f>+entero!BM33</f>
        <v>nd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21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43">
        <f>+entero!BH34</f>
        <v>0.79034036173000788</v>
      </c>
      <c r="BI18" s="543">
        <f>+entero!BI34</f>
        <v>0.79087490664465065</v>
      </c>
      <c r="BJ18" s="458">
        <f>+entero!BJ34</f>
        <v>0.79150885536295712</v>
      </c>
      <c r="BK18" s="102">
        <f>+entero!BK34</f>
        <v>0.79292954903227408</v>
      </c>
      <c r="BL18" s="102">
        <f>+entero!BL34</f>
        <v>0.79289216062606405</v>
      </c>
      <c r="BM18" s="459" t="str">
        <f>+entero!BM34</f>
        <v>nd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21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44">
        <f>+entero!BH35</f>
        <v>0.71878136481448185</v>
      </c>
      <c r="BI19" s="544">
        <f>+entero!BI35</f>
        <v>0.71946336955662504</v>
      </c>
      <c r="BJ19" s="460">
        <f>+entero!BJ35</f>
        <v>0.72061093026820577</v>
      </c>
      <c r="BK19" s="151">
        <f>+entero!BK35</f>
        <v>0.72251331983875999</v>
      </c>
      <c r="BL19" s="151">
        <f>+entero!BL35</f>
        <v>0.72256559677807319</v>
      </c>
      <c r="BM19" s="461" t="str">
        <f>+entero!BM35</f>
        <v>nd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24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29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29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28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BI3:BI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L19 AI6:AR19 BM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45"/>
      <c r="BI5" s="545"/>
      <c r="BJ5" s="436"/>
      <c r="BK5" s="37"/>
      <c r="BL5" s="37"/>
      <c r="BM5" s="437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46">
        <f>+entero!BH37</f>
        <v>2752.2727137740521</v>
      </c>
      <c r="BI6" s="546">
        <f>+entero!BI37</f>
        <v>2750.0729324679296</v>
      </c>
      <c r="BJ6" s="35">
        <f>+entero!BJ37</f>
        <v>2750.0729324679296</v>
      </c>
      <c r="BK6" s="36">
        <f>+entero!BK37</f>
        <v>2750.0729324679296</v>
      </c>
      <c r="BL6" s="36">
        <f>+entero!BL37</f>
        <v>2750.0729324679296</v>
      </c>
      <c r="BM6" s="448">
        <f>+entero!BM37</f>
        <v>2709.3088654475218</v>
      </c>
      <c r="BN6" s="35">
        <f>+entero!BN37</f>
        <v>-40.764067020407765</v>
      </c>
      <c r="BO6" s="140">
        <f>+entero!BO37</f>
        <v>-1.4822903981614011E-2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35">
        <f>+entero!BH38</f>
        <v>1054.1075532798836</v>
      </c>
      <c r="BI7" s="535">
        <f>+entero!BI38</f>
        <v>1053.6650606034987</v>
      </c>
      <c r="BJ7" s="13">
        <f>+entero!BJ38</f>
        <v>1053.6650606034987</v>
      </c>
      <c r="BK7" s="9">
        <f>+entero!BK38</f>
        <v>1053.6650606034987</v>
      </c>
      <c r="BL7" s="9">
        <f>+entero!BL38</f>
        <v>1053.6650606034987</v>
      </c>
      <c r="BM7" s="449">
        <f>+entero!BM38</f>
        <v>1045.0107603469389</v>
      </c>
      <c r="BN7" s="13">
        <f>+entero!BN38</f>
        <v>-8.6543002565597362</v>
      </c>
      <c r="BO7" s="109">
        <f>+entero!BO38</f>
        <v>-8.2135211464664515E-3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35">
        <f>+entero!BH39</f>
        <v>7231.177815500002</v>
      </c>
      <c r="BI8" s="535">
        <f>+entero!BI39</f>
        <v>7228.1423157400013</v>
      </c>
      <c r="BJ8" s="13">
        <f>+entero!BJ39</f>
        <v>7228.1423157400013</v>
      </c>
      <c r="BK8" s="9">
        <f>+entero!BK39</f>
        <v>7228.1423157400013</v>
      </c>
      <c r="BL8" s="9">
        <f>+entero!BL39</f>
        <v>7228.1423157400013</v>
      </c>
      <c r="BM8" s="449">
        <f>+entero!BM39</f>
        <v>7168.7738159800019</v>
      </c>
      <c r="BN8" s="13">
        <f>+entero!BN39</f>
        <v>-59.368499759999395</v>
      </c>
      <c r="BO8" s="109">
        <f>+entero!BO39</f>
        <v>-8.2135211464664515E-3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35">
        <f>+entero!BH40</f>
        <v>1.0047518372857667E-14</v>
      </c>
      <c r="BI9" s="535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49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35">
        <f>+entero!BH41</f>
        <v>1698.1651604941687</v>
      </c>
      <c r="BI10" s="535">
        <f>+entero!BI41</f>
        <v>1696.4078718644312</v>
      </c>
      <c r="BJ10" s="13">
        <f>+entero!BJ41</f>
        <v>1696.4078718644312</v>
      </c>
      <c r="BK10" s="9">
        <f>+entero!BK41</f>
        <v>1696.4078718644312</v>
      </c>
      <c r="BL10" s="9">
        <f>+entero!BL41</f>
        <v>1696.4078718644312</v>
      </c>
      <c r="BM10" s="449">
        <f>+entero!BM41</f>
        <v>1664.2981051005829</v>
      </c>
      <c r="BN10" s="13">
        <f>+entero!BN41</f>
        <v>-32.109766763848256</v>
      </c>
      <c r="BO10" s="109">
        <f>+entero!BO41</f>
        <v>-1.8928093471152208E-2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35">
        <f>+entero!BH42</f>
        <v>11649.413000989998</v>
      </c>
      <c r="BI11" s="535">
        <f>+entero!BI42</f>
        <v>11637.358000989998</v>
      </c>
      <c r="BJ11" s="13">
        <f>+entero!BJ42</f>
        <v>11637.358000989998</v>
      </c>
      <c r="BK11" s="9">
        <f>+entero!BK42</f>
        <v>11637.358000989998</v>
      </c>
      <c r="BL11" s="9">
        <f>+entero!BL42</f>
        <v>11637.358000989998</v>
      </c>
      <c r="BM11" s="449">
        <f>+entero!BM42</f>
        <v>11417.085000989999</v>
      </c>
      <c r="BN11" s="13">
        <f>+entero!BN42</f>
        <v>-220.27299999999923</v>
      </c>
      <c r="BO11" s="109">
        <f>+entero!BO42</f>
        <v>-1.8928093471152208E-2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35">
        <f>+entero!BH44</f>
        <v>-1.50712775592865E-14</v>
      </c>
      <c r="BI12" s="535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49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35">
        <f>+entero!BH45</f>
        <v>0.15</v>
      </c>
      <c r="BI13" s="535">
        <f>+entero!BI45</f>
        <v>0.35</v>
      </c>
      <c r="BJ13" s="13">
        <f>+entero!BJ45</f>
        <v>0.35</v>
      </c>
      <c r="BK13" s="9">
        <f>+entero!BK45</f>
        <v>0</v>
      </c>
      <c r="BL13" s="9">
        <f>+entero!BL45</f>
        <v>0.2</v>
      </c>
      <c r="BM13" s="449">
        <f>+entero!BM45</f>
        <v>0.2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35">
        <f>+entero!BH46</f>
        <v>0.15</v>
      </c>
      <c r="BI14" s="535">
        <f>+entero!BI46</f>
        <v>0.35</v>
      </c>
      <c r="BJ14" s="13">
        <f>+entero!BJ46</f>
        <v>0.35</v>
      </c>
      <c r="BK14" s="9">
        <f>+entero!BK46</f>
        <v>0</v>
      </c>
      <c r="BL14" s="9">
        <f>+entero!BL46</f>
        <v>0.2</v>
      </c>
      <c r="BM14" s="449">
        <f>+entero!BM46</f>
        <v>0.2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35">
        <f>+entero!BH47</f>
        <v>0</v>
      </c>
      <c r="BI15" s="535">
        <f>+entero!BI47</f>
        <v>0</v>
      </c>
      <c r="BJ15" s="13">
        <f>+entero!BJ47</f>
        <v>0</v>
      </c>
      <c r="BK15" s="9">
        <f>+entero!BK47</f>
        <v>0</v>
      </c>
      <c r="BL15" s="9">
        <f>+entero!BL47</f>
        <v>0</v>
      </c>
      <c r="BM15" s="449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35">
        <f>+entero!BH48</f>
        <v>0.15</v>
      </c>
      <c r="BI16" s="535">
        <f>+entero!BI48</f>
        <v>0.35</v>
      </c>
      <c r="BJ16" s="13">
        <f>+entero!BJ48</f>
        <v>0.35</v>
      </c>
      <c r="BK16" s="9">
        <f>+entero!BK48</f>
        <v>0</v>
      </c>
      <c r="BL16" s="9">
        <f>+entero!BL48</f>
        <v>0.2</v>
      </c>
      <c r="BM16" s="449">
        <f>+entero!BM48</f>
        <v>0.2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35">
        <f>+entero!BH49</f>
        <v>0</v>
      </c>
      <c r="BI17" s="535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49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35">
        <f>+entero!BH50</f>
        <v>0</v>
      </c>
      <c r="BI18" s="535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49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47">
        <f>+entero!BH51</f>
        <v>0</v>
      </c>
      <c r="BI19" s="547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0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AH3:AH4"/>
    <mergeCell ref="BB3:BB4"/>
    <mergeCell ref="AA3:AA4"/>
    <mergeCell ref="AB3:AB4"/>
    <mergeCell ref="AF3:AF4"/>
    <mergeCell ref="AD3:AD4"/>
    <mergeCell ref="AG3:AG4"/>
    <mergeCell ref="BN3:BO3"/>
    <mergeCell ref="AZ3:AZ4"/>
    <mergeCell ref="AK3:AK4"/>
    <mergeCell ref="AY3:AY4"/>
    <mergeCell ref="BH3:BH4"/>
    <mergeCell ref="BJ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L19 Z6:AR19 AS7:AT19 BM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1" width="9.71093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48"/>
      <c r="BI5" s="548"/>
      <c r="BJ5" s="443"/>
      <c r="BK5" s="57"/>
      <c r="BL5" s="5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49">
        <f>+entero!BH53</f>
        <v>13285.600714105683</v>
      </c>
      <c r="BI6" s="549">
        <f>+entero!BI53</f>
        <v>13278.653451464284</v>
      </c>
      <c r="BJ6" s="75">
        <f>+entero!BJ53</f>
        <v>13245.333935936585</v>
      </c>
      <c r="BK6" s="68">
        <f>+entero!BK53</f>
        <v>13253.633054015301</v>
      </c>
      <c r="BL6" s="68">
        <f>+entero!BL53</f>
        <v>13321.882155691686</v>
      </c>
      <c r="BM6" s="438" t="str">
        <f>+entero!BM53</f>
        <v>nd</v>
      </c>
      <c r="BN6" s="75">
        <f>+entero!BN53</f>
        <v>43.228704227401977</v>
      </c>
      <c r="BO6" s="106">
        <f>+entero!BO53</f>
        <v>3.2555036085104572E-3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49">
        <f>+entero!BH54</f>
        <v>10960.392348165449</v>
      </c>
      <c r="BI7" s="549">
        <f>+entero!BI54</f>
        <v>10948.036821662536</v>
      </c>
      <c r="BJ7" s="75">
        <f>+entero!BJ54</f>
        <v>10913.573166021133</v>
      </c>
      <c r="BK7" s="68">
        <f>+entero!BK54</f>
        <v>10924.596177761658</v>
      </c>
      <c r="BL7" s="68">
        <f>+entero!BL54</f>
        <v>10979.938679901599</v>
      </c>
      <c r="BM7" s="438" t="str">
        <f>+entero!BM54</f>
        <v>nd</v>
      </c>
      <c r="BN7" s="75">
        <f>+entero!BN54</f>
        <v>31.901858239063586</v>
      </c>
      <c r="BO7" s="106">
        <f>+entero!BO54</f>
        <v>2.9139341380310935E-3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0">
        <f>+entero!BH55</f>
        <v>0.71511061277687493</v>
      </c>
      <c r="BI8" s="550">
        <f>+entero!BI55</f>
        <v>0.71591951209734295</v>
      </c>
      <c r="BJ8" s="445">
        <f>+entero!BJ55</f>
        <v>0.71727690673482802</v>
      </c>
      <c r="BK8" s="124">
        <f>+entero!BK55</f>
        <v>0.71934468805636786</v>
      </c>
      <c r="BL8" s="124">
        <f>+entero!BL55</f>
        <v>0.7194078931690514</v>
      </c>
      <c r="BM8" s="446" t="str">
        <f>+entero!BM55</f>
        <v>nd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49"/>
      <c r="BI9" s="549"/>
      <c r="BJ9" s="75"/>
      <c r="BK9" s="68"/>
      <c r="BL9" s="68"/>
      <c r="BM9" s="438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49">
        <f>+entero!BH56</f>
        <v>2966.0270198490771</v>
      </c>
      <c r="BI10" s="549">
        <f>+entero!BI56</f>
        <v>2987.3297452368333</v>
      </c>
      <c r="BJ10" s="75">
        <f>+entero!BJ56</f>
        <v>2999.522550382605</v>
      </c>
      <c r="BK10" s="68">
        <f>+entero!BK56</f>
        <v>2962.9254992280858</v>
      </c>
      <c r="BL10" s="68">
        <f>+entero!BL56</f>
        <v>2984.797938274734</v>
      </c>
      <c r="BM10" s="438" t="str">
        <f>+entero!BM56</f>
        <v>nd</v>
      </c>
      <c r="BN10" s="75">
        <f>+entero!BN56</f>
        <v>-2.5318069620993811</v>
      </c>
      <c r="BO10" s="106">
        <f>+entero!BO56</f>
        <v>-8.4751506462799053E-4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0">
        <f>+entero!BH57</f>
        <v>0.5966220454866471</v>
      </c>
      <c r="BI11" s="550">
        <f>+entero!BI57</f>
        <v>0.59980275199734101</v>
      </c>
      <c r="BJ11" s="445">
        <f>+entero!BJ57</f>
        <v>0.60473999707781123</v>
      </c>
      <c r="BK11" s="124">
        <f>+entero!BK57</f>
        <v>0.61381062435247136</v>
      </c>
      <c r="BL11" s="124">
        <f>+entero!BL57</f>
        <v>0.61003171195564621</v>
      </c>
      <c r="BM11" s="446" t="str">
        <f>+entero!BM57</f>
        <v>nd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49"/>
      <c r="BI12" s="549"/>
      <c r="BJ12" s="75"/>
      <c r="BK12" s="68"/>
      <c r="BL12" s="68"/>
      <c r="BM12" s="438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49">
        <f>+entero!BH58</f>
        <v>3578.1538259928143</v>
      </c>
      <c r="BI13" s="549">
        <f>+entero!BI58</f>
        <v>3541.6022494578283</v>
      </c>
      <c r="BJ13" s="75">
        <f>+entero!BJ58</f>
        <v>3497.704857973863</v>
      </c>
      <c r="BK13" s="68">
        <f>+entero!BK58</f>
        <v>3515.4182836021437</v>
      </c>
      <c r="BL13" s="68">
        <f>+entero!BL58</f>
        <v>3541.9193775846497</v>
      </c>
      <c r="BM13" s="438" t="str">
        <f>+entero!BM58</f>
        <v>nd</v>
      </c>
      <c r="BN13" s="75">
        <f>+entero!BN58</f>
        <v>0.31712812682144431</v>
      </c>
      <c r="BO13" s="106">
        <f>+entero!BO58</f>
        <v>8.9543687993298704E-5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0">
        <f>+entero!BH59</f>
        <v>0.66170062131697693</v>
      </c>
      <c r="BI14" s="550">
        <f>+entero!BI59</f>
        <v>0.65936610216610647</v>
      </c>
      <c r="BJ14" s="445">
        <f>+entero!BJ59</f>
        <v>0.65906630981628833</v>
      </c>
      <c r="BK14" s="124">
        <f>+entero!BK59</f>
        <v>0.66098522509958368</v>
      </c>
      <c r="BL14" s="124">
        <f>+entero!BL59</f>
        <v>0.66299242088491461</v>
      </c>
      <c r="BM14" s="446" t="str">
        <f>+entero!BM59</f>
        <v>nd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49"/>
      <c r="BI15" s="549"/>
      <c r="BJ15" s="75"/>
      <c r="BK15" s="68"/>
      <c r="BL15" s="68"/>
      <c r="BM15" s="438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49">
        <f>+entero!BH60</f>
        <v>4117.8569398250411</v>
      </c>
      <c r="BI16" s="549">
        <f>+entero!BI60</f>
        <v>4115.66713809472</v>
      </c>
      <c r="BJ16" s="75">
        <f>+entero!BJ60</f>
        <v>4112.2753100845157</v>
      </c>
      <c r="BK16" s="68">
        <f>+entero!BK60</f>
        <v>4112.6741909868488</v>
      </c>
      <c r="BL16" s="68">
        <f>+entero!BL60</f>
        <v>4116.835447878977</v>
      </c>
      <c r="BM16" s="438" t="str">
        <f>+entero!BM60</f>
        <v>nd</v>
      </c>
      <c r="BN16" s="75">
        <f>+entero!BN60</f>
        <v>1.1683097842569623</v>
      </c>
      <c r="BO16" s="106">
        <f>+entero!BO60</f>
        <v>2.8386887108600156E-4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0">
        <f>+entero!BH61</f>
        <v>0.83346991233179823</v>
      </c>
      <c r="BI17" s="550">
        <f>+entero!BI61</f>
        <v>0.83518958956680811</v>
      </c>
      <c r="BJ17" s="445">
        <f>+entero!BJ61</f>
        <v>0.83591935700886288</v>
      </c>
      <c r="BK17" s="124">
        <f>+entero!BK61</f>
        <v>0.83672418188041564</v>
      </c>
      <c r="BL17" s="124">
        <f>+entero!BL61</f>
        <v>0.83725542087534865</v>
      </c>
      <c r="BM17" s="446" t="str">
        <f>+entero!BM61</f>
        <v>nd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49"/>
      <c r="BI18" s="549"/>
      <c r="BJ18" s="75"/>
      <c r="BK18" s="68"/>
      <c r="BL18" s="68"/>
      <c r="BM18" s="438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49">
        <f>+entero!BH62</f>
        <v>298.35456249851666</v>
      </c>
      <c r="BI19" s="549">
        <f>+entero!BI62</f>
        <v>303.43768887315224</v>
      </c>
      <c r="BJ19" s="75">
        <f>+entero!BJ62</f>
        <v>304.07044758014928</v>
      </c>
      <c r="BK19" s="68">
        <f>+entero!BK62</f>
        <v>333.57820394458076</v>
      </c>
      <c r="BL19" s="68">
        <f>+entero!BL62</f>
        <v>336.38591616323964</v>
      </c>
      <c r="BM19" s="438" t="str">
        <f>+entero!BM62</f>
        <v>nd</v>
      </c>
      <c r="BN19" s="75">
        <f>+entero!BN62</f>
        <v>32.948227290087402</v>
      </c>
      <c r="BO19" s="106">
        <f>+entero!BO62</f>
        <v>0.10858317373970294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0">
        <f>+entero!BH63</f>
        <v>0.77910579520231027</v>
      </c>
      <c r="BI20" s="550">
        <f>+entero!BI63</f>
        <v>0.78548305735524104</v>
      </c>
      <c r="BJ20" s="445">
        <f>+entero!BJ63</f>
        <v>0.78415298884244955</v>
      </c>
      <c r="BK20" s="124">
        <f>+entero!BK63</f>
        <v>0.72937333927499404</v>
      </c>
      <c r="BL20" s="124">
        <f>+entero!BL63</f>
        <v>0.73015376624294615</v>
      </c>
      <c r="BM20" s="446" t="str">
        <f>+entero!BM63</f>
        <v>nd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49"/>
      <c r="BI21" s="549"/>
      <c r="BJ21" s="75"/>
      <c r="BK21" s="68"/>
      <c r="BL21" s="68"/>
      <c r="BM21" s="438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49">
        <f>+entero!BH64</f>
        <v>2325.2083659402333</v>
      </c>
      <c r="BI22" s="549">
        <f>+entero!BI64</f>
        <v>2330.6166298017497</v>
      </c>
      <c r="BJ22" s="75">
        <f>+entero!BJ64</f>
        <v>2331.7607699154519</v>
      </c>
      <c r="BK22" s="68">
        <f>+entero!BK64</f>
        <v>2329.0368762536441</v>
      </c>
      <c r="BL22" s="68">
        <f>+entero!BL64</f>
        <v>2341.9434757900872</v>
      </c>
      <c r="BM22" s="438" t="str">
        <f>+entero!BM64</f>
        <v>nd</v>
      </c>
      <c r="BN22" s="75">
        <f>+entero!BN64</f>
        <v>11.326845988337482</v>
      </c>
      <c r="BO22" s="106">
        <f>+entero!BO64</f>
        <v>4.8600210963487545E-3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0">
        <f>+entero!BH65</f>
        <v>0.73646658782268593</v>
      </c>
      <c r="BI23" s="550">
        <f>+entero!BI65</f>
        <v>0.73655787662727501</v>
      </c>
      <c r="BJ23" s="445">
        <f>+entero!BJ65</f>
        <v>0.73674415745616184</v>
      </c>
      <c r="BK23" s="124">
        <f>+entero!BK65</f>
        <v>0.73793214281839425</v>
      </c>
      <c r="BL23" s="124">
        <f>+entero!BL65</f>
        <v>0.73791638091436151</v>
      </c>
      <c r="BM23" s="446" t="str">
        <f>+entero!BM65</f>
        <v>nd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49"/>
      <c r="BI24" s="549"/>
      <c r="BJ24" s="75"/>
      <c r="BK24" s="68"/>
      <c r="BL24" s="68"/>
      <c r="BM24" s="438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49">
        <f>+entero!BH67</f>
        <v>1970.9408577878107</v>
      </c>
      <c r="BI25" s="549">
        <f>+entero!BI67</f>
        <v>1917.3011286681719</v>
      </c>
      <c r="BJ25" s="75">
        <f>+entero!BJ67</f>
        <v>1872.1803611738151</v>
      </c>
      <c r="BK25" s="68">
        <f>+entero!BK67</f>
        <v>2007.6019187358916</v>
      </c>
      <c r="BL25" s="68">
        <f>+entero!BL67</f>
        <v>1901.1379232505647</v>
      </c>
      <c r="BM25" s="438">
        <f>+entero!BM67</f>
        <v>1966.3875846501132</v>
      </c>
      <c r="BN25" s="75">
        <f>+entero!BN67</f>
        <v>49.086455981941299</v>
      </c>
      <c r="BO25" s="106">
        <f>+entero!BO67</f>
        <v>2.5601850042219709E-2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49">
        <f>+entero!BH68</f>
        <v>461.28995485327323</v>
      </c>
      <c r="BI26" s="549">
        <f>+entero!BI68</f>
        <v>409.96907449209937</v>
      </c>
      <c r="BJ26" s="75">
        <f>+entero!BJ68</f>
        <v>369.74198645598199</v>
      </c>
      <c r="BK26" s="68">
        <f>+entero!BK68</f>
        <v>376.79898419864566</v>
      </c>
      <c r="BL26" s="68">
        <f>+entero!BL68</f>
        <v>395.68363431151238</v>
      </c>
      <c r="BM26" s="438">
        <f>+entero!BM68</f>
        <v>466.07494356659146</v>
      </c>
      <c r="BN26" s="75">
        <f>+entero!BN68</f>
        <v>56.105869074492091</v>
      </c>
      <c r="BO26" s="106">
        <f>+entero!BO68</f>
        <v>0.13685390573423195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49">
        <f>+entero!BH69</f>
        <v>292.50722347629801</v>
      </c>
      <c r="BI27" s="549">
        <f>+entero!BI69</f>
        <v>286.69593679458245</v>
      </c>
      <c r="BJ27" s="75">
        <f>+entero!BJ69</f>
        <v>286.71693002257337</v>
      </c>
      <c r="BK27" s="68">
        <f>+entero!BK69</f>
        <v>283.7857787810384</v>
      </c>
      <c r="BL27" s="68">
        <f>+entero!BL69</f>
        <v>283.79255079006776</v>
      </c>
      <c r="BM27" s="438">
        <f>+entero!BM69</f>
        <v>283.72923250564338</v>
      </c>
      <c r="BN27" s="75">
        <f>+entero!BN69</f>
        <v>-2.96670428893907</v>
      </c>
      <c r="BO27" s="106">
        <f>+entero!BO69</f>
        <v>-1.0347911875237759E-2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49">
        <f>+entero!BH70</f>
        <v>548.63634311512419</v>
      </c>
      <c r="BI28" s="549">
        <f>+entero!BI70</f>
        <v>551.83340857787823</v>
      </c>
      <c r="BJ28" s="75">
        <f>+entero!BJ70</f>
        <v>546.91275395033858</v>
      </c>
      <c r="BK28" s="68">
        <f>+entero!BK70</f>
        <v>680.61851015801369</v>
      </c>
      <c r="BL28" s="68">
        <f>+entero!BL70</f>
        <v>555.21873589164795</v>
      </c>
      <c r="BM28" s="438">
        <f>+entero!BM70</f>
        <v>550.13769751692996</v>
      </c>
      <c r="BN28" s="75">
        <f>+entero!BN70</f>
        <v>-1.6957110609482697</v>
      </c>
      <c r="BO28" s="106">
        <f>+entero!BO70</f>
        <v>-3.0728677071550914E-3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49">
        <f>+entero!BH71</f>
        <v>668.50733634311518</v>
      </c>
      <c r="BI29" s="549">
        <f>+entero!BI71</f>
        <v>668.80270880361172</v>
      </c>
      <c r="BJ29" s="75">
        <f>+entero!BJ71</f>
        <v>668.80869074492102</v>
      </c>
      <c r="BK29" s="68">
        <f>+entero!BK71</f>
        <v>666.39864559819409</v>
      </c>
      <c r="BL29" s="68">
        <f>+entero!BL71</f>
        <v>666.44300225733639</v>
      </c>
      <c r="BM29" s="438">
        <f>+entero!BM71</f>
        <v>666.44571106094816</v>
      </c>
      <c r="BN29" s="75">
        <f>+entero!BN71</f>
        <v>-2.356997742663566</v>
      </c>
      <c r="BO29" s="106">
        <f>+entero!BO71</f>
        <v>-3.5242048389425573E-3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49">
        <f>+entero!BH72</f>
        <v>402.67911963882625</v>
      </c>
      <c r="BI30" s="549">
        <f>+entero!BI72</f>
        <v>370.25316027088047</v>
      </c>
      <c r="BJ30" s="75">
        <f>+entero!BJ72</f>
        <v>328.17674943566601</v>
      </c>
      <c r="BK30" s="68">
        <f>+entero!BK72</f>
        <v>475.48826185101598</v>
      </c>
      <c r="BL30" s="68">
        <f>+entero!BL72</f>
        <v>370.24221218961634</v>
      </c>
      <c r="BM30" s="438">
        <f>+entero!BM72</f>
        <v>432.31975169300233</v>
      </c>
      <c r="BN30" s="75">
        <f>+entero!BN72</f>
        <v>62.06659142212186</v>
      </c>
      <c r="BO30" s="106">
        <f>+entero!BO72</f>
        <v>0.16763284714899762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49">
        <f>+entero!BH73</f>
        <v>232.90744920993228</v>
      </c>
      <c r="BI31" s="549">
        <f>+entero!BI73</f>
        <v>198.8967268623025</v>
      </c>
      <c r="BJ31" s="75">
        <f>+entero!BJ73</f>
        <v>163.18386004514673</v>
      </c>
      <c r="BK31" s="68">
        <f>+entero!BK73</f>
        <v>175.40993227990975</v>
      </c>
      <c r="BL31" s="68">
        <f>+entero!BL73</f>
        <v>197.32099322799098</v>
      </c>
      <c r="BM31" s="438">
        <f>+entero!BM73</f>
        <v>263.72291196388267</v>
      </c>
      <c r="BN31" s="75">
        <f>+entero!BN73</f>
        <v>64.826185101580165</v>
      </c>
      <c r="BO31" s="106">
        <f>+entero!BO73</f>
        <v>0.32592886833406642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49">
        <f>+entero!BH74</f>
        <v>169.77167042889394</v>
      </c>
      <c r="BI32" s="549">
        <f>+entero!BI74</f>
        <v>171.35643340857797</v>
      </c>
      <c r="BJ32" s="75">
        <f>+entero!BJ74</f>
        <v>164.99288939051925</v>
      </c>
      <c r="BK32" s="68">
        <f>+entero!BK74</f>
        <v>300.07832957110622</v>
      </c>
      <c r="BL32" s="68">
        <f>+entero!BL74</f>
        <v>172.92121896162533</v>
      </c>
      <c r="BM32" s="438">
        <f>+entero!BM74</f>
        <v>168.59683972911967</v>
      </c>
      <c r="BN32" s="75">
        <f>+entero!BN74</f>
        <v>-2.7595936794583054</v>
      </c>
      <c r="BO32" s="106">
        <f>+entero!BO74</f>
        <v>-1.6104406613543398E-2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1">
        <f>+entero!BH75</f>
        <v>0</v>
      </c>
      <c r="BI33" s="551">
        <f>+entero!BI75</f>
        <v>0</v>
      </c>
      <c r="BJ33" s="44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49">
        <f>+entero!BH76</f>
        <v>11041.459564972349</v>
      </c>
      <c r="BI34" s="549">
        <f>+entero!BI76</f>
        <v>11137.183271341157</v>
      </c>
      <c r="BJ34" s="75">
        <f>+entero!BJ76</f>
        <v>11161.81848215311</v>
      </c>
      <c r="BK34" s="68">
        <f>+entero!BK76</f>
        <v>11181.183806908211</v>
      </c>
      <c r="BL34" s="68">
        <f>+entero!BL76</f>
        <v>11219.538764867397</v>
      </c>
      <c r="BM34" s="438" t="str">
        <f>+entero!BM76</f>
        <v>nd</v>
      </c>
      <c r="BN34" s="75">
        <f>+entero!BN76</f>
        <v>82.355493526240025</v>
      </c>
      <c r="BO34" s="106">
        <f>+entero!BO76</f>
        <v>7.3946429289857285E-3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0">
        <f>+entero!BH77</f>
        <v>0.81057980833592913</v>
      </c>
      <c r="BI35" s="550">
        <f>+entero!BI77</f>
        <v>0.81344924443503708</v>
      </c>
      <c r="BJ35" s="445">
        <f>+entero!BJ77</f>
        <v>0.81421565936318552</v>
      </c>
      <c r="BK35" s="124">
        <f>+entero!BK77</f>
        <v>0.81476365703070008</v>
      </c>
      <c r="BL35" s="124">
        <f>+entero!BL77</f>
        <v>0.81543121939610308</v>
      </c>
      <c r="BM35" s="446" t="str">
        <f>+entero!BM77</f>
        <v>nd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2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0">
        <f>+entero!BH78</f>
        <v>0.83030325088116219</v>
      </c>
      <c r="BI36" s="550">
        <f>+entero!BI78</f>
        <v>0.83306857465900963</v>
      </c>
      <c r="BJ36" s="445">
        <f>+entero!BJ78</f>
        <v>0.83380916687380513</v>
      </c>
      <c r="BK36" s="124">
        <f>+entero!BK78</f>
        <v>0.83433563328207938</v>
      </c>
      <c r="BL36" s="124">
        <f>+entero!BL78</f>
        <v>0.83495072963786099</v>
      </c>
      <c r="BM36" s="446" t="str">
        <f>+entero!BM78</f>
        <v>nd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49">
        <f>+entero!BH79</f>
        <v>8768.0778368047104</v>
      </c>
      <c r="BI37" s="549">
        <f>+entero!BI79</f>
        <v>8848.4553449359082</v>
      </c>
      <c r="BJ37" s="75">
        <f>+entero!BJ79</f>
        <v>8865.9369065948013</v>
      </c>
      <c r="BK37" s="68">
        <f>+entero!BK79</f>
        <v>8882.2803674373663</v>
      </c>
      <c r="BL37" s="68">
        <f>+entero!BL79</f>
        <v>8914.1124383105453</v>
      </c>
      <c r="BM37" s="438" t="str">
        <f>+entero!BM79</f>
        <v>nd</v>
      </c>
      <c r="BN37" s="75">
        <f>+entero!BN79</f>
        <v>65.657093374637043</v>
      </c>
      <c r="BO37" s="106">
        <f>+entero!BO79</f>
        <v>7.4201757047023253E-3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52">
        <f>+entero!BH80</f>
        <v>2273.3817281676384</v>
      </c>
      <c r="BI38" s="552">
        <f>+entero!BI80</f>
        <v>2288.7279264052477</v>
      </c>
      <c r="BJ38" s="125">
        <f>+entero!BJ80</f>
        <v>2295.8815755583082</v>
      </c>
      <c r="BK38" s="126">
        <f>+entero!BK80</f>
        <v>2298.903439470846</v>
      </c>
      <c r="BL38" s="126">
        <f>+entero!BL80</f>
        <v>2305.4263265568507</v>
      </c>
      <c r="BM38" s="439" t="str">
        <f>+entero!BM80</f>
        <v>nd</v>
      </c>
      <c r="BN38" s="125">
        <f>+entero!BN80</f>
        <v>16.698400151602982</v>
      </c>
      <c r="BO38" s="141">
        <f>+entero!BO80</f>
        <v>7.295930616720403E-3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abSelected="1"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1" width="8.425781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5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49" t="str">
        <f>+entero!BJ3</f>
        <v xml:space="preserve">   Semana 5*</v>
      </c>
      <c r="BK3" s="750"/>
      <c r="BL3" s="750"/>
      <c r="BM3" s="751"/>
      <c r="BN3" s="747" t="s">
        <v>42</v>
      </c>
      <c r="BO3" s="748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0"/>
      <c r="BG4" s="740"/>
      <c r="BH4" s="731"/>
      <c r="BI4" s="731"/>
      <c r="BJ4" s="267">
        <f>+entero!BJ4</f>
        <v>41421</v>
      </c>
      <c r="BK4" s="441">
        <f>+entero!BK4</f>
        <v>41422</v>
      </c>
      <c r="BL4" s="441">
        <f>+entero!BL4</f>
        <v>41423</v>
      </c>
      <c r="BM4" s="442">
        <f>+entero!BM4</f>
        <v>41425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53"/>
      <c r="BI5" s="553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54">
        <f>+entero!BH82</f>
        <v>6.96</v>
      </c>
      <c r="BI6" s="554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54">
        <f>+entero!BH83</f>
        <v>6.86</v>
      </c>
      <c r="BI7" s="554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55">
        <f>+entero!BH84</f>
        <v>6.9344434330162965</v>
      </c>
      <c r="BI8" s="555">
        <f>+entero!BI84</f>
        <v>6.9381428499419942</v>
      </c>
      <c r="BJ8" s="112">
        <f>+entero!BJ84</f>
        <v>6.9316710005812139</v>
      </c>
      <c r="BK8" s="112">
        <f>+entero!BK84</f>
        <v>6.9460274712838732</v>
      </c>
      <c r="BL8" s="112">
        <f>+entero!BL84</f>
        <v>6.9426212459408365</v>
      </c>
      <c r="BM8" s="112">
        <f>+entero!BM84</f>
        <v>6.9407257409085723</v>
      </c>
      <c r="BN8" s="93">
        <f>+entero!BN84</f>
        <v>2.5828909665781552E-3</v>
      </c>
      <c r="BO8" s="104">
        <f>+entero!BO84</f>
        <v>3.7227411173867964E-4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56"/>
      <c r="BI9" s="556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57">
        <f>+entero!BH86</f>
        <v>1.8334999999999999</v>
      </c>
      <c r="BI10" s="557">
        <f>+entero!BI86</f>
        <v>1.83518</v>
      </c>
      <c r="BJ10" s="32">
        <f>+entero!BJ86</f>
        <v>1.8359000000000001</v>
      </c>
      <c r="BK10" s="32">
        <f>+entero!BK86</f>
        <v>1.8361400000000001</v>
      </c>
      <c r="BL10" s="32">
        <f>+entero!BL86</f>
        <v>1.8363799999999999</v>
      </c>
      <c r="BM10" s="32">
        <f>+entero!BM86</f>
        <v>1.8368599999999999</v>
      </c>
      <c r="BN10" s="93">
        <f>+entero!BN86</f>
        <v>1.6799999999999038E-3</v>
      </c>
      <c r="BO10" s="104">
        <f>+entero!BO86</f>
        <v>9.1544153706979436E-4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56"/>
      <c r="BI11" s="556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41430.63486539352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AG3:AG4"/>
    <mergeCell ref="BC3:BC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I3:BI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L11 BN6:BN10 AB6:AR11 AS6:AT13 BM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1" sqref="B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1" width="7.285156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58"/>
      <c r="BI5" s="558"/>
      <c r="BJ5" s="436"/>
      <c r="BK5" s="37"/>
      <c r="BL5" s="37"/>
      <c r="BM5" s="437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4288.5530126399999</v>
      </c>
      <c r="BG6" s="78">
        <f>+entero!BG89</f>
        <v>4287.2170045600005</v>
      </c>
      <c r="BH6" s="549">
        <f>+entero!BH89</f>
        <v>4283.5699834400002</v>
      </c>
      <c r="BI6" s="549">
        <f>+entero!BI89</f>
        <v>4278.0163360200004</v>
      </c>
      <c r="BJ6" s="75">
        <f>+entero!BJ89</f>
        <v>4279.1791510100002</v>
      </c>
      <c r="BK6" s="68">
        <f>+entero!BK89</f>
        <v>4277.6612124000003</v>
      </c>
      <c r="BL6" s="68">
        <f>+entero!BL89</f>
        <v>4276.53046997</v>
      </c>
      <c r="BM6" s="438">
        <f>+entero!BM89</f>
        <v>4278.1662478199996</v>
      </c>
      <c r="BN6" s="14">
        <f>+entero!BN89</f>
        <v>0.14991179999924498</v>
      </c>
      <c r="BO6" s="104">
        <f>+entero!BO89</f>
        <v>3.5042362680259842E-5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3066.1801315900002</v>
      </c>
      <c r="BG7" s="78">
        <f>+entero!BG90</f>
        <v>3065.1125686700002</v>
      </c>
      <c r="BH7" s="549">
        <f>+entero!BH90</f>
        <v>3061.9002187699998</v>
      </c>
      <c r="BI7" s="549">
        <f>+entero!BI90</f>
        <v>3056.0742058300002</v>
      </c>
      <c r="BJ7" s="75">
        <f>+entero!BJ90</f>
        <v>3057.2527401500001</v>
      </c>
      <c r="BK7" s="68">
        <f>+entero!BK90</f>
        <v>3055.7532860199999</v>
      </c>
      <c r="BL7" s="68">
        <f>+entero!BL90</f>
        <v>3054.8466130199999</v>
      </c>
      <c r="BM7" s="438">
        <f>+entero!BM90</f>
        <v>3055.85323088</v>
      </c>
      <c r="BN7" s="14">
        <f>+entero!BN90</f>
        <v>-0.22097495000025447</v>
      </c>
      <c r="BO7" s="104">
        <f>+entero!BO90</f>
        <v>-7.2306801182642211E-5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49">
        <f>+entero!BH91</f>
        <v>721.66976466999995</v>
      </c>
      <c r="BI8" s="549">
        <f>+entero!BI91</f>
        <v>721.94213018999994</v>
      </c>
      <c r="BJ8" s="75">
        <f>+entero!BJ91</f>
        <v>721.92641086000003</v>
      </c>
      <c r="BK8" s="68">
        <f>+entero!BK91</f>
        <v>721.90792637999994</v>
      </c>
      <c r="BL8" s="68">
        <f>+entero!BL91</f>
        <v>721.68385695000006</v>
      </c>
      <c r="BM8" s="438">
        <f>+entero!BM91</f>
        <v>722.3130169399999</v>
      </c>
      <c r="BN8" s="14">
        <f>+entero!BN91</f>
        <v>0.37088674999995419</v>
      </c>
      <c r="BO8" s="104">
        <f>+entero!BO91</f>
        <v>5.1373473647031709E-4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49">
        <f>+entero!BH92</f>
        <v>500</v>
      </c>
      <c r="BI9" s="549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38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49"/>
      <c r="BI10" s="549"/>
      <c r="BJ10" s="75"/>
      <c r="BK10" s="68"/>
      <c r="BL10" s="68"/>
      <c r="BM10" s="438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2900.404842072026</v>
      </c>
      <c r="BG11" s="78">
        <f>+entero!BG94</f>
        <v>2899.3067109153499</v>
      </c>
      <c r="BH11" s="549">
        <f>+entero!BH94</f>
        <v>2873.8490404000722</v>
      </c>
      <c r="BI11" s="549">
        <f>+entero!BI94</f>
        <v>2874.5220579314428</v>
      </c>
      <c r="BJ11" s="75">
        <f>+entero!BJ94</f>
        <v>2874.5220579314428</v>
      </c>
      <c r="BK11" s="68">
        <f>+entero!BK94</f>
        <v>2874.5220579314428</v>
      </c>
      <c r="BL11" s="68">
        <f>+entero!BL94</f>
        <v>2874.5220579314428</v>
      </c>
      <c r="BM11" s="438">
        <f>+entero!BM94</f>
        <v>2866.9408480575648</v>
      </c>
      <c r="BN11" s="14">
        <f>+entero!BN94</f>
        <v>-7.5812098738779241</v>
      </c>
      <c r="BO11" s="104">
        <f>+entero!BO94</f>
        <v>-2.6373810049429292E-3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49">
        <f>+entero!BH95</f>
        <v>1670.8870262390669</v>
      </c>
      <c r="BI12" s="549">
        <f>+entero!BI95</f>
        <v>1671.8494752186589</v>
      </c>
      <c r="BJ12" s="75">
        <f>+entero!BJ95</f>
        <v>1671.8494752186589</v>
      </c>
      <c r="BK12" s="68">
        <f>+entero!BK95</f>
        <v>1671.8494752186589</v>
      </c>
      <c r="BL12" s="68">
        <f>+entero!BL95</f>
        <v>1671.8494752186589</v>
      </c>
      <c r="BM12" s="438">
        <f>+entero!BM95</f>
        <v>1672.8119241982506</v>
      </c>
      <c r="BN12" s="14">
        <f>+entero!BN95</f>
        <v>0.96244897959172704</v>
      </c>
      <c r="BO12" s="104">
        <f>+entero!BO95</f>
        <v>5.7567920668577521E-4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52">
        <f>+entero!BH96</f>
        <v>2075.9513960211043</v>
      </c>
      <c r="BI13" s="552">
        <f>+entero!BI96</f>
        <v>2066.6886364938468</v>
      </c>
      <c r="BJ13" s="125">
        <f>+entero!BJ96</f>
        <v>2066.6886364938468</v>
      </c>
      <c r="BK13" s="126">
        <f>+entero!BK96</f>
        <v>2066.6886364938468</v>
      </c>
      <c r="BL13" s="126">
        <f>+entero!BL96</f>
        <v>2066.6886364938468</v>
      </c>
      <c r="BM13" s="439">
        <f>+entero!BM96</f>
        <v>2030.7471590379007</v>
      </c>
      <c r="BN13" s="80">
        <f>+entero!BN96</f>
        <v>-35.941477455946142</v>
      </c>
      <c r="BO13" s="142">
        <f>+entero!BO96</f>
        <v>-1.7390852604154849E-2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689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I3:BI4"/>
    <mergeCell ref="BG3:BG4"/>
    <mergeCell ref="AS3:AS4"/>
    <mergeCell ref="AT3:AT4"/>
    <mergeCell ref="AR3:AR4"/>
    <mergeCell ref="BH3:BH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1" width="7.71093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21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2"/>
      <c r="BG5" s="532"/>
      <c r="BH5" s="559"/>
      <c r="BI5" s="559"/>
      <c r="BJ5" s="205"/>
      <c r="BK5" s="205"/>
      <c r="BL5" s="205"/>
      <c r="BM5" s="433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21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0"/>
      <c r="BI6" s="560"/>
      <c r="BJ6" s="47"/>
      <c r="BK6" s="47"/>
      <c r="BL6" s="47"/>
      <c r="BM6" s="434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21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0"/>
      <c r="BI7" s="560"/>
      <c r="BJ7" s="47"/>
      <c r="BK7" s="47"/>
      <c r="BL7" s="47"/>
      <c r="BM7" s="434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21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0"/>
      <c r="BI8" s="560"/>
      <c r="BJ8" s="47"/>
      <c r="BK8" s="47"/>
      <c r="BL8" s="47"/>
      <c r="BM8" s="434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21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0"/>
      <c r="BI9" s="560"/>
      <c r="BJ9" s="47"/>
      <c r="BK9" s="47"/>
      <c r="BL9" s="47"/>
      <c r="BM9" s="434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21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0"/>
      <c r="BI10" s="560"/>
      <c r="BJ10" s="47"/>
      <c r="BK10" s="47"/>
      <c r="BL10" s="47"/>
      <c r="BM10" s="434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21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0"/>
      <c r="BI11" s="560"/>
      <c r="BJ11" s="47"/>
      <c r="BK11" s="47"/>
      <c r="BL11" s="47"/>
      <c r="BM11" s="434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21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0"/>
      <c r="BI12" s="560"/>
      <c r="BJ12" s="47"/>
      <c r="BK12" s="47"/>
      <c r="BL12" s="47"/>
      <c r="BM12" s="434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21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0"/>
      <c r="BI13" s="560"/>
      <c r="BJ13" s="47"/>
      <c r="BK13" s="47"/>
      <c r="BL13" s="47"/>
      <c r="BM13" s="434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0"/>
      <c r="BI14" s="560"/>
      <c r="BJ14" s="47"/>
      <c r="BK14" s="47"/>
      <c r="BL14" s="47"/>
      <c r="BM14" s="434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0"/>
      <c r="BI15" s="560"/>
      <c r="BJ15" s="47"/>
      <c r="BK15" s="47"/>
      <c r="BL15" s="47"/>
      <c r="BM15" s="434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0"/>
      <c r="BI16" s="560"/>
      <c r="BJ16" s="47"/>
      <c r="BK16" s="47"/>
      <c r="BL16" s="47"/>
      <c r="BM16" s="434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0"/>
      <c r="BI17" s="560"/>
      <c r="BJ17" s="47"/>
      <c r="BK17" s="47"/>
      <c r="BL17" s="47"/>
      <c r="BM17" s="434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1"/>
      <c r="BI18" s="561"/>
      <c r="BJ18" s="130"/>
      <c r="BK18" s="130"/>
      <c r="BL18" s="130"/>
      <c r="BM18" s="435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62">
        <f>+entero!BH111</f>
        <v>0.04</v>
      </c>
      <c r="BI19" s="562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63">
        <f>+entero!BH112</f>
        <v>0.04</v>
      </c>
      <c r="BI20" s="56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H3:BH4"/>
    <mergeCell ref="BB3:BB4"/>
    <mergeCell ref="BC3:BC4"/>
    <mergeCell ref="BF3:BF4"/>
    <mergeCell ref="BG3:BG4"/>
    <mergeCell ref="BD3:BD4"/>
    <mergeCell ref="BE3:BE4"/>
    <mergeCell ref="AU3:AU4"/>
    <mergeCell ref="AY3:AY4"/>
    <mergeCell ref="BA3:BA4"/>
    <mergeCell ref="AZ3:AZ4"/>
    <mergeCell ref="AT3:AT4"/>
    <mergeCell ref="AW3:AW4"/>
    <mergeCell ref="AJ3:AJ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I3:BI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L20 F6:AT20 BM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2013-06-05T19:15:55Z</cp:lastPrinted>
  <dcterms:created xsi:type="dcterms:W3CDTF">2002-08-27T17:11:09Z</dcterms:created>
  <dcterms:modified xsi:type="dcterms:W3CDTF">2013-06-05T19:16:05Z</dcterms:modified>
</cp:coreProperties>
</file>