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20" i="4" l="1"/>
  <c r="BM19" i="4"/>
  <c r="BM3" i="4"/>
  <c r="BM13" i="10"/>
  <c r="BM12" i="10"/>
  <c r="BM11" i="10"/>
  <c r="BM9" i="10"/>
  <c r="BM8" i="10"/>
  <c r="BM7" i="10"/>
  <c r="BM6" i="10"/>
  <c r="BM3" i="10"/>
  <c r="BM10" i="5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9"/>
  <c r="BM18" i="9"/>
  <c r="BM17" i="9"/>
  <c r="BM16" i="9"/>
  <c r="BM15" i="9"/>
  <c r="BM13" i="9"/>
  <c r="BM12" i="9"/>
  <c r="BM11" i="9"/>
  <c r="BM10" i="9"/>
  <c r="BM9" i="9"/>
  <c r="BM8" i="9"/>
  <c r="BM7" i="9"/>
  <c r="BM6" i="9"/>
  <c r="BM3" i="9"/>
  <c r="BM14" i="9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4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7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BL13" i="10"/>
  <c r="BL12" i="10"/>
  <c r="BL11" i="10"/>
  <c r="BL9" i="10"/>
  <c r="BL8" i="10"/>
  <c r="BL7" i="10"/>
  <c r="BL6" i="10"/>
  <c r="BL3" i="10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0" i="5" l="1"/>
  <c r="BL13" i="7"/>
  <c r="BL10" i="8"/>
  <c r="BL9" i="8"/>
  <c r="BL8" i="8"/>
  <c r="BL7" i="8"/>
  <c r="BL6" i="8"/>
  <c r="BL14" i="9" l="1"/>
  <c r="BK20" i="4"/>
  <c r="BK19" i="4"/>
  <c r="BK3" i="4"/>
  <c r="BJ20" i="4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K13" i="10"/>
  <c r="BK12" i="10"/>
  <c r="BK11" i="10"/>
  <c r="BK9" i="10"/>
  <c r="BK8" i="10"/>
  <c r="BK7" i="10"/>
  <c r="BK6" i="10"/>
  <c r="BK3" i="10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K19" i="8"/>
  <c r="BK18" i="8"/>
  <c r="BK17" i="8"/>
  <c r="BK16" i="8"/>
  <c r="BK14" i="8"/>
  <c r="BK13" i="8"/>
  <c r="BK12" i="8"/>
  <c r="BK3" i="8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K8" i="5"/>
  <c r="BK7" i="5"/>
  <c r="BK6" i="5"/>
  <c r="BK3" i="5"/>
  <c r="BJ8" i="5"/>
  <c r="BJ7" i="5"/>
  <c r="BJ6" i="5"/>
  <c r="BJ3" i="5"/>
  <c r="AU11" i="5"/>
  <c r="AU10" i="5"/>
  <c r="AU9" i="5"/>
  <c r="AU8" i="5"/>
  <c r="AU7" i="5"/>
  <c r="AU3" i="5"/>
  <c r="BK10" i="5"/>
  <c r="BK13" i="7"/>
  <c r="BK9" i="8"/>
  <c r="BK7" i="8"/>
  <c r="BK14" i="9"/>
  <c r="BK6" i="8" l="1"/>
  <c r="BK8" i="8"/>
  <c r="BK10" i="8"/>
  <c r="BJ10" i="5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<sst xmlns="http://schemas.openxmlformats.org/spreadsheetml/2006/main" count="450" uniqueCount="226">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</sst>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BG6" activePane="bottomRight" state="frozen"/>
      <selection pane="topRight" activeCell="AO1" sqref="AO1"/>
      <selection pane="bottomLeft" activeCell="A6" sqref="A6"/>
      <selection pane="bottomRight" activeCell="BI1" sqref="BI1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5" width="8.85546875" style="26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403"/>
      <c r="BL1" s="403"/>
      <c r="BM1" s="403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403"/>
      <c r="BL2" s="403"/>
      <c r="BM2" s="403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705" t="s">
        <v>143</v>
      </c>
      <c r="E3" s="707" t="s">
        <v>123</v>
      </c>
      <c r="F3" s="707" t="s">
        <v>125</v>
      </c>
      <c r="G3" s="707" t="s">
        <v>126</v>
      </c>
      <c r="H3" s="707" t="s">
        <v>127</v>
      </c>
      <c r="I3" s="707" t="s">
        <v>128</v>
      </c>
      <c r="J3" s="707" t="s">
        <v>130</v>
      </c>
      <c r="K3" s="707" t="s">
        <v>132</v>
      </c>
      <c r="L3" s="698" t="s">
        <v>133</v>
      </c>
      <c r="M3" s="703" t="s">
        <v>134</v>
      </c>
      <c r="N3" s="698" t="s">
        <v>135</v>
      </c>
      <c r="O3" s="698" t="s">
        <v>136</v>
      </c>
      <c r="P3" s="703" t="s">
        <v>137</v>
      </c>
      <c r="Q3" s="698" t="s">
        <v>138</v>
      </c>
      <c r="R3" s="698" t="s">
        <v>139</v>
      </c>
      <c r="S3" s="698" t="s">
        <v>140</v>
      </c>
      <c r="T3" s="698" t="s">
        <v>141</v>
      </c>
      <c r="U3" s="698" t="s">
        <v>149</v>
      </c>
      <c r="V3" s="698" t="s">
        <v>150</v>
      </c>
      <c r="W3" s="698" t="s">
        <v>151</v>
      </c>
      <c r="X3" s="698" t="s">
        <v>152</v>
      </c>
      <c r="Y3" s="698" t="s">
        <v>156</v>
      </c>
      <c r="Z3" s="698" t="s">
        <v>158</v>
      </c>
      <c r="AA3" s="698" t="s">
        <v>159</v>
      </c>
      <c r="AB3" s="698" t="s">
        <v>160</v>
      </c>
      <c r="AC3" s="698" t="s">
        <v>161</v>
      </c>
      <c r="AD3" s="698" t="s">
        <v>162</v>
      </c>
      <c r="AE3" s="698" t="s">
        <v>163</v>
      </c>
      <c r="AF3" s="698" t="s">
        <v>164</v>
      </c>
      <c r="AG3" s="698" t="s">
        <v>165</v>
      </c>
      <c r="AH3" s="698" t="s">
        <v>166</v>
      </c>
      <c r="AI3" s="698" t="s">
        <v>167</v>
      </c>
      <c r="AJ3" s="698" t="s">
        <v>168</v>
      </c>
      <c r="AK3" s="698" t="s">
        <v>169</v>
      </c>
      <c r="AL3" s="698" t="s">
        <v>171</v>
      </c>
      <c r="AM3" s="698" t="s">
        <v>172</v>
      </c>
      <c r="AN3" s="698" t="s">
        <v>173</v>
      </c>
      <c r="AO3" s="698" t="s">
        <v>174</v>
      </c>
      <c r="AP3" s="698" t="s">
        <v>175</v>
      </c>
      <c r="AQ3" s="698" t="s">
        <v>176</v>
      </c>
      <c r="AR3" s="698" t="s">
        <v>177</v>
      </c>
      <c r="AS3" s="698" t="s">
        <v>179</v>
      </c>
      <c r="AT3" s="698" t="s">
        <v>180</v>
      </c>
      <c r="AU3" s="698" t="s">
        <v>181</v>
      </c>
      <c r="AV3" s="703" t="s">
        <v>184</v>
      </c>
      <c r="AW3" s="698" t="s">
        <v>186</v>
      </c>
      <c r="AX3" s="698" t="s">
        <v>187</v>
      </c>
      <c r="AY3" s="698" t="s">
        <v>189</v>
      </c>
      <c r="AZ3" s="698" t="s">
        <v>190</v>
      </c>
      <c r="BA3" s="698" t="s">
        <v>191</v>
      </c>
      <c r="BB3" s="698" t="s">
        <v>197</v>
      </c>
      <c r="BC3" s="698" t="s">
        <v>198</v>
      </c>
      <c r="BD3" s="698" t="s">
        <v>199</v>
      </c>
      <c r="BE3" s="698" t="s">
        <v>201</v>
      </c>
      <c r="BF3" s="698" t="s">
        <v>204</v>
      </c>
      <c r="BG3" s="698" t="s">
        <v>221</v>
      </c>
      <c r="BH3" s="698" t="s">
        <v>222</v>
      </c>
      <c r="BI3" s="698" t="s">
        <v>223</v>
      </c>
      <c r="BJ3" s="619" t="s">
        <v>185</v>
      </c>
      <c r="BK3" s="640" t="s">
        <v>182</v>
      </c>
      <c r="BL3" s="640" t="s">
        <v>183</v>
      </c>
      <c r="BM3" s="640" t="s">
        <v>224</v>
      </c>
      <c r="BN3" s="712" t="s">
        <v>225</v>
      </c>
      <c r="BO3" s="713"/>
      <c r="BP3" s="713"/>
      <c r="BQ3" s="713"/>
      <c r="BR3" s="713"/>
      <c r="BS3" s="710" t="s">
        <v>170</v>
      </c>
      <c r="BT3" s="711"/>
    </row>
    <row r="4" spans="1:77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9"/>
      <c r="M4" s="704"/>
      <c r="N4" s="699"/>
      <c r="O4" s="699"/>
      <c r="P4" s="704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704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20">
        <v>41523</v>
      </c>
      <c r="BK4" s="641">
        <v>41530</v>
      </c>
      <c r="BL4" s="641">
        <v>41537</v>
      </c>
      <c r="BM4" s="641">
        <v>41544</v>
      </c>
      <c r="BN4" s="612">
        <v>41547</v>
      </c>
      <c r="BO4" s="500">
        <v>41548</v>
      </c>
      <c r="BP4" s="500">
        <v>41549</v>
      </c>
      <c r="BQ4" s="500">
        <v>41550</v>
      </c>
      <c r="BR4" s="610">
        <v>41551</v>
      </c>
      <c r="BS4" s="499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21"/>
      <c r="BK5" s="642"/>
      <c r="BL5" s="642"/>
      <c r="BM5" s="642"/>
      <c r="BN5" s="613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643"/>
      <c r="BL6" s="643"/>
      <c r="BM6" s="643"/>
      <c r="BN6" s="604"/>
      <c r="BO6" s="604"/>
      <c r="BP6" s="604"/>
      <c r="BQ6" s="604"/>
      <c r="BR6" s="605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335">
        <v>14529.19233596</v>
      </c>
      <c r="BL7" s="335">
        <v>14640.801160339999</v>
      </c>
      <c r="BM7" s="335">
        <v>14545.518364299998</v>
      </c>
      <c r="BN7" s="656">
        <v>14516.472777220002</v>
      </c>
      <c r="BO7" s="656">
        <v>14518.101179270001</v>
      </c>
      <c r="BP7" s="656">
        <v>14472.566703210001</v>
      </c>
      <c r="BQ7" s="656">
        <v>14504.687411089997</v>
      </c>
      <c r="BR7" s="658">
        <v>14513.865551760002</v>
      </c>
      <c r="BS7" s="422">
        <v>-31.652812539996376</v>
      </c>
      <c r="BT7" s="582">
        <v>-2.1761213142932334E-3</v>
      </c>
      <c r="BU7" s="567"/>
      <c r="BV7" s="530"/>
      <c r="BW7" s="531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335">
        <v>12451.93825358</v>
      </c>
      <c r="BL8" s="335">
        <v>12504.391947620001</v>
      </c>
      <c r="BM8" s="335">
        <v>12466.377574869997</v>
      </c>
      <c r="BN8" s="656">
        <v>12419.849562019999</v>
      </c>
      <c r="BO8" s="656">
        <v>12432.68810926</v>
      </c>
      <c r="BP8" s="656">
        <v>12437.79417431</v>
      </c>
      <c r="BQ8" s="656">
        <v>12435.270587079998</v>
      </c>
      <c r="BR8" s="658">
        <v>12440.986870250001</v>
      </c>
      <c r="BS8" s="422">
        <v>-25.390704619996541</v>
      </c>
      <c r="BT8" s="582">
        <v>-2.0367347665756208E-3</v>
      </c>
      <c r="BU8" s="567"/>
      <c r="BV8" s="530"/>
      <c r="BW8" s="531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335">
        <v>251.4009834</v>
      </c>
      <c r="BL9" s="335">
        <v>253.76326462999998</v>
      </c>
      <c r="BM9" s="335">
        <v>253.45226402999998</v>
      </c>
      <c r="BN9" s="656">
        <v>253.54975819000001</v>
      </c>
      <c r="BO9" s="656">
        <v>253.78963810000002</v>
      </c>
      <c r="BP9" s="656">
        <v>254.25285448</v>
      </c>
      <c r="BQ9" s="656">
        <v>254.10065481000001</v>
      </c>
      <c r="BR9" s="658">
        <v>254.61846456000001</v>
      </c>
      <c r="BS9" s="422">
        <v>1.166200530000026</v>
      </c>
      <c r="BT9" s="582">
        <v>4.6012630207239447E-3</v>
      </c>
      <c r="BU9" s="567"/>
      <c r="BV9" s="530"/>
      <c r="BW9" s="531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335">
        <v>1812.3655839800001</v>
      </c>
      <c r="BL10" s="335">
        <v>1869.0316980900002</v>
      </c>
      <c r="BM10" s="335">
        <v>1812.0909604000001</v>
      </c>
      <c r="BN10" s="656">
        <v>1829.47136576</v>
      </c>
      <c r="BO10" s="656">
        <v>1818.00847191</v>
      </c>
      <c r="BP10" s="656">
        <v>1766.8798644200001</v>
      </c>
      <c r="BQ10" s="656">
        <v>1801.6845242000002</v>
      </c>
      <c r="BR10" s="658">
        <v>1804.6007932</v>
      </c>
      <c r="BS10" s="422">
        <v>-7.4901672000000872</v>
      </c>
      <c r="BT10" s="582">
        <v>-4.133438863547334E-3</v>
      </c>
      <c r="BU10" s="567"/>
      <c r="BV10" s="530"/>
      <c r="BW10" s="531"/>
      <c r="BX10" s="384"/>
      <c r="BY10" s="394"/>
    </row>
    <row r="11" spans="1:77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335">
        <v>13.487515</v>
      </c>
      <c r="BL11" s="335">
        <v>13.61425</v>
      </c>
      <c r="BM11" s="335">
        <v>13.597565000000001</v>
      </c>
      <c r="BN11" s="656">
        <v>13.602091249999999</v>
      </c>
      <c r="BO11" s="656">
        <v>13.61496</v>
      </c>
      <c r="BP11" s="656">
        <v>13.639809999999999</v>
      </c>
      <c r="BQ11" s="656">
        <v>13.631645000000001</v>
      </c>
      <c r="BR11" s="658">
        <v>13.65942375</v>
      </c>
      <c r="BS11" s="422">
        <v>6.1858749999998963E-2</v>
      </c>
      <c r="BT11" s="582">
        <v>4.5492520168133321E-3</v>
      </c>
      <c r="BU11" s="567"/>
      <c r="BV11" s="530"/>
      <c r="BW11" s="531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334">
        <v>14529.107839330001</v>
      </c>
      <c r="BL12" s="334">
        <v>14644.44545311</v>
      </c>
      <c r="BM12" s="334">
        <v>14546.461500009997</v>
      </c>
      <c r="BN12" s="657">
        <v>14517.55248541</v>
      </c>
      <c r="BO12" s="657">
        <v>14519.180887460001</v>
      </c>
      <c r="BP12" s="657">
        <v>14472.963002030003</v>
      </c>
      <c r="BQ12" s="657">
        <v>14504.762952129997</v>
      </c>
      <c r="BR12" s="659">
        <v>14514.137313180001</v>
      </c>
      <c r="BS12" s="422">
        <v>-32.324186829995597</v>
      </c>
      <c r="BT12" s="582">
        <v>-2.2221340103896203E-3</v>
      </c>
      <c r="BU12" s="567"/>
      <c r="BV12" s="530"/>
      <c r="BW12" s="531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336">
        <v>1376.6742499403344</v>
      </c>
      <c r="BL13" s="336">
        <v>1398.7987900277981</v>
      </c>
      <c r="BM13" s="336">
        <v>1379.0881279029611</v>
      </c>
      <c r="BN13" s="660">
        <v>1378.59935184611</v>
      </c>
      <c r="BO13" s="660">
        <v>1375.6798421522326</v>
      </c>
      <c r="BP13" s="660">
        <v>1363.3851636201625</v>
      </c>
      <c r="BQ13" s="660">
        <v>1373.7826973242441</v>
      </c>
      <c r="BR13" s="661">
        <v>1378.6612535108327</v>
      </c>
      <c r="BS13" s="422">
        <v>-0.42687439212841127</v>
      </c>
      <c r="BT13" s="582">
        <v>-3.0953380243914363E-4</v>
      </c>
      <c r="BU13" s="567"/>
      <c r="BV13" s="530"/>
      <c r="BW13" s="531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336">
        <v>190.91351953206998</v>
      </c>
      <c r="BL14" s="336">
        <v>191.61436626384838</v>
      </c>
      <c r="BM14" s="336">
        <v>191.3292995801749</v>
      </c>
      <c r="BN14" s="660">
        <v>191.23626877405249</v>
      </c>
      <c r="BO14" s="660">
        <v>190.78305663848397</v>
      </c>
      <c r="BP14" s="660">
        <v>190.72041906268217</v>
      </c>
      <c r="BQ14" s="660">
        <v>191.43865084839655</v>
      </c>
      <c r="BR14" s="661">
        <v>193.04653286297375</v>
      </c>
      <c r="BS14" s="422">
        <v>1.7172332827988441</v>
      </c>
      <c r="BT14" s="582">
        <v>8.9752760636603313E-3</v>
      </c>
      <c r="BU14" s="567"/>
      <c r="BV14" s="530"/>
      <c r="BW14" s="531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336">
        <v>16096.695608802405</v>
      </c>
      <c r="BL15" s="336">
        <v>16234.858609401646</v>
      </c>
      <c r="BM15" s="336">
        <v>16116.878927493133</v>
      </c>
      <c r="BN15" s="493">
        <v>16087.388106030165</v>
      </c>
      <c r="BO15" s="493">
        <v>16085.643786250717</v>
      </c>
      <c r="BP15" s="493">
        <v>16027.068584712846</v>
      </c>
      <c r="BQ15" s="493">
        <v>16069.984300302638</v>
      </c>
      <c r="BR15" s="529">
        <v>16085.845099553808</v>
      </c>
      <c r="BS15" s="422">
        <v>-31.03382793932542</v>
      </c>
      <c r="BT15" s="582">
        <v>-1.9255482453482964E-3</v>
      </c>
      <c r="BU15" s="567"/>
      <c r="BV15" s="530"/>
      <c r="BW15" s="531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253">
        <v>0</v>
      </c>
      <c r="BL16" s="253">
        <v>0</v>
      </c>
      <c r="BM16" s="253">
        <v>0</v>
      </c>
      <c r="BN16" s="652">
        <v>0</v>
      </c>
      <c r="BO16" s="652">
        <v>0.2</v>
      </c>
      <c r="BP16" s="652">
        <v>0.1</v>
      </c>
      <c r="BQ16" s="652">
        <v>0</v>
      </c>
      <c r="BR16" s="654">
        <v>0.6</v>
      </c>
      <c r="BS16" s="422">
        <v>0.9</v>
      </c>
      <c r="BT16" s="582"/>
      <c r="BU16" s="567"/>
      <c r="BV16" s="530"/>
      <c r="BW16" s="531"/>
      <c r="BX16" s="384"/>
      <c r="BY16" s="394"/>
    </row>
    <row r="17" spans="1:77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253">
        <v>0.2</v>
      </c>
      <c r="BL17" s="253">
        <v>0.60000000000000009</v>
      </c>
      <c r="BM17" s="253">
        <v>1.7000000000000002</v>
      </c>
      <c r="BN17" s="652">
        <v>0.5</v>
      </c>
      <c r="BO17" s="652">
        <v>0</v>
      </c>
      <c r="BP17" s="652">
        <v>0</v>
      </c>
      <c r="BQ17" s="652">
        <v>0</v>
      </c>
      <c r="BR17" s="654">
        <v>0</v>
      </c>
      <c r="BS17" s="422">
        <v>-1.2000000000000002</v>
      </c>
      <c r="BT17" s="582">
        <v>-0.70588235294117652</v>
      </c>
      <c r="BU17" s="567"/>
      <c r="BV17" s="530"/>
      <c r="BW17" s="531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253">
        <v>0</v>
      </c>
      <c r="BL18" s="253">
        <v>0</v>
      </c>
      <c r="BM18" s="253">
        <v>0</v>
      </c>
      <c r="BN18" s="652">
        <v>0</v>
      </c>
      <c r="BO18" s="652">
        <v>0</v>
      </c>
      <c r="BP18" s="652">
        <v>0</v>
      </c>
      <c r="BQ18" s="652">
        <v>0</v>
      </c>
      <c r="BR18" s="654">
        <v>0</v>
      </c>
      <c r="BS18" s="422">
        <v>0</v>
      </c>
      <c r="BT18" s="582"/>
      <c r="BU18" s="567"/>
      <c r="BV18" s="530"/>
      <c r="BW18" s="531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253">
        <v>0</v>
      </c>
      <c r="BL19" s="253">
        <v>0</v>
      </c>
      <c r="BM19" s="253">
        <v>0</v>
      </c>
      <c r="BN19" s="652">
        <v>0</v>
      </c>
      <c r="BO19" s="652">
        <v>0</v>
      </c>
      <c r="BP19" s="652">
        <v>0</v>
      </c>
      <c r="BQ19" s="652">
        <v>0</v>
      </c>
      <c r="BR19" s="654">
        <v>0</v>
      </c>
      <c r="BS19" s="422" t="s">
        <v>3</v>
      </c>
      <c r="BT19" s="582" t="s">
        <v>3</v>
      </c>
      <c r="BU19" s="567"/>
      <c r="BV19" s="530"/>
      <c r="BW19" s="531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254">
        <v>2</v>
      </c>
      <c r="BL20" s="254">
        <v>0</v>
      </c>
      <c r="BM20" s="254">
        <v>0</v>
      </c>
      <c r="BN20" s="653">
        <v>0</v>
      </c>
      <c r="BO20" s="653">
        <v>0</v>
      </c>
      <c r="BP20" s="653">
        <v>0</v>
      </c>
      <c r="BQ20" s="653">
        <v>0</v>
      </c>
      <c r="BR20" s="655">
        <v>0</v>
      </c>
      <c r="BS20" s="422" t="s">
        <v>3</v>
      </c>
      <c r="BT20" s="582" t="s">
        <v>3</v>
      </c>
      <c r="BU20" s="567"/>
      <c r="BV20" s="530"/>
      <c r="BW20" s="531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22"/>
      <c r="BK21" s="386"/>
      <c r="BL21" s="386"/>
      <c r="BM21" s="386"/>
      <c r="BN21" s="433"/>
      <c r="BO21" s="432"/>
      <c r="BP21" s="433"/>
      <c r="BQ21" s="431"/>
      <c r="BR21" s="569"/>
      <c r="BS21" s="423"/>
      <c r="BT21" s="583" t="s">
        <v>3</v>
      </c>
      <c r="BU21" s="567"/>
      <c r="BV21" s="530"/>
      <c r="BW21" s="531"/>
      <c r="BX21" s="384"/>
    </row>
    <row r="22" spans="1:77" x14ac:dyDescent="0.2">
      <c r="A22" s="3"/>
      <c r="B22" s="70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479">
        <v>45053.444605563782</v>
      </c>
      <c r="BK22" s="334">
        <v>45404.527103397457</v>
      </c>
      <c r="BL22" s="334">
        <v>45033.455161521437</v>
      </c>
      <c r="BM22" s="334">
        <v>45599.556680229405</v>
      </c>
      <c r="BN22" s="657">
        <v>44527.373373869792</v>
      </c>
      <c r="BO22" s="657">
        <v>45241.41022813406</v>
      </c>
      <c r="BP22" s="657">
        <v>45842.158826005725</v>
      </c>
      <c r="BQ22" s="657">
        <v>45863.449436045186</v>
      </c>
      <c r="BR22" s="657">
        <v>45816.535963829461</v>
      </c>
      <c r="BS22" s="422">
        <v>216.97928360005608</v>
      </c>
      <c r="BT22" s="582">
        <v>4.7583638832640052E-3</v>
      </c>
      <c r="BU22" s="567"/>
      <c r="BV22" s="530"/>
      <c r="BW22" s="531"/>
      <c r="BX22" s="384"/>
      <c r="BY22" s="394"/>
    </row>
    <row r="23" spans="1:77" x14ac:dyDescent="0.2">
      <c r="A23" s="3"/>
      <c r="B23" s="70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479">
        <v>32390.724052830003</v>
      </c>
      <c r="BK23" s="334">
        <v>32609.923234360002</v>
      </c>
      <c r="BL23" s="334">
        <v>32428.153110020001</v>
      </c>
      <c r="BM23" s="334">
        <v>32298.910571779998</v>
      </c>
      <c r="BN23" s="657">
        <v>32333.088900520001</v>
      </c>
      <c r="BO23" s="657">
        <v>32434.967745630001</v>
      </c>
      <c r="BP23" s="657">
        <v>32509.582983990003</v>
      </c>
      <c r="BQ23" s="657">
        <v>32543.32705046</v>
      </c>
      <c r="BR23" s="657">
        <v>32688.094990270001</v>
      </c>
      <c r="BS23" s="422">
        <v>389.18441849000374</v>
      </c>
      <c r="BT23" s="582">
        <v>1.2049459613354241E-2</v>
      </c>
      <c r="BU23" s="567"/>
      <c r="BV23" s="530"/>
      <c r="BW23" s="531"/>
      <c r="BX23" s="384"/>
      <c r="BY23" s="394"/>
    </row>
    <row r="24" spans="1:77" x14ac:dyDescent="0.2">
      <c r="A24" s="3"/>
      <c r="B24" s="70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479">
        <v>-67375.15649342518</v>
      </c>
      <c r="BK24" s="334">
        <v>-67059.756542779302</v>
      </c>
      <c r="BL24" s="334">
        <v>-68032.742697778725</v>
      </c>
      <c r="BM24" s="334">
        <v>-67489.815317899149</v>
      </c>
      <c r="BN24" s="657">
        <v>-67257.32114892808</v>
      </c>
      <c r="BO24" s="657">
        <v>-67166.613141722162</v>
      </c>
      <c r="BP24" s="657">
        <v>-66774.943209396763</v>
      </c>
      <c r="BQ24" s="657">
        <v>-66959.346800573781</v>
      </c>
      <c r="BR24" s="657">
        <v>-66878.886977565155</v>
      </c>
      <c r="BS24" s="422">
        <v>610.92834033399413</v>
      </c>
      <c r="BT24" s="582">
        <v>-9.0521560543072033E-3</v>
      </c>
      <c r="BU24" s="567"/>
      <c r="BV24" s="530"/>
      <c r="BW24" s="531"/>
      <c r="BX24" s="384"/>
      <c r="BY24" s="394"/>
    </row>
    <row r="25" spans="1:77" x14ac:dyDescent="0.2">
      <c r="A25" s="3"/>
      <c r="B25" s="700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479">
        <v>-41533.718176328381</v>
      </c>
      <c r="BK25" s="334">
        <v>-41123.567917088898</v>
      </c>
      <c r="BL25" s="334">
        <v>-41592.888176702916</v>
      </c>
      <c r="BM25" s="334">
        <v>-40635.123367671542</v>
      </c>
      <c r="BN25" s="657">
        <v>-41345.434098601705</v>
      </c>
      <c r="BO25" s="657">
        <v>-40717.336753849915</v>
      </c>
      <c r="BP25" s="657">
        <v>-40132.894397022319</v>
      </c>
      <c r="BQ25" s="657">
        <v>-40030.688682176944</v>
      </c>
      <c r="BR25" s="657">
        <v>-39892.086254344336</v>
      </c>
      <c r="BS25" s="422">
        <v>743.03711332720559</v>
      </c>
      <c r="BT25" s="582">
        <v>-1.8285587731680208E-2</v>
      </c>
      <c r="BU25" s="567"/>
      <c r="BV25" s="530"/>
      <c r="BW25" s="531"/>
      <c r="BX25" s="384"/>
      <c r="BY25" s="394"/>
    </row>
    <row r="26" spans="1:77" x14ac:dyDescent="0.2">
      <c r="A26" s="3"/>
      <c r="B26" s="70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479">
        <v>-20755.907111684584</v>
      </c>
      <c r="BK26" s="334">
        <v>-21009.44523729946</v>
      </c>
      <c r="BL26" s="334">
        <v>-20819.124247534033</v>
      </c>
      <c r="BM26" s="334">
        <v>-21653.774172349007</v>
      </c>
      <c r="BN26" s="657">
        <v>-20552.202760187993</v>
      </c>
      <c r="BO26" s="657">
        <v>-21166.281724875462</v>
      </c>
      <c r="BP26" s="657">
        <v>-21692.808002342124</v>
      </c>
      <c r="BQ26" s="657">
        <v>-21694.749247474392</v>
      </c>
      <c r="BR26" s="657">
        <v>-21681.088274977657</v>
      </c>
      <c r="BS26" s="422">
        <v>-27.314102628650289</v>
      </c>
      <c r="BT26" s="582">
        <v>1.2614014726139988E-3</v>
      </c>
      <c r="BU26" s="567"/>
      <c r="BV26" s="530"/>
      <c r="BW26" s="531"/>
      <c r="BX26" s="384"/>
      <c r="BY26" s="394"/>
    </row>
    <row r="27" spans="1:77" ht="13.5" x14ac:dyDescent="0.2">
      <c r="A27" s="3"/>
      <c r="B27" s="700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23"/>
      <c r="BK27" s="644"/>
      <c r="BL27" s="644"/>
      <c r="BM27" s="644"/>
      <c r="BN27" s="248"/>
      <c r="BO27" s="248"/>
      <c r="BP27" s="248"/>
      <c r="BQ27" s="248"/>
      <c r="BR27" s="570"/>
      <c r="BS27" s="424"/>
      <c r="BT27" s="584"/>
      <c r="BU27" s="567"/>
      <c r="BV27" s="530"/>
      <c r="BW27" s="531"/>
      <c r="BX27" s="384"/>
    </row>
    <row r="28" spans="1:77" x14ac:dyDescent="0.2">
      <c r="A28" s="3"/>
      <c r="B28" s="700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336">
        <v>50105.189948890569</v>
      </c>
      <c r="BL28" s="336">
        <v>50123.916906740553</v>
      </c>
      <c r="BM28" s="336">
        <v>50179.918627478219</v>
      </c>
      <c r="BN28" s="660">
        <v>50290.516951938233</v>
      </c>
      <c r="BO28" s="660">
        <v>50467.814144638229</v>
      </c>
      <c r="BP28" s="660">
        <v>50413.142787738238</v>
      </c>
      <c r="BQ28" s="660">
        <v>50544.615326708234</v>
      </c>
      <c r="BR28" s="661">
        <v>50807.452754968232</v>
      </c>
      <c r="BS28" s="422">
        <v>627.53412749001291</v>
      </c>
      <c r="BT28" s="582">
        <v>1.250568244537531E-2</v>
      </c>
      <c r="BU28" s="567"/>
      <c r="BV28" s="530"/>
      <c r="BW28" s="531"/>
      <c r="BX28" s="384"/>
      <c r="BY28" s="394"/>
    </row>
    <row r="29" spans="1:77" x14ac:dyDescent="0.2">
      <c r="A29" s="3"/>
      <c r="B29" s="700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336">
        <v>83937.908883096912</v>
      </c>
      <c r="BL29" s="336">
        <v>83999.228492846887</v>
      </c>
      <c r="BM29" s="336">
        <v>83389.556393080755</v>
      </c>
      <c r="BN29" s="660">
        <v>83937.02404813077</v>
      </c>
      <c r="BO29" s="660">
        <v>84456.209792630762</v>
      </c>
      <c r="BP29" s="660">
        <v>84690.531324420779</v>
      </c>
      <c r="BQ29" s="660">
        <v>84681.592332750777</v>
      </c>
      <c r="BR29" s="661">
        <v>85002.101420670762</v>
      </c>
      <c r="BS29" s="422">
        <v>1612.5450275900075</v>
      </c>
      <c r="BT29" s="582">
        <v>1.9337493774266079E-2</v>
      </c>
      <c r="BU29" s="567"/>
      <c r="BV29" s="530"/>
      <c r="BW29" s="531"/>
      <c r="BX29" s="384"/>
      <c r="BY29" s="394"/>
    </row>
    <row r="30" spans="1:77" x14ac:dyDescent="0.2">
      <c r="A30" s="3"/>
      <c r="B30" s="700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336">
        <v>125082.66795515467</v>
      </c>
      <c r="BL30" s="336">
        <v>125144.45183259466</v>
      </c>
      <c r="BM30" s="336">
        <v>125116.75592031586</v>
      </c>
      <c r="BN30" s="660">
        <v>125661.96688209588</v>
      </c>
      <c r="BO30" s="660">
        <v>126216.09239465583</v>
      </c>
      <c r="BP30" s="660">
        <v>126551.59107947588</v>
      </c>
      <c r="BQ30" s="660">
        <v>126641.58936817588</v>
      </c>
      <c r="BR30" s="661">
        <v>127103.93562753584</v>
      </c>
      <c r="BS30" s="422">
        <v>1987.1797072199843</v>
      </c>
      <c r="BT30" s="582">
        <v>1.5882602554733616E-2</v>
      </c>
      <c r="BU30" s="567"/>
      <c r="BV30" s="530"/>
      <c r="BW30" s="531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24"/>
      <c r="BK31" s="387"/>
      <c r="BL31" s="387"/>
      <c r="BM31" s="387"/>
      <c r="BN31" s="498"/>
      <c r="BO31" s="498"/>
      <c r="BP31" s="498"/>
      <c r="BQ31" s="498"/>
      <c r="BR31" s="571"/>
      <c r="BS31" s="424"/>
      <c r="BT31" s="585"/>
      <c r="BU31" s="567"/>
      <c r="BV31" s="530"/>
      <c r="BW31" s="531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392">
        <v>0.85150014326776291</v>
      </c>
      <c r="BL32" s="392">
        <v>0.85102068942825237</v>
      </c>
      <c r="BM32" s="392">
        <v>0.85200346705815433</v>
      </c>
      <c r="BN32" s="662">
        <v>0.85225414898813545</v>
      </c>
      <c r="BO32" s="662">
        <v>0.85330540967926471</v>
      </c>
      <c r="BP32" s="662">
        <v>0.85343798603014631</v>
      </c>
      <c r="BQ32" s="662">
        <v>0.85192722945571697</v>
      </c>
      <c r="BR32" s="663">
        <v>0.85268173663343516</v>
      </c>
      <c r="BS32" s="422"/>
      <c r="BT32" s="582"/>
      <c r="BU32" s="567"/>
      <c r="BV32" s="530"/>
      <c r="BW32" s="531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392">
        <v>0.79495672808445983</v>
      </c>
      <c r="BL33" s="392">
        <v>0.79478909210283311</v>
      </c>
      <c r="BM33" s="392">
        <v>0.79432710287962893</v>
      </c>
      <c r="BN33" s="662">
        <v>0.79519284286359804</v>
      </c>
      <c r="BO33" s="662">
        <v>0.7968026100847484</v>
      </c>
      <c r="BP33" s="662">
        <v>0.79746845886865392</v>
      </c>
      <c r="BQ33" s="662">
        <v>0.79693744148588685</v>
      </c>
      <c r="BR33" s="663">
        <v>0.79714706736409746</v>
      </c>
      <c r="BS33" s="422"/>
      <c r="BT33" s="582"/>
      <c r="BU33" s="567"/>
      <c r="BV33" s="530"/>
      <c r="BW33" s="531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392">
        <v>0.80938585205803137</v>
      </c>
      <c r="BL34" s="392">
        <v>0.80965779950401395</v>
      </c>
      <c r="BM34" s="392">
        <v>0.80917492218308684</v>
      </c>
      <c r="BN34" s="662">
        <v>0.80973657641307772</v>
      </c>
      <c r="BO34" s="662">
        <v>0.81083313188996375</v>
      </c>
      <c r="BP34" s="662">
        <v>0.8115430796109373</v>
      </c>
      <c r="BQ34" s="662">
        <v>0.81134442808581975</v>
      </c>
      <c r="BR34" s="663">
        <v>0.81168669110228064</v>
      </c>
      <c r="BS34" s="422"/>
      <c r="BT34" s="582"/>
      <c r="BU34" s="567"/>
      <c r="BV34" s="530"/>
      <c r="BW34" s="531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392">
        <v>0.74797528155999427</v>
      </c>
      <c r="BL35" s="392">
        <v>0.74901896135689883</v>
      </c>
      <c r="BM35" s="392">
        <v>0.74851110653881525</v>
      </c>
      <c r="BN35" s="662">
        <v>0.74975841301916013</v>
      </c>
      <c r="BO35" s="662">
        <v>0.75143233985547875</v>
      </c>
      <c r="BP35" s="662">
        <v>0.75212539497217012</v>
      </c>
      <c r="BQ35" s="662">
        <v>0.75155074748215045</v>
      </c>
      <c r="BR35" s="663">
        <v>0.75187792617069571</v>
      </c>
      <c r="BS35" s="422"/>
      <c r="BT35" s="582"/>
      <c r="BU35" s="567"/>
      <c r="BV35" s="530"/>
      <c r="BW35" s="531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25"/>
      <c r="BK36" s="645"/>
      <c r="BL36" s="645"/>
      <c r="BM36" s="645"/>
      <c r="BN36" s="249"/>
      <c r="BO36" s="249"/>
      <c r="BP36" s="249"/>
      <c r="BQ36" s="249"/>
      <c r="BR36" s="572"/>
      <c r="BS36" s="425" t="s">
        <v>3</v>
      </c>
      <c r="BT36" s="586"/>
      <c r="BU36" s="567"/>
      <c r="BV36" s="530"/>
      <c r="BW36" s="531"/>
      <c r="BX36" s="384"/>
    </row>
    <row r="37" spans="1:77" ht="12.75" customHeight="1" x14ac:dyDescent="0.2">
      <c r="A37" s="3"/>
      <c r="B37" s="70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2685.6247048104956</v>
      </c>
      <c r="BJ37" s="626">
        <v>2679.6331151603499</v>
      </c>
      <c r="BK37" s="337">
        <v>2697.1119380466471</v>
      </c>
      <c r="BL37" s="337">
        <v>2699.5174577259477</v>
      </c>
      <c r="BM37" s="337">
        <v>2733.259029883382</v>
      </c>
      <c r="BN37" s="513">
        <v>2734.0830655976679</v>
      </c>
      <c r="BO37" s="668">
        <v>2734.0830655976679</v>
      </c>
      <c r="BP37" s="668">
        <v>2734.0830655976679</v>
      </c>
      <c r="BQ37" s="668">
        <v>2734.0830655976679</v>
      </c>
      <c r="BR37" s="670">
        <v>2762.72999271137</v>
      </c>
      <c r="BS37" s="422">
        <v>29.470962827987933</v>
      </c>
      <c r="BT37" s="582">
        <v>1.0782352680728247E-2</v>
      </c>
      <c r="BU37" s="567"/>
      <c r="BV37" s="530"/>
      <c r="BW37" s="531"/>
      <c r="BX37" s="384"/>
      <c r="BY37" s="394"/>
    </row>
    <row r="38" spans="1:77" x14ac:dyDescent="0.2">
      <c r="A38" s="3"/>
      <c r="B38" s="70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27">
        <v>1020.8736399416913</v>
      </c>
      <c r="BK38" s="338">
        <v>1020.4152470845484</v>
      </c>
      <c r="BL38" s="338">
        <v>1026.4529825072889</v>
      </c>
      <c r="BM38" s="338">
        <v>1033.291201895044</v>
      </c>
      <c r="BN38" s="514">
        <v>1033.3311268221576</v>
      </c>
      <c r="BO38" s="669">
        <v>1033.3311268221576</v>
      </c>
      <c r="BP38" s="669">
        <v>1033.3311268221576</v>
      </c>
      <c r="BQ38" s="669">
        <v>1033.3311268221576</v>
      </c>
      <c r="BR38" s="671">
        <v>1032.8378206997088</v>
      </c>
      <c r="BS38" s="422">
        <v>-0.45338119533516874</v>
      </c>
      <c r="BT38" s="582">
        <v>-4.3877388533231088E-4</v>
      </c>
      <c r="BU38" s="567"/>
      <c r="BV38" s="530"/>
      <c r="BW38" s="531"/>
      <c r="BX38" s="384"/>
      <c r="BY38" s="394"/>
    </row>
    <row r="39" spans="1:77" ht="12.75" customHeight="1" x14ac:dyDescent="0.2">
      <c r="A39" s="3"/>
      <c r="B39" s="702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336">
        <v>7000.048595000002</v>
      </c>
      <c r="BL39" s="336">
        <v>7041.4674600000017</v>
      </c>
      <c r="BM39" s="336">
        <v>7088.3776450000023</v>
      </c>
      <c r="BN39" s="505">
        <v>7088.6515300000019</v>
      </c>
      <c r="BO39" s="660">
        <v>7088.6515300000019</v>
      </c>
      <c r="BP39" s="660">
        <v>7088.6515300000019</v>
      </c>
      <c r="BQ39" s="660">
        <v>7088.6515300000019</v>
      </c>
      <c r="BR39" s="661">
        <v>7085.2674500000021</v>
      </c>
      <c r="BS39" s="422">
        <v>-3.1101950000002034</v>
      </c>
      <c r="BT39" s="582">
        <v>-4.387738853324219E-4</v>
      </c>
      <c r="BU39" s="567"/>
      <c r="BV39" s="530"/>
      <c r="BW39" s="531"/>
      <c r="BX39" s="384"/>
      <c r="BY39" s="394"/>
    </row>
    <row r="40" spans="1:77" ht="12.75" customHeight="1" x14ac:dyDescent="0.2">
      <c r="A40" s="3"/>
      <c r="B40" s="702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505">
        <v>1.0047518372857667E-14</v>
      </c>
      <c r="BO40" s="660">
        <v>1.0047518372857667E-14</v>
      </c>
      <c r="BP40" s="660">
        <v>1.0047518372857667E-14</v>
      </c>
      <c r="BQ40" s="660">
        <v>1.0047518372857667E-14</v>
      </c>
      <c r="BR40" s="661">
        <v>1.0047518372857667E-14</v>
      </c>
      <c r="BS40" s="422" t="s">
        <v>3</v>
      </c>
      <c r="BT40" s="582" t="s">
        <v>3</v>
      </c>
      <c r="BU40" s="567"/>
      <c r="BV40" s="530"/>
      <c r="BW40" s="531"/>
      <c r="BX40" s="384"/>
      <c r="BY40" s="394"/>
    </row>
    <row r="41" spans="1:77" x14ac:dyDescent="0.2">
      <c r="A41" s="3"/>
      <c r="B41" s="70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1667.6750728862971</v>
      </c>
      <c r="BJ41" s="627">
        <v>1658.7594752186585</v>
      </c>
      <c r="BK41" s="338">
        <v>1676.696690962099</v>
      </c>
      <c r="BL41" s="338">
        <v>1673.064475218659</v>
      </c>
      <c r="BM41" s="338">
        <v>1699.9678279883378</v>
      </c>
      <c r="BN41" s="514">
        <v>1700.7519387755101</v>
      </c>
      <c r="BO41" s="669">
        <v>1700.7519387755101</v>
      </c>
      <c r="BP41" s="669">
        <v>1700.7519387755101</v>
      </c>
      <c r="BQ41" s="669">
        <v>1700.7519387755101</v>
      </c>
      <c r="BR41" s="671">
        <v>1729.8921720116614</v>
      </c>
      <c r="BS41" s="422">
        <v>29.924344023323556</v>
      </c>
      <c r="BT41" s="582">
        <v>1.7602888437444397E-2</v>
      </c>
      <c r="BU41" s="567"/>
      <c r="BV41" s="530"/>
      <c r="BW41" s="531"/>
      <c r="BX41" s="384"/>
      <c r="BY41" s="394"/>
    </row>
    <row r="42" spans="1:77" ht="13.5" x14ac:dyDescent="0.2">
      <c r="A42" s="3"/>
      <c r="B42" s="702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11440.250999999998</v>
      </c>
      <c r="BJ42" s="472">
        <v>11379.089999999998</v>
      </c>
      <c r="BK42" s="336">
        <v>11502.139299999999</v>
      </c>
      <c r="BL42" s="336">
        <v>11477.222300000001</v>
      </c>
      <c r="BM42" s="336">
        <v>11661.779299999998</v>
      </c>
      <c r="BN42" s="505">
        <v>11667.158299999999</v>
      </c>
      <c r="BO42" s="660">
        <v>11667.158299999999</v>
      </c>
      <c r="BP42" s="660">
        <v>11667.158299999999</v>
      </c>
      <c r="BQ42" s="660">
        <v>11667.158299999999</v>
      </c>
      <c r="BR42" s="661">
        <v>11867.060299999997</v>
      </c>
      <c r="BS42" s="422">
        <v>205.28099999999904</v>
      </c>
      <c r="BT42" s="582">
        <v>1.7602888437444397E-2</v>
      </c>
      <c r="BU42" s="567"/>
      <c r="BV42" s="530"/>
      <c r="BW42" s="531"/>
      <c r="BX42" s="384"/>
      <c r="BY42" s="394"/>
    </row>
    <row r="43" spans="1:77" ht="12.75" customHeight="1" x14ac:dyDescent="0.2">
      <c r="A43" s="3"/>
      <c r="B43" s="702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336">
        <v>197.89529999999982</v>
      </c>
      <c r="BL43" s="336">
        <v>200.97529999999981</v>
      </c>
      <c r="BM43" s="336">
        <v>209.78529999999981</v>
      </c>
      <c r="BN43" s="505">
        <v>215.1642999999998</v>
      </c>
      <c r="BO43" s="660">
        <v>215.1642999999998</v>
      </c>
      <c r="BP43" s="660">
        <v>215.1642999999998</v>
      </c>
      <c r="BQ43" s="660">
        <v>215.1642999999998</v>
      </c>
      <c r="BR43" s="661">
        <v>213.3962999999998</v>
      </c>
      <c r="BS43" s="422">
        <v>3.61099999999999</v>
      </c>
      <c r="BT43" s="582">
        <v>1.7212836171075718E-2</v>
      </c>
      <c r="BU43" s="567"/>
      <c r="BV43" s="530"/>
      <c r="BW43" s="531"/>
      <c r="BX43" s="384"/>
      <c r="BY43" s="394"/>
    </row>
    <row r="44" spans="1:77" x14ac:dyDescent="0.2">
      <c r="A44" s="3"/>
      <c r="B44" s="70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515">
        <v>-1.50712775592865E-14</v>
      </c>
      <c r="BO44" s="666">
        <v>-1.50712775592865E-14</v>
      </c>
      <c r="BP44" s="666">
        <v>-1.50712775592865E-14</v>
      </c>
      <c r="BQ44" s="666">
        <v>-1.50712775592865E-14</v>
      </c>
      <c r="BR44" s="667">
        <v>-1.50712775592865E-14</v>
      </c>
      <c r="BS44" s="422" t="s">
        <v>3</v>
      </c>
      <c r="BT44" s="582" t="s">
        <v>3</v>
      </c>
      <c r="BU44" s="567"/>
      <c r="BV44" s="530"/>
      <c r="BW44" s="531"/>
      <c r="BX44" s="384"/>
    </row>
    <row r="45" spans="1:77" x14ac:dyDescent="0.2">
      <c r="A45" s="3"/>
      <c r="B45" s="70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260">
        <v>0.69577259475218667</v>
      </c>
      <c r="BL45" s="260">
        <v>0.58119533527696787</v>
      </c>
      <c r="BM45" s="260">
        <v>0.35</v>
      </c>
      <c r="BN45" s="495">
        <v>0.35</v>
      </c>
      <c r="BO45" s="495">
        <v>0.15</v>
      </c>
      <c r="BP45" s="495">
        <v>0.15</v>
      </c>
      <c r="BQ45" s="495">
        <v>0.15</v>
      </c>
      <c r="BR45" s="601">
        <v>0.15</v>
      </c>
      <c r="BS45" s="422" t="s">
        <v>129</v>
      </c>
      <c r="BT45" s="582" t="s">
        <v>3</v>
      </c>
      <c r="BU45" s="567"/>
      <c r="BV45" s="530"/>
      <c r="BW45" s="531"/>
      <c r="BX45" s="384"/>
    </row>
    <row r="46" spans="1:77" x14ac:dyDescent="0.2">
      <c r="A46" s="3"/>
      <c r="B46" s="70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260">
        <v>0.69577259475218667</v>
      </c>
      <c r="BL46" s="260">
        <v>0.58119533527696787</v>
      </c>
      <c r="BM46" s="260">
        <v>0.35</v>
      </c>
      <c r="BN46" s="495">
        <v>0.35</v>
      </c>
      <c r="BO46" s="495">
        <v>0.15</v>
      </c>
      <c r="BP46" s="495">
        <v>0.15</v>
      </c>
      <c r="BQ46" s="495">
        <v>0.15</v>
      </c>
      <c r="BR46" s="601">
        <v>0.15</v>
      </c>
      <c r="BS46" s="422" t="s">
        <v>3</v>
      </c>
      <c r="BT46" s="582" t="s">
        <v>3</v>
      </c>
      <c r="BU46" s="567"/>
      <c r="BV46" s="530"/>
      <c r="BW46" s="531"/>
      <c r="BX46" s="384"/>
    </row>
    <row r="47" spans="1:77" ht="12.75" hidden="1" customHeight="1" x14ac:dyDescent="0.2">
      <c r="A47" s="3"/>
      <c r="B47" s="70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28">
        <v>1</v>
      </c>
      <c r="BK47" s="418">
        <v>1</v>
      </c>
      <c r="BL47" s="418">
        <v>0.9</v>
      </c>
      <c r="BM47" s="418">
        <v>0</v>
      </c>
      <c r="BN47" s="672">
        <v>0</v>
      </c>
      <c r="BO47" s="672">
        <v>0</v>
      </c>
      <c r="BP47" s="672">
        <v>0</v>
      </c>
      <c r="BQ47" s="672">
        <v>0</v>
      </c>
      <c r="BR47" s="672">
        <v>0</v>
      </c>
      <c r="BS47" s="595" t="s">
        <v>3</v>
      </c>
      <c r="BT47" s="582" t="s">
        <v>3</v>
      </c>
      <c r="BU47" s="567"/>
      <c r="BV47" s="530"/>
      <c r="BW47" s="531"/>
      <c r="BX47" s="384"/>
    </row>
    <row r="48" spans="1:77" ht="12.75" hidden="1" customHeight="1" x14ac:dyDescent="0.2">
      <c r="A48" s="3"/>
      <c r="B48" s="70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28">
        <v>0.4</v>
      </c>
      <c r="BK48" s="418">
        <v>0.55000000000000004</v>
      </c>
      <c r="BL48" s="418">
        <v>0.45</v>
      </c>
      <c r="BM48" s="418">
        <v>0.35</v>
      </c>
      <c r="BN48" s="672">
        <v>0.35</v>
      </c>
      <c r="BO48" s="672">
        <v>0.15</v>
      </c>
      <c r="BP48" s="672">
        <v>0.15</v>
      </c>
      <c r="BQ48" s="672">
        <v>0.15</v>
      </c>
      <c r="BR48" s="672">
        <v>0.15</v>
      </c>
      <c r="BS48" s="596" t="s">
        <v>3</v>
      </c>
      <c r="BT48" s="582" t="s">
        <v>3</v>
      </c>
      <c r="BU48" s="567"/>
      <c r="BV48" s="530"/>
      <c r="BW48" s="531"/>
      <c r="BX48" s="384"/>
    </row>
    <row r="49" spans="1:77" x14ac:dyDescent="0.2">
      <c r="A49" s="3"/>
      <c r="B49" s="70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260">
        <v>0</v>
      </c>
      <c r="BL49" s="260">
        <v>0</v>
      </c>
      <c r="BM49" s="260">
        <v>0</v>
      </c>
      <c r="BN49" s="495">
        <v>0</v>
      </c>
      <c r="BO49" s="495">
        <v>0</v>
      </c>
      <c r="BP49" s="495">
        <v>0</v>
      </c>
      <c r="BQ49" s="495">
        <v>0</v>
      </c>
      <c r="BR49" s="601">
        <v>0</v>
      </c>
      <c r="BS49" s="422" t="s">
        <v>3</v>
      </c>
      <c r="BT49" s="582" t="s">
        <v>3</v>
      </c>
      <c r="BU49" s="567"/>
      <c r="BV49" s="530"/>
      <c r="BW49" s="531"/>
      <c r="BX49" s="384"/>
    </row>
    <row r="50" spans="1:77" ht="12.75" hidden="1" customHeight="1" x14ac:dyDescent="0.2">
      <c r="A50" s="3"/>
      <c r="B50" s="70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260">
        <v>0</v>
      </c>
      <c r="BL50" s="260">
        <v>0</v>
      </c>
      <c r="BM50" s="260">
        <v>0</v>
      </c>
      <c r="BN50" s="495">
        <v>0</v>
      </c>
      <c r="BO50" s="495">
        <v>0</v>
      </c>
      <c r="BP50" s="495">
        <v>0</v>
      </c>
      <c r="BQ50" s="495">
        <v>0</v>
      </c>
      <c r="BR50" s="601">
        <v>0</v>
      </c>
      <c r="BS50" s="596" t="s">
        <v>3</v>
      </c>
      <c r="BT50" s="582" t="s">
        <v>3</v>
      </c>
      <c r="BU50" s="567"/>
      <c r="BV50" s="530"/>
      <c r="BW50" s="531"/>
      <c r="BX50" s="384"/>
    </row>
    <row r="51" spans="1:77" ht="12.75" hidden="1" customHeight="1" x14ac:dyDescent="0.2">
      <c r="A51" s="3"/>
      <c r="B51" s="70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260">
        <v>0</v>
      </c>
      <c r="BL51" s="260">
        <v>0</v>
      </c>
      <c r="BM51" s="260">
        <v>0</v>
      </c>
      <c r="BN51" s="495">
        <v>0</v>
      </c>
      <c r="BO51" s="495">
        <v>0</v>
      </c>
      <c r="BP51" s="495">
        <v>0</v>
      </c>
      <c r="BQ51" s="495">
        <v>0</v>
      </c>
      <c r="BR51" s="601">
        <v>0</v>
      </c>
      <c r="BS51" s="596" t="s">
        <v>3</v>
      </c>
      <c r="BT51" s="582" t="s">
        <v>3</v>
      </c>
      <c r="BU51" s="567"/>
      <c r="BV51" s="530"/>
      <c r="BW51" s="531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29"/>
      <c r="BK52" s="646"/>
      <c r="BL52" s="646"/>
      <c r="BM52" s="646"/>
      <c r="BN52" s="250"/>
      <c r="BO52" s="250"/>
      <c r="BP52" s="250"/>
      <c r="BQ52" s="250"/>
      <c r="BR52" s="573"/>
      <c r="BS52" s="425"/>
      <c r="BT52" s="586"/>
      <c r="BU52" s="567"/>
      <c r="BV52" s="530"/>
      <c r="BW52" s="531"/>
      <c r="BX52" s="384"/>
    </row>
    <row r="53" spans="1:77" ht="12.75" customHeight="1" x14ac:dyDescent="0.2">
      <c r="A53" s="3"/>
      <c r="B53" s="701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336">
        <v>14045.491608464234</v>
      </c>
      <c r="BL53" s="336">
        <v>14081.473538296594</v>
      </c>
      <c r="BM53" s="336">
        <v>14095.099068623304</v>
      </c>
      <c r="BN53" s="660">
        <v>14177.905073022721</v>
      </c>
      <c r="BO53" s="660">
        <v>14254.526280513968</v>
      </c>
      <c r="BP53" s="660">
        <v>14283.230725416306</v>
      </c>
      <c r="BQ53" s="660">
        <v>14274.820855901731</v>
      </c>
      <c r="BR53" s="661">
        <v>14309.866131044586</v>
      </c>
      <c r="BS53" s="422">
        <v>214.76706242128239</v>
      </c>
      <c r="BT53" s="582">
        <v>1.5237002689776791E-2</v>
      </c>
      <c r="BU53" s="567"/>
      <c r="BV53" s="530"/>
      <c r="BW53" s="531"/>
      <c r="BX53" s="384"/>
      <c r="BY53" s="394"/>
    </row>
    <row r="54" spans="1:77" ht="12.75" customHeight="1" x14ac:dyDescent="0.2">
      <c r="A54" s="3"/>
      <c r="B54" s="70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336">
        <v>11627.756461076478</v>
      </c>
      <c r="BL54" s="336">
        <v>11656.530210063358</v>
      </c>
      <c r="BM54" s="336">
        <v>11660.69517150377</v>
      </c>
      <c r="BN54" s="660">
        <v>11745.68691246004</v>
      </c>
      <c r="BO54" s="660">
        <v>11820.539624992103</v>
      </c>
      <c r="BP54" s="660">
        <v>11849.011445451291</v>
      </c>
      <c r="BQ54" s="660">
        <v>11840.221054605812</v>
      </c>
      <c r="BR54" s="661">
        <v>11867.389479710766</v>
      </c>
      <c r="BS54" s="422">
        <v>206.69430820699563</v>
      </c>
      <c r="BT54" s="582">
        <v>1.7725727768967969E-2</v>
      </c>
      <c r="BU54" s="567"/>
      <c r="BV54" s="530"/>
      <c r="BW54" s="531"/>
      <c r="BX54" s="384"/>
      <c r="BY54" s="394"/>
    </row>
    <row r="55" spans="1:77" ht="12.75" customHeight="1" x14ac:dyDescent="0.2">
      <c r="A55" s="3"/>
      <c r="B55" s="70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390">
        <v>0.74662158263932821</v>
      </c>
      <c r="BL55" s="390">
        <v>0.74785096882404711</v>
      </c>
      <c r="BM55" s="390">
        <v>0.74690711757340678</v>
      </c>
      <c r="BN55" s="664">
        <v>0.74842150810041808</v>
      </c>
      <c r="BO55" s="664">
        <v>0.7503977236263959</v>
      </c>
      <c r="BP55" s="664">
        <v>0.75126283052231313</v>
      </c>
      <c r="BQ55" s="664">
        <v>0.75042424427846444</v>
      </c>
      <c r="BR55" s="665">
        <v>0.75056527693145658</v>
      </c>
      <c r="BS55" s="422" t="s">
        <v>3</v>
      </c>
      <c r="BT55" s="587" t="s">
        <v>3</v>
      </c>
      <c r="BU55" s="567"/>
      <c r="BV55" s="530"/>
      <c r="BW55" s="531"/>
      <c r="BX55" s="384"/>
      <c r="BY55" s="394"/>
    </row>
    <row r="56" spans="1:77" x14ac:dyDescent="0.2">
      <c r="A56" s="3"/>
      <c r="B56" s="701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336">
        <v>3065.9591677960002</v>
      </c>
      <c r="BL56" s="336">
        <v>3092.8470735394403</v>
      </c>
      <c r="BM56" s="336">
        <v>3117.1149676600903</v>
      </c>
      <c r="BN56" s="660">
        <v>3149.9733318860385</v>
      </c>
      <c r="BO56" s="660">
        <v>3171.6632974151917</v>
      </c>
      <c r="BP56" s="660">
        <v>3143.491642941432</v>
      </c>
      <c r="BQ56" s="660">
        <v>3140.5631996338516</v>
      </c>
      <c r="BR56" s="661">
        <v>3134.0835098189827</v>
      </c>
      <c r="BS56" s="422">
        <v>16.968542158892433</v>
      </c>
      <c r="BT56" s="582">
        <v>5.443669012834107E-3</v>
      </c>
      <c r="BU56" s="567"/>
      <c r="BV56" s="530"/>
      <c r="BW56" s="531"/>
      <c r="BX56" s="384"/>
      <c r="BY56" s="394"/>
    </row>
    <row r="57" spans="1:77" x14ac:dyDescent="0.2">
      <c r="A57" s="3"/>
      <c r="B57" s="70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390">
        <v>0.63370181759308597</v>
      </c>
      <c r="BL57" s="390">
        <v>0.63737412505484736</v>
      </c>
      <c r="BM57" s="390">
        <v>0.64209266939229959</v>
      </c>
      <c r="BN57" s="664">
        <v>0.64665631708703719</v>
      </c>
      <c r="BO57" s="664">
        <v>0.6505373326482613</v>
      </c>
      <c r="BP57" s="664">
        <v>0.64716883229066524</v>
      </c>
      <c r="BQ57" s="664">
        <v>0.64178372914929671</v>
      </c>
      <c r="BR57" s="665">
        <v>0.64113194786240113</v>
      </c>
      <c r="BS57" s="422" t="s">
        <v>3</v>
      </c>
      <c r="BT57" s="582" t="s">
        <v>3</v>
      </c>
      <c r="BU57" s="567"/>
      <c r="BV57" s="530"/>
      <c r="BW57" s="531"/>
      <c r="BX57" s="384"/>
      <c r="BY57" s="394"/>
    </row>
    <row r="58" spans="1:77" x14ac:dyDescent="0.2">
      <c r="A58" s="3"/>
      <c r="B58" s="701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336">
        <v>3989.957882499466</v>
      </c>
      <c r="BL58" s="336">
        <v>3995.9107146860556</v>
      </c>
      <c r="BM58" s="336">
        <v>3892.5384320455591</v>
      </c>
      <c r="BN58" s="660">
        <v>3936.3784143618864</v>
      </c>
      <c r="BO58" s="660">
        <v>3984.6559709712142</v>
      </c>
      <c r="BP58" s="660">
        <v>4026.8772804012442</v>
      </c>
      <c r="BQ58" s="660">
        <v>4006.5688755717993</v>
      </c>
      <c r="BR58" s="661">
        <v>4022.1446685834599</v>
      </c>
      <c r="BS58" s="422">
        <v>129.60623653790071</v>
      </c>
      <c r="BT58" s="582">
        <v>3.3296071137258298E-2</v>
      </c>
      <c r="BU58" s="567"/>
      <c r="BV58" s="530"/>
      <c r="BW58" s="531"/>
      <c r="BX58" s="384"/>
      <c r="BY58" s="394"/>
    </row>
    <row r="59" spans="1:77" x14ac:dyDescent="0.2">
      <c r="A59" s="3"/>
      <c r="B59" s="70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390">
        <v>0.68883447072686843</v>
      </c>
      <c r="BL59" s="390">
        <v>0.68917082802882845</v>
      </c>
      <c r="BM59" s="390">
        <v>0.68129866028422681</v>
      </c>
      <c r="BN59" s="664">
        <v>0.68339499522588798</v>
      </c>
      <c r="BO59" s="664">
        <v>0.68731921606493529</v>
      </c>
      <c r="BP59" s="664">
        <v>0.69054503465266093</v>
      </c>
      <c r="BQ59" s="664">
        <v>0.69084138395103456</v>
      </c>
      <c r="BR59" s="665">
        <v>0.69019795934139971</v>
      </c>
      <c r="BS59" s="422" t="s">
        <v>3</v>
      </c>
      <c r="BT59" s="582" t="s">
        <v>3</v>
      </c>
      <c r="BU59" s="567"/>
      <c r="BV59" s="530"/>
      <c r="BW59" s="531"/>
      <c r="BX59" s="384"/>
      <c r="BY59" s="394"/>
    </row>
    <row r="60" spans="1:77" x14ac:dyDescent="0.2">
      <c r="A60" s="3"/>
      <c r="B60" s="701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336">
        <v>4236.7259758993905</v>
      </c>
      <c r="BL60" s="336">
        <v>4237.3115618716929</v>
      </c>
      <c r="BM60" s="336">
        <v>4293.5491056413894</v>
      </c>
      <c r="BN60" s="660">
        <v>4300.4147571822059</v>
      </c>
      <c r="BO60" s="660">
        <v>4305.3828602186468</v>
      </c>
      <c r="BP60" s="660">
        <v>4317.64260062827</v>
      </c>
      <c r="BQ60" s="660">
        <v>4333.591209220107</v>
      </c>
      <c r="BR60" s="661">
        <v>4338.4163381661701</v>
      </c>
      <c r="BS60" s="422">
        <v>44.867232524780775</v>
      </c>
      <c r="BT60" s="582">
        <v>1.0449917171281076E-2</v>
      </c>
      <c r="BU60" s="567"/>
      <c r="BV60" s="530"/>
      <c r="BW60" s="531"/>
      <c r="BX60" s="384"/>
      <c r="BY60" s="394"/>
    </row>
    <row r="61" spans="1:77" x14ac:dyDescent="0.2">
      <c r="A61" s="3"/>
      <c r="B61" s="70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390">
        <v>0.87299215001645014</v>
      </c>
      <c r="BL61" s="390">
        <v>0.87403606210428619</v>
      </c>
      <c r="BM61" s="390">
        <v>0.87623757702010041</v>
      </c>
      <c r="BN61" s="664">
        <v>0.87663379533787311</v>
      </c>
      <c r="BO61" s="664">
        <v>0.87681744702017073</v>
      </c>
      <c r="BP61" s="664">
        <v>0.8772115961042104</v>
      </c>
      <c r="BQ61" s="664">
        <v>0.8776208530435966</v>
      </c>
      <c r="BR61" s="665">
        <v>0.87793674055381887</v>
      </c>
      <c r="BS61" s="422" t="s">
        <v>3</v>
      </c>
      <c r="BT61" s="582" t="s">
        <v>3</v>
      </c>
      <c r="BU61" s="567"/>
      <c r="BV61" s="530"/>
      <c r="BW61" s="531"/>
      <c r="BX61" s="384"/>
      <c r="BY61" s="394"/>
    </row>
    <row r="62" spans="1:77" x14ac:dyDescent="0.2">
      <c r="A62" s="3"/>
      <c r="B62" s="701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247">
        <v>335.11343488162242</v>
      </c>
      <c r="BL62" s="247">
        <v>330.46085996617052</v>
      </c>
      <c r="BM62" s="247">
        <v>357.49266615673065</v>
      </c>
      <c r="BN62" s="666">
        <v>358.92040902990851</v>
      </c>
      <c r="BO62" s="666">
        <v>358.83749638705132</v>
      </c>
      <c r="BP62" s="666">
        <v>360.99992148034585</v>
      </c>
      <c r="BQ62" s="666">
        <v>359.49777018005426</v>
      </c>
      <c r="BR62" s="667">
        <v>372.74496314215338</v>
      </c>
      <c r="BS62" s="422">
        <v>15.252296985422731</v>
      </c>
      <c r="BT62" s="582">
        <v>4.2664643024413529E-2</v>
      </c>
      <c r="BU62" s="567"/>
      <c r="BV62" s="530"/>
      <c r="BW62" s="531"/>
      <c r="BX62" s="384"/>
      <c r="BY62" s="394"/>
    </row>
    <row r="63" spans="1:77" x14ac:dyDescent="0.2">
      <c r="A63" s="3"/>
      <c r="B63" s="70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390">
        <v>0.72890399199749556</v>
      </c>
      <c r="BL63" s="390">
        <v>0.73146702085976356</v>
      </c>
      <c r="BM63" s="390">
        <v>0.68582282879493417</v>
      </c>
      <c r="BN63" s="664">
        <v>0.68832546625341617</v>
      </c>
      <c r="BO63" s="664">
        <v>0.68891683202520859</v>
      </c>
      <c r="BP63" s="664">
        <v>0.69777371112425701</v>
      </c>
      <c r="BQ63" s="664">
        <v>0.69512047178172509</v>
      </c>
      <c r="BR63" s="665">
        <v>0.70448018442357685</v>
      </c>
      <c r="BS63" s="422" t="s">
        <v>3</v>
      </c>
      <c r="BT63" s="582" t="s">
        <v>3</v>
      </c>
      <c r="BU63" s="567"/>
      <c r="BV63" s="530"/>
      <c r="BW63" s="531"/>
      <c r="BX63" s="384"/>
      <c r="BY63" s="394"/>
    </row>
    <row r="64" spans="1:77" ht="12.75" customHeight="1" x14ac:dyDescent="0.2">
      <c r="A64" s="3"/>
      <c r="B64" s="701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336">
        <v>2417.7351473877552</v>
      </c>
      <c r="BL64" s="336">
        <v>2424.9433282332361</v>
      </c>
      <c r="BM64" s="336">
        <v>2434.4038971195337</v>
      </c>
      <c r="BN64" s="660">
        <v>2432.218160562682</v>
      </c>
      <c r="BO64" s="660">
        <v>2433.9866555218659</v>
      </c>
      <c r="BP64" s="660">
        <v>2434.2192799650143</v>
      </c>
      <c r="BQ64" s="660">
        <v>2434.5998012959185</v>
      </c>
      <c r="BR64" s="661">
        <v>2442.4766513338195</v>
      </c>
      <c r="BS64" s="422">
        <v>8.072754214285851</v>
      </c>
      <c r="BT64" s="582">
        <v>3.3161112762913891E-3</v>
      </c>
      <c r="BU64" s="567"/>
      <c r="BV64" s="530"/>
      <c r="BW64" s="531"/>
      <c r="BX64" s="384"/>
      <c r="BY64" s="394"/>
    </row>
    <row r="65" spans="1:77" ht="12.75" customHeight="1" x14ac:dyDescent="0.2">
      <c r="A65" s="3"/>
      <c r="B65" s="70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390">
        <v>0.7560399603901572</v>
      </c>
      <c r="BL65" s="390">
        <v>0.75626416983225242</v>
      </c>
      <c r="BM65" s="390">
        <v>0.7575485221550694</v>
      </c>
      <c r="BN65" s="664">
        <v>0.75765993907714868</v>
      </c>
      <c r="BO65" s="664">
        <v>0.75796477003060103</v>
      </c>
      <c r="BP65" s="664">
        <v>0.75786932895406844</v>
      </c>
      <c r="BQ65" s="664">
        <v>0.75852254088265236</v>
      </c>
      <c r="BR65" s="665">
        <v>0.75968987639691199</v>
      </c>
      <c r="BS65" s="422" t="s">
        <v>3</v>
      </c>
      <c r="BT65" s="582" t="s">
        <v>3</v>
      </c>
      <c r="BU65" s="567"/>
      <c r="BV65" s="530"/>
      <c r="BW65" s="531"/>
      <c r="BX65" s="384"/>
      <c r="BY65" s="394"/>
    </row>
    <row r="66" spans="1:77" ht="3" customHeight="1" x14ac:dyDescent="0.2">
      <c r="A66" s="3"/>
      <c r="B66" s="70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30"/>
      <c r="BK66" s="258"/>
      <c r="BL66" s="258"/>
      <c r="BM66" s="258"/>
      <c r="BN66" s="380"/>
      <c r="BO66" s="380"/>
      <c r="BP66" s="380"/>
      <c r="BQ66" s="380"/>
      <c r="BR66" s="574"/>
      <c r="BS66" s="422"/>
      <c r="BT66" s="587"/>
      <c r="BU66" s="567"/>
      <c r="BV66" s="530"/>
      <c r="BW66" s="531"/>
      <c r="BX66" s="384"/>
      <c r="BY66" s="394"/>
    </row>
    <row r="67" spans="1:77" ht="12.75" customHeight="1" x14ac:dyDescent="0.2">
      <c r="A67" s="3"/>
      <c r="B67" s="701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336">
        <v>2906.3072886297377</v>
      </c>
      <c r="BL67" s="336">
        <v>2618.997667638484</v>
      </c>
      <c r="BM67" s="336">
        <v>2730.8039358600581</v>
      </c>
      <c r="BN67" s="493">
        <v>2568.9409620991255</v>
      </c>
      <c r="BO67" s="493">
        <v>2649.7236151603497</v>
      </c>
      <c r="BP67" s="493">
        <v>2727.409766763848</v>
      </c>
      <c r="BQ67" s="493">
        <v>2724.1193877551018</v>
      </c>
      <c r="BR67" s="529">
        <v>2697.4844309037899</v>
      </c>
      <c r="BS67" s="422">
        <v>-33.319504956268247</v>
      </c>
      <c r="BT67" s="582">
        <v>-1.2201353791360448E-2</v>
      </c>
      <c r="BU67" s="567"/>
      <c r="BV67" s="530"/>
      <c r="BW67" s="531"/>
      <c r="BX67" s="384"/>
      <c r="BY67" s="394"/>
    </row>
    <row r="68" spans="1:77" x14ac:dyDescent="0.2">
      <c r="A68" s="3"/>
      <c r="B68" s="70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336">
        <v>918.37915451895037</v>
      </c>
      <c r="BL68" s="336">
        <v>632.61982507288621</v>
      </c>
      <c r="BM68" s="336">
        <v>574.76443148688054</v>
      </c>
      <c r="BN68" s="493">
        <v>602.32332361516035</v>
      </c>
      <c r="BO68" s="493">
        <v>690.17973760932944</v>
      </c>
      <c r="BP68" s="493">
        <v>767.06632653061217</v>
      </c>
      <c r="BQ68" s="493">
        <v>764.85481049562668</v>
      </c>
      <c r="BR68" s="529">
        <v>735.38746355685112</v>
      </c>
      <c r="BS68" s="422">
        <v>160.62303206997058</v>
      </c>
      <c r="BT68" s="582">
        <v>0.2794588935408695</v>
      </c>
      <c r="BU68" s="567"/>
      <c r="BV68" s="530"/>
      <c r="BW68" s="531"/>
      <c r="BX68" s="384"/>
      <c r="BY68" s="394"/>
    </row>
    <row r="69" spans="1:77" x14ac:dyDescent="0.2">
      <c r="A69" s="3"/>
      <c r="B69" s="70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336">
        <v>398.15116618075803</v>
      </c>
      <c r="BL69" s="336">
        <v>396.34854227405248</v>
      </c>
      <c r="BM69" s="336">
        <v>395.91209912536448</v>
      </c>
      <c r="BN69" s="493">
        <v>395.86020408163267</v>
      </c>
      <c r="BO69" s="493">
        <v>394.48090379008738</v>
      </c>
      <c r="BP69" s="493">
        <v>394.49620991253636</v>
      </c>
      <c r="BQ69" s="493">
        <v>394.51253644314869</v>
      </c>
      <c r="BR69" s="529">
        <v>394.52772536443149</v>
      </c>
      <c r="BS69" s="422">
        <v>-1.3843737609329878</v>
      </c>
      <c r="BT69" s="582">
        <v>-3.4966694980812507E-3</v>
      </c>
      <c r="BU69" s="567"/>
      <c r="BV69" s="530"/>
      <c r="BW69" s="531"/>
      <c r="BX69" s="384"/>
      <c r="BY69" s="394"/>
    </row>
    <row r="70" spans="1:77" x14ac:dyDescent="0.2">
      <c r="A70" s="3"/>
      <c r="B70" s="70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336">
        <v>728.0390670553935</v>
      </c>
      <c r="BL70" s="336">
        <v>707.6215743440232</v>
      </c>
      <c r="BM70" s="336">
        <v>871.37026239067052</v>
      </c>
      <c r="BN70" s="493">
        <v>681.98571428571415</v>
      </c>
      <c r="BO70" s="493">
        <v>683.35583090379009</v>
      </c>
      <c r="BP70" s="493">
        <v>684.13717201166185</v>
      </c>
      <c r="BQ70" s="493">
        <v>683.01690962099121</v>
      </c>
      <c r="BR70" s="529">
        <v>685.82988338192411</v>
      </c>
      <c r="BS70" s="422">
        <v>-185.54037900874641</v>
      </c>
      <c r="BT70" s="582">
        <v>-0.21292943656316921</v>
      </c>
      <c r="BU70" s="567"/>
      <c r="BV70" s="530"/>
      <c r="BW70" s="531"/>
      <c r="BX70" s="384"/>
      <c r="BY70" s="394"/>
    </row>
    <row r="71" spans="1:77" x14ac:dyDescent="0.2">
      <c r="A71" s="3"/>
      <c r="B71" s="70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336">
        <v>861.73790087463556</v>
      </c>
      <c r="BL71" s="336">
        <v>882.40772594752184</v>
      </c>
      <c r="BM71" s="336">
        <v>888.75714285714287</v>
      </c>
      <c r="BN71" s="493">
        <v>888.7717201166181</v>
      </c>
      <c r="BO71" s="493">
        <v>881.70714285714291</v>
      </c>
      <c r="BP71" s="493">
        <v>881.71005830903789</v>
      </c>
      <c r="BQ71" s="493">
        <v>881.73513119533516</v>
      </c>
      <c r="BR71" s="529">
        <v>881.73935860058305</v>
      </c>
      <c r="BS71" s="422">
        <v>-7.0177842565598212</v>
      </c>
      <c r="BT71" s="582">
        <v>-7.896177614954869E-3</v>
      </c>
      <c r="BU71" s="567"/>
      <c r="BV71" s="530"/>
      <c r="BW71" s="531"/>
      <c r="BX71" s="384"/>
      <c r="BY71" s="394"/>
    </row>
    <row r="72" spans="1:77" x14ac:dyDescent="0.2">
      <c r="A72" s="3"/>
      <c r="B72" s="70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336">
        <v>942.59475218658883</v>
      </c>
      <c r="BL72" s="336">
        <v>672.73790087463556</v>
      </c>
      <c r="BM72" s="336">
        <v>765.73556851311946</v>
      </c>
      <c r="BN72" s="493">
        <v>607.89416909620979</v>
      </c>
      <c r="BO72" s="493">
        <v>693.76093294460645</v>
      </c>
      <c r="BP72" s="493">
        <v>770.41530612244878</v>
      </c>
      <c r="BQ72" s="493">
        <v>770.51180758017483</v>
      </c>
      <c r="BR72" s="529">
        <v>748.58152040816321</v>
      </c>
      <c r="BS72" s="422">
        <v>-17.154048104956246</v>
      </c>
      <c r="BT72" s="582">
        <v>-2.2402052105618409E-2</v>
      </c>
      <c r="BU72" s="567"/>
      <c r="BV72" s="530"/>
      <c r="BW72" s="531"/>
      <c r="BX72" s="384"/>
      <c r="BY72" s="394"/>
    </row>
    <row r="73" spans="1:77" x14ac:dyDescent="0.2">
      <c r="A73" s="3"/>
      <c r="B73" s="70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336">
        <v>690.5597667638483</v>
      </c>
      <c r="BL73" s="336">
        <v>450.72463556851312</v>
      </c>
      <c r="BM73" s="336">
        <v>383.0096209912536</v>
      </c>
      <c r="BN73" s="493">
        <v>412.33790087463552</v>
      </c>
      <c r="BO73" s="493">
        <v>498.78950437317786</v>
      </c>
      <c r="BP73" s="493">
        <v>574.5810495626821</v>
      </c>
      <c r="BQ73" s="493">
        <v>570.58163265306121</v>
      </c>
      <c r="BR73" s="529">
        <v>546.61180758017485</v>
      </c>
      <c r="BS73" s="422">
        <v>163.60218658892126</v>
      </c>
      <c r="BT73" s="582">
        <v>0.42714902608845251</v>
      </c>
      <c r="BU73" s="567"/>
      <c r="BV73" s="530"/>
      <c r="BW73" s="531"/>
      <c r="BX73" s="384"/>
      <c r="BY73" s="394"/>
    </row>
    <row r="74" spans="1:77" x14ac:dyDescent="0.2">
      <c r="A74" s="3"/>
      <c r="B74" s="70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336">
        <v>252.0349854227405</v>
      </c>
      <c r="BL74" s="336">
        <v>222.01326530612243</v>
      </c>
      <c r="BM74" s="336">
        <v>382.72594752186592</v>
      </c>
      <c r="BN74" s="493">
        <v>195.55626822157427</v>
      </c>
      <c r="BO74" s="493">
        <v>194.97142857142862</v>
      </c>
      <c r="BP74" s="493">
        <v>195.83425655976671</v>
      </c>
      <c r="BQ74" s="493">
        <v>199.93017492711365</v>
      </c>
      <c r="BR74" s="529">
        <v>201.96971282798836</v>
      </c>
      <c r="BS74" s="422">
        <v>-180.75623469387756</v>
      </c>
      <c r="BT74" s="582">
        <v>-0.47228633403161302</v>
      </c>
      <c r="BU74" s="567"/>
      <c r="BV74" s="530"/>
      <c r="BW74" s="531"/>
      <c r="BX74" s="384"/>
      <c r="BY74" s="394"/>
    </row>
    <row r="75" spans="1:77" ht="12.75" customHeight="1" outlineLevel="1" x14ac:dyDescent="0.2">
      <c r="A75" s="3"/>
      <c r="B75" s="701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647">
        <v>0</v>
      </c>
      <c r="BL75" s="647">
        <v>0</v>
      </c>
      <c r="BM75" s="647">
        <v>0</v>
      </c>
      <c r="BN75" s="684">
        <v>0</v>
      </c>
      <c r="BO75" s="684">
        <v>0</v>
      </c>
      <c r="BP75" s="684">
        <v>0</v>
      </c>
      <c r="BQ75" s="684">
        <v>0</v>
      </c>
      <c r="BR75" s="685">
        <v>0</v>
      </c>
      <c r="BS75" s="422"/>
      <c r="BT75" s="582"/>
      <c r="BU75" s="567"/>
      <c r="BV75" s="530"/>
      <c r="BW75" s="531"/>
      <c r="BX75" s="384"/>
      <c r="BY75" s="394"/>
    </row>
    <row r="76" spans="1:77" ht="13.5" x14ac:dyDescent="0.2">
      <c r="A76" s="3"/>
      <c r="B76" s="701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336">
        <v>11763.698873475048</v>
      </c>
      <c r="BL76" s="336">
        <v>11783.085536547931</v>
      </c>
      <c r="BM76" s="336">
        <v>11873.120135990674</v>
      </c>
      <c r="BN76" s="694">
        <v>11921.617973621869</v>
      </c>
      <c r="BO76" s="694">
        <v>11908.196912239944</v>
      </c>
      <c r="BP76" s="694">
        <v>11906.760267719535</v>
      </c>
      <c r="BQ76" s="694">
        <v>11895.177723283676</v>
      </c>
      <c r="BR76" s="695">
        <v>11898.138286358017</v>
      </c>
      <c r="BS76" s="422">
        <v>25.018150367342969</v>
      </c>
      <c r="BT76" s="582">
        <v>2.107125176936897E-3</v>
      </c>
      <c r="BU76" s="567"/>
      <c r="BV76" s="530"/>
      <c r="BW76" s="531"/>
      <c r="BX76" s="384"/>
      <c r="BY76" s="394"/>
    </row>
    <row r="77" spans="1:77" x14ac:dyDescent="0.2">
      <c r="A77" s="3"/>
      <c r="B77" s="70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389">
        <v>0.83621692730351882</v>
      </c>
      <c r="BL77" s="389">
        <v>0.83744896789059708</v>
      </c>
      <c r="BM77" s="389">
        <v>0.83942257251151375</v>
      </c>
      <c r="BN77" s="696">
        <v>0.8401088103291009</v>
      </c>
      <c r="BO77" s="696">
        <v>0.84017048684731466</v>
      </c>
      <c r="BP77" s="696">
        <v>0.84010026553170447</v>
      </c>
      <c r="BQ77" s="696">
        <v>0.84014266033295781</v>
      </c>
      <c r="BR77" s="697">
        <v>0.84042777938644686</v>
      </c>
      <c r="BS77" s="422" t="s">
        <v>3</v>
      </c>
      <c r="BT77" s="582" t="s">
        <v>3</v>
      </c>
      <c r="BU77" s="567"/>
      <c r="BV77" s="530"/>
      <c r="BW77" s="531"/>
      <c r="BX77" s="384"/>
      <c r="BY77" s="394"/>
    </row>
    <row r="78" spans="1:77" x14ac:dyDescent="0.2">
      <c r="A78" s="3"/>
      <c r="B78" s="701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389">
        <v>0.85518995382841934</v>
      </c>
      <c r="BL78" s="389">
        <v>0.85641809704853356</v>
      </c>
      <c r="BM78" s="389">
        <v>0.85814381376584881</v>
      </c>
      <c r="BN78" s="696">
        <v>0.85876750172954286</v>
      </c>
      <c r="BO78" s="696">
        <v>0.85885205448473834</v>
      </c>
      <c r="BP78" s="696">
        <v>0.8587825691434825</v>
      </c>
      <c r="BQ78" s="696">
        <v>0.85884450982065119</v>
      </c>
      <c r="BR78" s="697">
        <v>0.85913124444216815</v>
      </c>
      <c r="BS78" s="422"/>
      <c r="BT78" s="582"/>
      <c r="BU78" s="567"/>
      <c r="BV78" s="530"/>
      <c r="BW78" s="531"/>
      <c r="BX78" s="384"/>
      <c r="BY78" s="394"/>
    </row>
    <row r="79" spans="1:77" x14ac:dyDescent="0.2">
      <c r="A79" s="3"/>
      <c r="B79" s="701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336">
        <v>9383.5687357811694</v>
      </c>
      <c r="BL79" s="336">
        <v>9400.4037404342289</v>
      </c>
      <c r="BM79" s="336">
        <v>9471.4410767793033</v>
      </c>
      <c r="BN79" s="694">
        <v>9509.9055963361552</v>
      </c>
      <c r="BO79" s="694">
        <v>9496.8000033798871</v>
      </c>
      <c r="BP79" s="694">
        <v>9495.7073084177864</v>
      </c>
      <c r="BQ79" s="694">
        <v>9487.9540133915471</v>
      </c>
      <c r="BR79" s="695">
        <v>9493.2825352690961</v>
      </c>
      <c r="BS79" s="422">
        <v>21.841458489792785</v>
      </c>
      <c r="BT79" s="582">
        <v>2.306033296595178E-3</v>
      </c>
      <c r="BU79" s="567"/>
      <c r="BV79" s="530"/>
      <c r="BW79" s="531"/>
      <c r="BX79" s="384"/>
      <c r="BY79" s="394"/>
    </row>
    <row r="80" spans="1:77" x14ac:dyDescent="0.2">
      <c r="A80" s="3"/>
      <c r="B80" s="70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336">
        <v>2380.1301376938782</v>
      </c>
      <c r="BL80" s="336">
        <v>2382.6817961137026</v>
      </c>
      <c r="BM80" s="336">
        <v>2401.6790592113698</v>
      </c>
      <c r="BN80" s="694">
        <v>2411.7123772857149</v>
      </c>
      <c r="BO80" s="694">
        <v>2411.3969088600575</v>
      </c>
      <c r="BP80" s="694">
        <v>2411.0529593017491</v>
      </c>
      <c r="BQ80" s="694">
        <v>2407.2237098921278</v>
      </c>
      <c r="BR80" s="695">
        <v>2404.8557510889209</v>
      </c>
      <c r="BS80" s="422">
        <v>3.1766918775510931</v>
      </c>
      <c r="BT80" s="582">
        <v>1.3226962467642878E-3</v>
      </c>
      <c r="BU80" s="567"/>
      <c r="BV80" s="530"/>
      <c r="BW80" s="531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31"/>
      <c r="BK81" s="470"/>
      <c r="BL81" s="470"/>
      <c r="BM81" s="470"/>
      <c r="BN81" s="471">
        <v>8.06</v>
      </c>
      <c r="BO81" s="471">
        <v>8.06</v>
      </c>
      <c r="BP81" s="471"/>
      <c r="BQ81" s="471"/>
      <c r="BR81" s="576"/>
      <c r="BS81" s="424"/>
      <c r="BT81" s="588"/>
      <c r="BU81" s="567"/>
      <c r="BV81" s="530"/>
      <c r="BW81" s="531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264">
        <v>6.96</v>
      </c>
      <c r="BL82" s="264">
        <v>6.96</v>
      </c>
      <c r="BM82" s="264">
        <v>6.96</v>
      </c>
      <c r="BN82" s="673">
        <v>6.96</v>
      </c>
      <c r="BO82" s="673">
        <v>6.96</v>
      </c>
      <c r="BP82" s="673">
        <v>6.96</v>
      </c>
      <c r="BQ82" s="673">
        <v>6.96</v>
      </c>
      <c r="BR82" s="674">
        <v>6.96</v>
      </c>
      <c r="BS82" s="422">
        <v>0</v>
      </c>
      <c r="BT82" s="582">
        <v>0</v>
      </c>
      <c r="BU82" s="567"/>
      <c r="BV82" s="530"/>
      <c r="BW82" s="531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264">
        <v>6.86</v>
      </c>
      <c r="BL83" s="264">
        <v>6.86</v>
      </c>
      <c r="BM83" s="264">
        <v>6.86</v>
      </c>
      <c r="BN83" s="673">
        <v>6.86</v>
      </c>
      <c r="BO83" s="673">
        <v>6.86</v>
      </c>
      <c r="BP83" s="673">
        <v>6.86</v>
      </c>
      <c r="BQ83" s="673">
        <v>6.86</v>
      </c>
      <c r="BR83" s="674">
        <v>6.86</v>
      </c>
      <c r="BS83" s="422">
        <v>0</v>
      </c>
      <c r="BT83" s="582">
        <v>0</v>
      </c>
      <c r="BU83" s="567"/>
      <c r="BV83" s="530"/>
      <c r="BW83" s="531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274">
        <v>6.9384978272485789</v>
      </c>
      <c r="BL84" s="274">
        <v>6.923405319879576</v>
      </c>
      <c r="BM84" s="274">
        <v>6.9367186917723025</v>
      </c>
      <c r="BN84" s="675">
        <v>6.9419510136093088</v>
      </c>
      <c r="BO84" s="675">
        <v>6.9401664769176792</v>
      </c>
      <c r="BP84" s="675">
        <v>6.9375682861225823</v>
      </c>
      <c r="BQ84" s="675">
        <v>6.9415670584566644</v>
      </c>
      <c r="BR84" s="676">
        <v>6.9392622156858597</v>
      </c>
      <c r="BS84" s="422">
        <v>2.5435239135571663E-3</v>
      </c>
      <c r="BT84" s="582">
        <v>3.6667537297918606E-4</v>
      </c>
      <c r="BU84" s="567"/>
      <c r="BV84" s="530"/>
      <c r="BW84" s="531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32"/>
      <c r="BK85" s="648"/>
      <c r="BL85" s="648"/>
      <c r="BM85" s="648"/>
      <c r="BN85" s="475"/>
      <c r="BO85" s="475"/>
      <c r="BP85" s="475"/>
      <c r="BQ85" s="475"/>
      <c r="BR85" s="577"/>
      <c r="BS85" s="422"/>
      <c r="BT85" s="587"/>
      <c r="BU85" s="567"/>
      <c r="BV85" s="530"/>
      <c r="BW85" s="531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276">
        <v>1.8622700000000001</v>
      </c>
      <c r="BL86" s="276">
        <v>1.8644400000000001</v>
      </c>
      <c r="BM86" s="276">
        <v>1.8666100000000001</v>
      </c>
      <c r="BN86" s="677">
        <v>1.86754</v>
      </c>
      <c r="BO86" s="677">
        <v>1.8678399999999999</v>
      </c>
      <c r="BP86" s="678">
        <v>1.8681399999999999</v>
      </c>
      <c r="BQ86" s="678">
        <v>1.8684400000000001</v>
      </c>
      <c r="BR86" s="679">
        <v>1.8687400000000001</v>
      </c>
      <c r="BS86" s="422">
        <v>2.1299999999999653E-3</v>
      </c>
      <c r="BT86" s="582">
        <v>1.1411060692914088E-3</v>
      </c>
      <c r="BU86" s="567"/>
      <c r="BV86" s="530"/>
      <c r="BW86" s="531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32"/>
      <c r="BK87" s="648"/>
      <c r="BL87" s="648"/>
      <c r="BM87" s="648"/>
      <c r="BN87" s="475"/>
      <c r="BO87" s="475"/>
      <c r="BP87" s="475"/>
      <c r="BQ87" s="475"/>
      <c r="BR87" s="577"/>
      <c r="BS87" s="422"/>
      <c r="BT87" s="582"/>
      <c r="BU87" s="567"/>
      <c r="BV87" s="530"/>
      <c r="BW87" s="531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25"/>
      <c r="BK88" s="645"/>
      <c r="BL88" s="645"/>
      <c r="BM88" s="645"/>
      <c r="BN88" s="249"/>
      <c r="BO88" s="249"/>
      <c r="BP88" s="249"/>
      <c r="BQ88" s="249"/>
      <c r="BR88" s="572"/>
      <c r="BS88" s="425"/>
      <c r="BT88" s="586"/>
      <c r="BU88" s="567"/>
      <c r="BV88" s="530"/>
      <c r="BW88" s="531"/>
      <c r="BX88" s="384"/>
      <c r="BY88" s="394"/>
    </row>
    <row r="89" spans="1:77" s="310" customFormat="1" x14ac:dyDescent="0.2">
      <c r="A89" s="308"/>
      <c r="B89" s="700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4913.0306896100001</v>
      </c>
      <c r="BK89" s="340">
        <v>4921.0816411400001</v>
      </c>
      <c r="BL89" s="340">
        <v>4938.6719116000004</v>
      </c>
      <c r="BM89" s="340">
        <v>4934.5068371300003</v>
      </c>
      <c r="BN89" s="686">
        <v>4950.56712823</v>
      </c>
      <c r="BO89" s="686">
        <v>4951.4114907200001</v>
      </c>
      <c r="BP89" s="686">
        <v>4952.5008933099998</v>
      </c>
      <c r="BQ89" s="686">
        <v>4945.4961784400002</v>
      </c>
      <c r="BR89" s="687">
        <v>4946.9077039700005</v>
      </c>
      <c r="BS89" s="422">
        <v>12.400866840000162</v>
      </c>
      <c r="BT89" s="582">
        <v>2.5130914292568196E-3</v>
      </c>
      <c r="BU89" s="567"/>
      <c r="BV89" s="530"/>
      <c r="BW89" s="531"/>
      <c r="BX89" s="384"/>
      <c r="BY89" s="394"/>
    </row>
    <row r="90" spans="1:77" s="310" customFormat="1" x14ac:dyDescent="0.2">
      <c r="A90" s="308"/>
      <c r="B90" s="70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3132.7412212499999</v>
      </c>
      <c r="BK90" s="340">
        <v>3140.0815755200001</v>
      </c>
      <c r="BL90" s="340">
        <v>3155.7137393200001</v>
      </c>
      <c r="BM90" s="340">
        <v>3152.4329002099998</v>
      </c>
      <c r="BN90" s="686">
        <v>3168.5720682599999</v>
      </c>
      <c r="BO90" s="686">
        <v>3169.3238034699998</v>
      </c>
      <c r="BP90" s="686">
        <v>3170.37227188</v>
      </c>
      <c r="BQ90" s="686">
        <v>3169.4095819099998</v>
      </c>
      <c r="BR90" s="687">
        <v>3170.6451825200002</v>
      </c>
      <c r="BS90" s="422">
        <v>18.212282310000319</v>
      </c>
      <c r="BT90" s="582">
        <v>5.7772148960846259E-3</v>
      </c>
      <c r="BU90" s="567"/>
      <c r="BV90" s="530"/>
      <c r="BW90" s="531"/>
      <c r="BX90" s="384"/>
      <c r="BY90" s="394"/>
    </row>
    <row r="91" spans="1:77" s="310" customFormat="1" x14ac:dyDescent="0.2">
      <c r="A91" s="308"/>
      <c r="B91" s="70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780.28946836</v>
      </c>
      <c r="BK91" s="340">
        <v>781.00006561999999</v>
      </c>
      <c r="BL91" s="340">
        <v>782.95817227999999</v>
      </c>
      <c r="BM91" s="340">
        <v>782.07393692000005</v>
      </c>
      <c r="BN91" s="686">
        <v>781.99505997000006</v>
      </c>
      <c r="BO91" s="686">
        <v>782.08768725000004</v>
      </c>
      <c r="BP91" s="686">
        <v>782.12862142999995</v>
      </c>
      <c r="BQ91" s="686">
        <v>776.08659652999995</v>
      </c>
      <c r="BR91" s="687">
        <v>776.26252145000001</v>
      </c>
      <c r="BS91" s="422">
        <v>-5.8114154700000427</v>
      </c>
      <c r="BT91" s="582">
        <v>-7.4307750145553575E-3</v>
      </c>
      <c r="BU91" s="567"/>
      <c r="BV91" s="530"/>
      <c r="BW91" s="531"/>
      <c r="BX91" s="384"/>
      <c r="BY91" s="394"/>
    </row>
    <row r="92" spans="1:77" s="310" customFormat="1" ht="12.75" customHeight="1" x14ac:dyDescent="0.2">
      <c r="A92" s="308"/>
      <c r="B92" s="700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340">
        <v>1000</v>
      </c>
      <c r="BL92" s="340">
        <v>1000</v>
      </c>
      <c r="BM92" s="340">
        <v>1000</v>
      </c>
      <c r="BN92" s="686">
        <v>1000</v>
      </c>
      <c r="BO92" s="686">
        <v>1000</v>
      </c>
      <c r="BP92" s="686">
        <v>1000</v>
      </c>
      <c r="BQ92" s="686">
        <v>1000</v>
      </c>
      <c r="BR92" s="687">
        <v>1000</v>
      </c>
      <c r="BS92" s="422">
        <v>0</v>
      </c>
      <c r="BT92" s="582">
        <v>0</v>
      </c>
      <c r="BU92" s="567"/>
      <c r="BV92" s="530"/>
      <c r="BW92" s="531"/>
      <c r="BX92" s="384"/>
      <c r="BY92" s="394"/>
    </row>
    <row r="93" spans="1:77" x14ac:dyDescent="0.2">
      <c r="A93" s="3"/>
      <c r="B93" s="700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252"/>
      <c r="BL93" s="252"/>
      <c r="BM93" s="252"/>
      <c r="BN93" s="333"/>
      <c r="BO93" s="333"/>
      <c r="BP93" s="333"/>
      <c r="BQ93" s="333"/>
      <c r="BR93" s="578"/>
      <c r="BS93" s="422" t="s">
        <v>3</v>
      </c>
      <c r="BT93" s="582" t="s">
        <v>3</v>
      </c>
      <c r="BU93" s="567"/>
      <c r="BV93" s="530"/>
      <c r="BW93" s="531"/>
      <c r="BX93" s="384"/>
      <c r="BY93" s="394"/>
    </row>
    <row r="94" spans="1:77" ht="12.75" customHeight="1" x14ac:dyDescent="0.2">
      <c r="A94" s="3"/>
      <c r="B94" s="700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252">
        <v>2794.5219692530682</v>
      </c>
      <c r="BL94" s="252">
        <v>2784.1112720274923</v>
      </c>
      <c r="BM94" s="252">
        <v>2792.3984494374854</v>
      </c>
      <c r="BN94" s="688">
        <v>2792.9885941917055</v>
      </c>
      <c r="BO94" s="690">
        <v>2792.9885941917055</v>
      </c>
      <c r="BP94" s="690">
        <v>2792.9885941917055</v>
      </c>
      <c r="BQ94" s="690">
        <v>2792.9885941917055</v>
      </c>
      <c r="BR94" s="692">
        <v>2800.5140519202769</v>
      </c>
      <c r="BS94" s="422">
        <v>8.1156024827914734</v>
      </c>
      <c r="BT94" s="582">
        <v>2.9063196494849564E-3</v>
      </c>
      <c r="BU94" s="567"/>
      <c r="BV94" s="530"/>
      <c r="BW94" s="531"/>
      <c r="BX94" s="384"/>
      <c r="BY94" s="394"/>
    </row>
    <row r="95" spans="1:77" ht="13.5" x14ac:dyDescent="0.2">
      <c r="A95" s="3"/>
      <c r="B95" s="700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252">
        <v>1627.4570717201166</v>
      </c>
      <c r="BL95" s="252">
        <v>1611.0200093294461</v>
      </c>
      <c r="BM95" s="252">
        <v>1612.2269848396502</v>
      </c>
      <c r="BN95" s="688">
        <v>1612.744260058309</v>
      </c>
      <c r="BO95" s="690">
        <v>1612.744260058309</v>
      </c>
      <c r="BP95" s="690">
        <v>1612.744260058309</v>
      </c>
      <c r="BQ95" s="690">
        <v>1612.744260058309</v>
      </c>
      <c r="BR95" s="692">
        <v>1613.4117119533528</v>
      </c>
      <c r="BS95" s="422">
        <v>1.1847271137025928</v>
      </c>
      <c r="BT95" s="582">
        <v>7.3483890596248713E-4</v>
      </c>
      <c r="BU95" s="567"/>
      <c r="BV95" s="530"/>
      <c r="BW95" s="531"/>
      <c r="BX95" s="384"/>
      <c r="BY95" s="394"/>
    </row>
    <row r="96" spans="1:77" ht="12.75" customHeight="1" thickBot="1" x14ac:dyDescent="0.25">
      <c r="A96" s="3"/>
      <c r="B96" s="70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633">
        <v>2054.5812389197381</v>
      </c>
      <c r="BK96" s="343">
        <v>2077.4024581073054</v>
      </c>
      <c r="BL96" s="343">
        <v>2071.9672700721517</v>
      </c>
      <c r="BM96" s="343">
        <v>2095.87975179563</v>
      </c>
      <c r="BN96" s="689">
        <v>2096.6119053940301</v>
      </c>
      <c r="BO96" s="691">
        <v>2096.6119053940301</v>
      </c>
      <c r="BP96" s="691">
        <v>2096.6119053940301</v>
      </c>
      <c r="BQ96" s="691">
        <v>2096.6119053940301</v>
      </c>
      <c r="BR96" s="693">
        <v>2124.4198049544916</v>
      </c>
      <c r="BS96" s="422">
        <v>28.54005315886161</v>
      </c>
      <c r="BT96" s="582">
        <v>1.3617218800081599E-2</v>
      </c>
      <c r="BU96" s="567"/>
      <c r="BV96" s="530"/>
      <c r="BW96" s="531"/>
      <c r="BX96" s="384"/>
      <c r="BY96" s="394"/>
    </row>
    <row r="97" spans="1:76" x14ac:dyDescent="0.2">
      <c r="A97" s="3"/>
      <c r="B97" s="70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4"/>
      <c r="BK97" s="399"/>
      <c r="BL97" s="399"/>
      <c r="BM97" s="399"/>
      <c r="BN97" s="579"/>
      <c r="BO97" s="579"/>
      <c r="BP97" s="579"/>
      <c r="BQ97" s="579"/>
      <c r="BR97" s="589"/>
      <c r="BS97" s="426"/>
      <c r="BT97" s="589"/>
      <c r="BU97" s="567"/>
      <c r="BV97" s="530"/>
      <c r="BW97" s="531"/>
      <c r="BX97" s="384"/>
    </row>
    <row r="98" spans="1:76" ht="12.75" customHeight="1" x14ac:dyDescent="0.2">
      <c r="A98" s="3"/>
      <c r="B98" s="700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35"/>
      <c r="BK98" s="649"/>
      <c r="BL98" s="649"/>
      <c r="BM98" s="649"/>
      <c r="BN98" s="580"/>
      <c r="BO98" s="580"/>
      <c r="BP98" s="580"/>
      <c r="BQ98" s="580"/>
      <c r="BR98" s="590"/>
      <c r="BS98" s="427"/>
      <c r="BT98" s="590"/>
      <c r="BU98" s="567"/>
      <c r="BV98" s="530"/>
      <c r="BW98" s="531"/>
      <c r="BX98" s="384"/>
    </row>
    <row r="99" spans="1:76" x14ac:dyDescent="0.2">
      <c r="A99" s="3"/>
      <c r="B99" s="700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35"/>
      <c r="BK99" s="649"/>
      <c r="BL99" s="649"/>
      <c r="BM99" s="649"/>
      <c r="BN99" s="580"/>
      <c r="BO99" s="580"/>
      <c r="BP99" s="580"/>
      <c r="BQ99" s="580"/>
      <c r="BR99" s="590"/>
      <c r="BS99" s="427"/>
      <c r="BT99" s="590"/>
      <c r="BU99" s="567"/>
      <c r="BV99" s="530"/>
      <c r="BW99" s="531"/>
      <c r="BX99" s="384"/>
    </row>
    <row r="100" spans="1:76" x14ac:dyDescent="0.2">
      <c r="A100" s="3"/>
      <c r="B100" s="700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35"/>
      <c r="BK100" s="649"/>
      <c r="BL100" s="649"/>
      <c r="BM100" s="649"/>
      <c r="BN100" s="580"/>
      <c r="BO100" s="580" t="s">
        <v>3</v>
      </c>
      <c r="BP100" s="580"/>
      <c r="BQ100" s="580"/>
      <c r="BR100" s="590"/>
      <c r="BS100" s="427"/>
      <c r="BT100" s="590"/>
      <c r="BU100" s="567"/>
      <c r="BV100" s="530"/>
      <c r="BW100" s="531"/>
      <c r="BX100" s="384"/>
    </row>
    <row r="101" spans="1:76" x14ac:dyDescent="0.2">
      <c r="A101" s="3"/>
      <c r="B101" s="700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35"/>
      <c r="BK101" s="649"/>
      <c r="BL101" s="649"/>
      <c r="BM101" s="649"/>
      <c r="BN101" s="580"/>
      <c r="BO101" s="580"/>
      <c r="BP101" s="580"/>
      <c r="BQ101" s="580"/>
      <c r="BR101" s="590"/>
      <c r="BS101" s="427"/>
      <c r="BT101" s="590"/>
      <c r="BU101" s="567"/>
      <c r="BV101" s="530"/>
      <c r="BW101" s="531"/>
      <c r="BX101" s="384"/>
    </row>
    <row r="102" spans="1:76" x14ac:dyDescent="0.2">
      <c r="A102" s="3"/>
      <c r="B102" s="700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35"/>
      <c r="BK102" s="649"/>
      <c r="BL102" s="649"/>
      <c r="BM102" s="649"/>
      <c r="BN102" s="580"/>
      <c r="BO102" s="580"/>
      <c r="BP102" s="580"/>
      <c r="BQ102" s="580"/>
      <c r="BR102" s="590"/>
      <c r="BS102" s="427"/>
      <c r="BT102" s="590"/>
      <c r="BU102" s="567"/>
      <c r="BV102" s="530"/>
      <c r="BW102" s="531"/>
      <c r="BX102" s="384"/>
    </row>
    <row r="103" spans="1:76" x14ac:dyDescent="0.2">
      <c r="A103" s="3"/>
      <c r="B103" s="700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35"/>
      <c r="BK103" s="649"/>
      <c r="BL103" s="649"/>
      <c r="BM103" s="649"/>
      <c r="BN103" s="580"/>
      <c r="BO103" s="580"/>
      <c r="BP103" s="580"/>
      <c r="BQ103" s="580"/>
      <c r="BR103" s="590"/>
      <c r="BS103" s="427"/>
      <c r="BT103" s="590"/>
      <c r="BU103" s="567"/>
      <c r="BV103" s="530"/>
      <c r="BW103" s="531"/>
      <c r="BX103" s="384"/>
    </row>
    <row r="104" spans="1:76" x14ac:dyDescent="0.2">
      <c r="A104" s="3"/>
      <c r="B104" s="700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35"/>
      <c r="BK104" s="649"/>
      <c r="BL104" s="649"/>
      <c r="BM104" s="649"/>
      <c r="BN104" s="580"/>
      <c r="BO104" s="580"/>
      <c r="BP104" s="580"/>
      <c r="BQ104" s="580"/>
      <c r="BR104" s="590"/>
      <c r="BS104" s="427"/>
      <c r="BT104" s="590"/>
      <c r="BU104" s="567"/>
      <c r="BV104" s="530"/>
      <c r="BW104" s="531"/>
      <c r="BX104" s="384"/>
    </row>
    <row r="105" spans="1:76" x14ac:dyDescent="0.2">
      <c r="A105" s="3"/>
      <c r="B105" s="700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35"/>
      <c r="BK105" s="649"/>
      <c r="BL105" s="649"/>
      <c r="BM105" s="649"/>
      <c r="BN105" s="593"/>
      <c r="BO105" s="593"/>
      <c r="BP105" s="580"/>
      <c r="BQ105" s="580"/>
      <c r="BR105" s="590"/>
      <c r="BS105" s="427"/>
      <c r="BT105" s="590"/>
      <c r="BU105" s="567"/>
      <c r="BV105" s="530"/>
      <c r="BW105" s="531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35"/>
      <c r="BK106" s="649"/>
      <c r="BL106" s="649"/>
      <c r="BM106" s="649"/>
      <c r="BN106" s="580"/>
      <c r="BO106" s="580"/>
      <c r="BP106" s="580"/>
      <c r="BQ106" s="580"/>
      <c r="BR106" s="590"/>
      <c r="BS106" s="427"/>
      <c r="BT106" s="590"/>
      <c r="BU106" s="567"/>
      <c r="BV106" s="530"/>
      <c r="BW106" s="531"/>
      <c r="BX106" s="384"/>
    </row>
    <row r="107" spans="1:76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35"/>
      <c r="BK107" s="649"/>
      <c r="BL107" s="649"/>
      <c r="BM107" s="649"/>
      <c r="BN107" s="580"/>
      <c r="BO107" s="580"/>
      <c r="BP107" s="580"/>
      <c r="BQ107" s="580"/>
      <c r="BR107" s="590"/>
      <c r="BS107" s="427"/>
      <c r="BT107" s="590"/>
      <c r="BU107" s="567"/>
      <c r="BV107" s="530"/>
      <c r="BW107" s="531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35"/>
      <c r="BK108" s="649"/>
      <c r="BL108" s="649"/>
      <c r="BM108" s="649"/>
      <c r="BN108" s="580"/>
      <c r="BO108" s="580"/>
      <c r="BP108" s="580"/>
      <c r="BQ108" s="580"/>
      <c r="BR108" s="590"/>
      <c r="BS108" s="427"/>
      <c r="BT108" s="590"/>
      <c r="BU108" s="567"/>
      <c r="BV108" s="530"/>
      <c r="BW108" s="531"/>
      <c r="BX108" s="384"/>
    </row>
    <row r="109" spans="1:76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36"/>
      <c r="BK109" s="650"/>
      <c r="BL109" s="650"/>
      <c r="BM109" s="650"/>
      <c r="BN109" s="581"/>
      <c r="BO109" s="581"/>
      <c r="BP109" s="581"/>
      <c r="BQ109" s="581"/>
      <c r="BR109" s="594"/>
      <c r="BS109" s="427"/>
      <c r="BT109" s="590"/>
      <c r="BU109" s="567"/>
      <c r="BV109" s="530"/>
      <c r="BW109" s="531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4"/>
      <c r="BK110" s="399"/>
      <c r="BL110" s="399"/>
      <c r="BM110" s="399"/>
      <c r="BN110" s="579"/>
      <c r="BO110" s="579"/>
      <c r="BP110" s="579"/>
      <c r="BQ110" s="579"/>
      <c r="BR110" s="589"/>
      <c r="BS110" s="428"/>
      <c r="BT110" s="591"/>
      <c r="BU110" s="567"/>
      <c r="BV110" s="530"/>
      <c r="BW110" s="531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7">
        <v>0.04</v>
      </c>
      <c r="BK111" s="278">
        <v>0.04</v>
      </c>
      <c r="BL111" s="278">
        <v>0.04</v>
      </c>
      <c r="BM111" s="278">
        <v>0.04</v>
      </c>
      <c r="BN111" s="680">
        <v>0.04</v>
      </c>
      <c r="BO111" s="680">
        <v>0.04</v>
      </c>
      <c r="BP111" s="680">
        <v>0.04</v>
      </c>
      <c r="BQ111" s="680">
        <v>0.04</v>
      </c>
      <c r="BR111" s="681">
        <v>0.04</v>
      </c>
      <c r="BS111" s="422" t="s">
        <v>3</v>
      </c>
      <c r="BT111" s="582" t="s">
        <v>3</v>
      </c>
      <c r="BU111" s="567"/>
      <c r="BV111" s="530"/>
      <c r="BW111" s="531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8">
        <v>0.04</v>
      </c>
      <c r="BK112" s="279">
        <v>0.04</v>
      </c>
      <c r="BL112" s="279">
        <v>0.04</v>
      </c>
      <c r="BM112" s="279">
        <v>0.04</v>
      </c>
      <c r="BN112" s="682">
        <v>0.04</v>
      </c>
      <c r="BO112" s="682">
        <v>0.04</v>
      </c>
      <c r="BP112" s="682">
        <v>0.04</v>
      </c>
      <c r="BQ112" s="682">
        <v>0.04</v>
      </c>
      <c r="BR112" s="683">
        <v>0.04</v>
      </c>
      <c r="BS112" s="429" t="s">
        <v>3</v>
      </c>
      <c r="BT112" s="592" t="s">
        <v>3</v>
      </c>
      <c r="BU112" s="567"/>
      <c r="BV112" s="530"/>
      <c r="BW112" s="531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651"/>
      <c r="BL113" s="651"/>
      <c r="BM113" s="651"/>
      <c r="BN113" s="319"/>
      <c r="BO113" s="319"/>
      <c r="BP113" s="319"/>
      <c r="BQ113" s="319"/>
      <c r="BR113" s="319"/>
      <c r="BS113" s="406"/>
      <c r="BT113" s="406"/>
      <c r="BU113" s="567"/>
      <c r="BV113" s="530"/>
      <c r="BW113" s="531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415"/>
      <c r="BL114" s="415"/>
      <c r="BM114" s="415"/>
      <c r="BN114" s="415"/>
      <c r="BO114" s="415"/>
      <c r="BP114" s="415"/>
      <c r="BQ114" s="321"/>
      <c r="BR114" s="415"/>
      <c r="BS114" s="709"/>
      <c r="BT114" s="709"/>
      <c r="BU114" s="567"/>
      <c r="BV114" s="530"/>
      <c r="BW114" s="531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415"/>
      <c r="BL115" s="415"/>
      <c r="BM115" s="415"/>
      <c r="BN115" s="415"/>
      <c r="BO115" s="415"/>
      <c r="BP115" s="415"/>
      <c r="BQ115" s="321"/>
      <c r="BR115" s="415"/>
      <c r="BS115" s="407"/>
      <c r="BT115" s="408"/>
      <c r="BU115" s="567"/>
      <c r="BV115" s="530"/>
      <c r="BW115" s="531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415"/>
      <c r="BL116" s="415"/>
      <c r="BM116" s="415"/>
      <c r="BN116" s="415"/>
      <c r="BO116" s="415"/>
      <c r="BP116" s="415"/>
      <c r="BQ116" s="321"/>
      <c r="BR116" s="415"/>
      <c r="BS116" s="407"/>
      <c r="BT116" s="408"/>
      <c r="BU116" s="567"/>
      <c r="BV116" s="530"/>
      <c r="BW116" s="531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415"/>
      <c r="BL117" s="415"/>
      <c r="BM117" s="415"/>
      <c r="BN117" s="415"/>
      <c r="BO117" s="415"/>
      <c r="BP117" s="415"/>
      <c r="BQ117" s="321"/>
      <c r="BR117" s="415"/>
      <c r="BS117" s="407"/>
      <c r="BT117" s="408"/>
      <c r="BU117" s="567"/>
      <c r="BV117" s="530"/>
      <c r="BW117" s="531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416"/>
      <c r="BL118" s="416"/>
      <c r="BM118" s="416"/>
      <c r="BN118" s="416"/>
      <c r="BO118" s="416"/>
      <c r="BP118" s="416"/>
      <c r="BQ118" s="322"/>
      <c r="BR118" s="416"/>
      <c r="BS118" s="407"/>
      <c r="BT118" s="406"/>
      <c r="BU118" s="567"/>
      <c r="BV118" s="530"/>
      <c r="BW118" s="531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S119" s="406"/>
      <c r="BT119" s="406"/>
      <c r="BU119" s="567"/>
      <c r="BV119" s="530"/>
      <c r="BW119" s="531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67"/>
      <c r="BV120" s="530"/>
      <c r="BW120" s="531"/>
      <c r="BX120" s="384"/>
    </row>
    <row r="121" spans="3:76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406"/>
      <c r="BL121" s="406"/>
      <c r="BM121" s="406"/>
      <c r="BN121" s="406"/>
      <c r="BO121" s="406"/>
      <c r="BP121" s="406"/>
      <c r="BQ121" s="324"/>
      <c r="BR121" s="406"/>
      <c r="BS121" s="406"/>
      <c r="BT121" s="406"/>
      <c r="BU121" s="567"/>
      <c r="BV121" s="530"/>
      <c r="BW121" s="531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406"/>
      <c r="BL122" s="406"/>
      <c r="BM122" s="406"/>
      <c r="BN122" s="406"/>
      <c r="BO122" s="406"/>
      <c r="BP122" s="406"/>
      <c r="BQ122" s="324"/>
      <c r="BR122" s="406"/>
      <c r="BS122" s="406"/>
      <c r="BT122" s="406"/>
      <c r="BU122" s="567"/>
      <c r="BV122" s="530"/>
      <c r="BW122" s="531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406"/>
      <c r="BL123" s="406"/>
      <c r="BM123" s="406"/>
      <c r="BN123" s="406"/>
      <c r="BO123" s="406"/>
      <c r="BP123" s="406"/>
      <c r="BQ123" s="324"/>
      <c r="BR123" s="406"/>
      <c r="BS123" s="406"/>
      <c r="BT123" s="406"/>
      <c r="BU123" s="567"/>
      <c r="BV123" s="530"/>
      <c r="BW123" s="531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406"/>
      <c r="BL124" s="406"/>
      <c r="BM124" s="406"/>
      <c r="BN124" s="409"/>
      <c r="BO124" s="409"/>
      <c r="BP124" s="409"/>
      <c r="BQ124" s="325"/>
      <c r="BR124" s="409"/>
      <c r="BS124" s="409"/>
      <c r="BT124" s="409"/>
      <c r="BU124" s="567"/>
      <c r="BV124" s="530"/>
      <c r="BW124" s="531"/>
      <c r="BX124" s="384"/>
    </row>
    <row r="125" spans="3:76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409"/>
      <c r="BL125" s="409"/>
      <c r="BM125" s="409"/>
      <c r="BN125" s="409"/>
      <c r="BO125" s="409"/>
      <c r="BP125" s="409"/>
      <c r="BQ125" s="325"/>
      <c r="BR125" s="409"/>
      <c r="BS125" s="409"/>
      <c r="BT125" s="409"/>
      <c r="BU125" s="567"/>
      <c r="BV125" s="530"/>
      <c r="BW125" s="531"/>
      <c r="BX125" s="384"/>
    </row>
    <row r="126" spans="3:76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409"/>
      <c r="BL126" s="409"/>
      <c r="BM126" s="409"/>
      <c r="BN126" s="409"/>
      <c r="BO126" s="409"/>
      <c r="BP126" s="409"/>
      <c r="BQ126" s="325"/>
      <c r="BR126" s="409"/>
      <c r="BS126" s="409"/>
      <c r="BT126" s="409"/>
      <c r="BU126" s="567"/>
      <c r="BV126" s="530"/>
      <c r="BW126" s="531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409"/>
      <c r="BL127" s="409"/>
      <c r="BM127" s="409"/>
      <c r="BN127" s="409"/>
      <c r="BO127" s="409"/>
      <c r="BP127" s="409"/>
      <c r="BQ127" s="325"/>
      <c r="BR127" s="409"/>
      <c r="BS127" s="409"/>
      <c r="BT127" s="409"/>
      <c r="BU127" s="567"/>
      <c r="BV127" s="530"/>
      <c r="BW127" s="531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409"/>
      <c r="BL128" s="409"/>
      <c r="BM128" s="409"/>
      <c r="BN128" s="409"/>
      <c r="BO128" s="409"/>
      <c r="BP128" s="409"/>
      <c r="BQ128" s="325"/>
      <c r="BR128" s="409"/>
      <c r="BS128" s="409"/>
      <c r="BT128" s="409"/>
      <c r="BU128" s="567"/>
      <c r="BV128" s="530"/>
      <c r="BW128" s="531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409"/>
      <c r="BL129" s="409"/>
      <c r="BM129" s="409"/>
      <c r="BN129" s="409"/>
      <c r="BO129" s="409"/>
      <c r="BP129" s="409"/>
      <c r="BQ129" s="325"/>
      <c r="BR129" s="409"/>
      <c r="BS129" s="409"/>
      <c r="BT129" s="409"/>
      <c r="BU129" s="567"/>
      <c r="BV129" s="530"/>
      <c r="BW129" s="531"/>
      <c r="BX129" s="384"/>
    </row>
    <row r="130" spans="3:76" ht="13.5" customHeight="1" x14ac:dyDescent="0.25">
      <c r="C130" s="6">
        <v>11</v>
      </c>
      <c r="D130" s="607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409"/>
      <c r="BL130" s="409"/>
      <c r="BM130" s="409"/>
      <c r="BN130" s="409"/>
      <c r="BO130" s="409"/>
      <c r="BP130" s="409"/>
      <c r="BQ130" s="325"/>
      <c r="BR130" s="409"/>
      <c r="BS130" s="409"/>
      <c r="BT130" s="409"/>
      <c r="BU130" s="567"/>
      <c r="BV130" s="530"/>
      <c r="BW130" s="531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409"/>
      <c r="BL131" s="409"/>
      <c r="BM131" s="409"/>
      <c r="BN131" s="409"/>
      <c r="BO131" s="409"/>
      <c r="BP131" s="409"/>
      <c r="BQ131" s="325"/>
      <c r="BR131" s="409"/>
      <c r="BS131" s="409"/>
      <c r="BT131" s="409"/>
      <c r="BU131" s="567"/>
      <c r="BV131" s="530"/>
      <c r="BW131" s="531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409"/>
      <c r="BL132" s="409"/>
      <c r="BM132" s="409"/>
      <c r="BN132" s="409"/>
      <c r="BO132" s="409"/>
      <c r="BP132" s="409"/>
      <c r="BQ132" s="325"/>
      <c r="BR132" s="409"/>
      <c r="BS132" s="409"/>
      <c r="BT132" s="409"/>
      <c r="BU132" s="567"/>
      <c r="BV132" s="530"/>
      <c r="BW132" s="531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409"/>
      <c r="BL133" s="409"/>
      <c r="BM133" s="409"/>
      <c r="BN133" s="409"/>
      <c r="BO133" s="409"/>
      <c r="BP133" s="409"/>
      <c r="BQ133" s="325"/>
      <c r="BR133" s="409"/>
      <c r="BS133" s="409"/>
      <c r="BT133" s="409"/>
      <c r="BU133" s="567"/>
      <c r="BV133" s="530"/>
      <c r="BW133" s="531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410"/>
      <c r="BL134" s="410"/>
      <c r="BM134" s="410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410"/>
      <c r="BL135" s="410"/>
      <c r="BM135" s="410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410"/>
      <c r="BL136" s="410"/>
      <c r="BM136" s="410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410"/>
      <c r="BL137" s="410"/>
      <c r="BM137" s="410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410"/>
      <c r="BL138" s="410"/>
      <c r="BM138" s="410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410"/>
      <c r="BL139" s="410"/>
      <c r="BM139" s="410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410"/>
      <c r="BL140" s="410"/>
      <c r="BM140" s="410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410"/>
      <c r="BL141" s="410"/>
      <c r="BM141" s="410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410"/>
      <c r="BL142" s="410"/>
      <c r="BM142" s="410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410"/>
      <c r="BL143" s="410"/>
      <c r="BM143" s="410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410"/>
      <c r="BL144" s="410"/>
      <c r="BM144" s="410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410"/>
      <c r="BL145" s="410"/>
      <c r="BM145" s="410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410"/>
      <c r="BL146" s="410"/>
      <c r="BM146" s="410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410"/>
      <c r="BL147" s="410"/>
      <c r="BM147" s="410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410"/>
      <c r="BL148" s="410"/>
      <c r="BM148" s="410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410"/>
      <c r="BL149" s="410"/>
      <c r="BM149" s="410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410"/>
      <c r="BL150" s="410"/>
      <c r="BM150" s="410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410"/>
      <c r="BL151" s="410"/>
      <c r="BM151" s="410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410"/>
      <c r="BL152" s="410"/>
      <c r="BM152" s="410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410"/>
      <c r="BL153" s="410"/>
      <c r="BM153" s="410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410"/>
      <c r="BL154" s="410"/>
      <c r="BM154" s="410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410"/>
      <c r="BL155" s="410"/>
      <c r="BM155" s="410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410"/>
      <c r="BL156" s="410"/>
      <c r="BM156" s="410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410"/>
      <c r="BL157" s="410"/>
      <c r="BM157" s="410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410"/>
      <c r="BL158" s="410"/>
      <c r="BM158" s="410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410"/>
      <c r="BL159" s="410"/>
      <c r="BM159" s="410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410"/>
      <c r="BL160" s="410"/>
      <c r="BM160" s="410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410"/>
      <c r="BL161" s="410"/>
      <c r="BM161" s="410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410"/>
      <c r="BL162" s="410"/>
      <c r="BM162" s="410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410"/>
      <c r="BL163" s="410"/>
      <c r="BM163" s="410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410"/>
      <c r="BL164" s="410"/>
      <c r="BM164" s="410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410"/>
      <c r="BL165" s="410"/>
      <c r="BM165" s="410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410"/>
      <c r="BL166" s="410"/>
      <c r="BM166" s="410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410"/>
      <c r="BL167" s="410"/>
      <c r="BM167" s="410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410"/>
      <c r="BL168" s="410"/>
      <c r="BM168" s="410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410"/>
      <c r="BL169" s="410"/>
      <c r="BM169" s="410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410"/>
      <c r="BL170" s="410"/>
      <c r="BM170" s="410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410"/>
      <c r="BL171" s="410"/>
      <c r="BM171" s="410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410"/>
      <c r="BL172" s="410"/>
      <c r="BM172" s="410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410"/>
      <c r="BL173" s="410"/>
      <c r="BM173" s="410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410"/>
      <c r="BL174" s="410"/>
      <c r="BM174" s="410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410"/>
      <c r="BL175" s="410"/>
      <c r="BM175" s="410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410"/>
      <c r="BL176" s="410"/>
      <c r="BM176" s="410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410"/>
      <c r="BL177" s="410"/>
      <c r="BM177" s="410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410"/>
      <c r="BL178" s="410"/>
      <c r="BM178" s="410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410"/>
      <c r="BL179" s="410"/>
      <c r="BM179" s="410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410"/>
      <c r="BL180" s="410"/>
      <c r="BM180" s="410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410"/>
      <c r="BL181" s="410"/>
      <c r="BM181" s="410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410"/>
      <c r="BL182" s="410"/>
      <c r="BM182" s="410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410"/>
      <c r="BL183" s="410"/>
      <c r="BM183" s="410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410"/>
      <c r="BL184" s="410"/>
      <c r="BM184" s="410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410"/>
      <c r="BL185" s="410"/>
      <c r="BM185" s="410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410"/>
      <c r="BL186" s="410"/>
      <c r="BM186" s="410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410"/>
      <c r="BL187" s="410"/>
      <c r="BM187" s="410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410"/>
      <c r="BL188" s="410"/>
      <c r="BM188" s="410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410"/>
      <c r="BL189" s="410"/>
      <c r="BM189" s="410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410"/>
      <c r="BL190" s="410"/>
      <c r="BM190" s="410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410"/>
      <c r="BL191" s="410"/>
      <c r="BM191" s="410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410"/>
      <c r="BL192" s="410"/>
      <c r="BM192" s="410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410"/>
      <c r="BL193" s="410"/>
      <c r="BM193" s="410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410"/>
      <c r="BL194" s="410"/>
      <c r="BM194" s="410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410"/>
      <c r="BL195" s="410"/>
      <c r="BM195" s="410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410"/>
      <c r="BL196" s="410"/>
      <c r="BM196" s="410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410"/>
      <c r="BL197" s="410"/>
      <c r="BM197" s="410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410"/>
      <c r="BL198" s="410"/>
      <c r="BM198" s="410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410"/>
      <c r="BL199" s="410"/>
      <c r="BM199" s="410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410"/>
      <c r="BL200" s="410"/>
      <c r="BM200" s="410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410"/>
      <c r="BL201" s="410"/>
      <c r="BM201" s="410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410"/>
      <c r="BL202" s="410"/>
      <c r="BM202" s="410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410"/>
      <c r="BL203" s="410"/>
      <c r="BM203" s="410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410"/>
      <c r="BL204" s="410"/>
      <c r="BM204" s="410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410"/>
      <c r="BL205" s="410"/>
      <c r="BM205" s="410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410"/>
      <c r="BL206" s="410"/>
      <c r="BM206" s="410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410"/>
      <c r="BL207" s="410"/>
      <c r="BM207" s="410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J894" s="200"/>
    </row>
  </sheetData>
  <mergeCells count="65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2" sqref="BL1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717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533"/>
      <c r="BK5" s="535"/>
      <c r="BL5" s="536"/>
      <c r="BM5" s="639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14529.19233596</v>
      </c>
      <c r="BL6" s="537">
        <f>+entero!BL7</f>
        <v>14640.801160339999</v>
      </c>
      <c r="BM6" s="537">
        <f>+entero!BM7</f>
        <v>14545.518364299998</v>
      </c>
      <c r="BN6" s="62">
        <f>+entero!BN7</f>
        <v>14516.472777220002</v>
      </c>
      <c r="BO6" s="62">
        <f>+entero!BO7</f>
        <v>14518.101179270001</v>
      </c>
      <c r="BP6" s="62">
        <f>+entero!BP7</f>
        <v>14472.566703210001</v>
      </c>
      <c r="BQ6" s="62">
        <f>+entero!BQ7</f>
        <v>14504.687411089997</v>
      </c>
      <c r="BR6" s="62">
        <f>+entero!BR7</f>
        <v>14513.865551760002</v>
      </c>
      <c r="BS6" s="84">
        <f>+entero!BS7</f>
        <v>-31.652812539996376</v>
      </c>
      <c r="BT6" s="138">
        <f>+entero!BT7</f>
        <v>-2.1761213142932334E-3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12451.93825358</v>
      </c>
      <c r="BL7" s="537">
        <f>+entero!BL8</f>
        <v>12504.391947620001</v>
      </c>
      <c r="BM7" s="537">
        <f>+entero!BM8</f>
        <v>12466.377574869997</v>
      </c>
      <c r="BN7" s="62">
        <f>+entero!BN8</f>
        <v>12419.849562019999</v>
      </c>
      <c r="BO7" s="62">
        <f>+entero!BO8</f>
        <v>12432.68810926</v>
      </c>
      <c r="BP7" s="62">
        <f>+entero!BP8</f>
        <v>12437.79417431</v>
      </c>
      <c r="BQ7" s="62">
        <f>+entero!BQ8</f>
        <v>12435.270587079998</v>
      </c>
      <c r="BR7" s="62">
        <f>+entero!BR8</f>
        <v>12440.986870250001</v>
      </c>
      <c r="BS7" s="84">
        <f>+entero!BS8</f>
        <v>-25.390704619996541</v>
      </c>
      <c r="BT7" s="138">
        <f>+entero!BT8</f>
        <v>-2.0367347665756208E-3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251.4009834</v>
      </c>
      <c r="BL8" s="537">
        <f>+entero!BL9</f>
        <v>253.76326462999998</v>
      </c>
      <c r="BM8" s="537">
        <f>+entero!BM9</f>
        <v>253.45226402999998</v>
      </c>
      <c r="BN8" s="62">
        <f>+entero!BN9</f>
        <v>253.54975819000001</v>
      </c>
      <c r="BO8" s="62">
        <f>+entero!BO9</f>
        <v>253.78963810000002</v>
      </c>
      <c r="BP8" s="62">
        <f>+entero!BP9</f>
        <v>254.25285448</v>
      </c>
      <c r="BQ8" s="62">
        <f>+entero!BQ9</f>
        <v>254.10065481000001</v>
      </c>
      <c r="BR8" s="62">
        <f>+entero!BR9</f>
        <v>254.61846456000001</v>
      </c>
      <c r="BS8" s="84">
        <f>+entero!BS9</f>
        <v>1.166200530000026</v>
      </c>
      <c r="BT8" s="138">
        <f>+entero!BT9</f>
        <v>4.6012630207239447E-3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1812.3655839800001</v>
      </c>
      <c r="BL9" s="537">
        <f>+entero!BL10</f>
        <v>1869.0316980900002</v>
      </c>
      <c r="BM9" s="537">
        <f>+entero!BM10</f>
        <v>1812.0909604000001</v>
      </c>
      <c r="BN9" s="62">
        <f>+entero!BN10</f>
        <v>1829.47136576</v>
      </c>
      <c r="BO9" s="62">
        <f>+entero!BO10</f>
        <v>1818.00847191</v>
      </c>
      <c r="BP9" s="62">
        <f>+entero!BP10</f>
        <v>1766.8798644200001</v>
      </c>
      <c r="BQ9" s="62">
        <f>+entero!BQ10</f>
        <v>1801.6845242000002</v>
      </c>
      <c r="BR9" s="62">
        <f>+entero!BR10</f>
        <v>1804.6007932</v>
      </c>
      <c r="BS9" s="84">
        <f>+entero!BS10</f>
        <v>-7.4901672000000872</v>
      </c>
      <c r="BT9" s="138">
        <f>+entero!BT10</f>
        <v>-4.133438863547334E-3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13.487515</v>
      </c>
      <c r="BL10" s="537">
        <f>+entero!BL11</f>
        <v>13.61425</v>
      </c>
      <c r="BM10" s="537">
        <f>+entero!BM11</f>
        <v>13.597565000000001</v>
      </c>
      <c r="BN10" s="62">
        <f>+entero!BN11</f>
        <v>13.602091249999999</v>
      </c>
      <c r="BO10" s="62">
        <f>+entero!BO11</f>
        <v>13.61496</v>
      </c>
      <c r="BP10" s="62">
        <f>+entero!BP11</f>
        <v>13.639809999999999</v>
      </c>
      <c r="BQ10" s="62">
        <f>+entero!BQ11</f>
        <v>13.631645000000001</v>
      </c>
      <c r="BR10" s="62">
        <f>+entero!BR11</f>
        <v>13.65942375</v>
      </c>
      <c r="BS10" s="84">
        <f>+entero!BS11</f>
        <v>6.1858749999998963E-2</v>
      </c>
      <c r="BT10" s="138">
        <f>+entero!BT11</f>
        <v>4.5492520168133321E-3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62">
        <f>+entero!BK12</f>
        <v>14529.107839330001</v>
      </c>
      <c r="BL11" s="537">
        <f>+entero!BL12</f>
        <v>14644.44545311</v>
      </c>
      <c r="BM11" s="537">
        <f>+entero!BM12</f>
        <v>14546.461500009997</v>
      </c>
      <c r="BN11" s="84">
        <f>+entero!BN12</f>
        <v>14517.55248541</v>
      </c>
      <c r="BO11" s="84">
        <f>+entero!BO12</f>
        <v>14519.180887460001</v>
      </c>
      <c r="BP11" s="84">
        <f>+entero!BP12</f>
        <v>14472.963002030003</v>
      </c>
      <c r="BQ11" s="84">
        <f>+entero!BQ12</f>
        <v>14504.762952129997</v>
      </c>
      <c r="BR11" s="84">
        <f>+entero!BR12</f>
        <v>14514.137313180001</v>
      </c>
      <c r="BS11" s="84">
        <f>+entero!BS12</f>
        <v>-32.324186829995597</v>
      </c>
      <c r="BT11" s="138">
        <f>+entero!BT12</f>
        <v>-2.2221340103896203E-3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65">
        <f>+entero!BK13</f>
        <v>1376.6742499403344</v>
      </c>
      <c r="BL12" s="538">
        <f>+entero!BL13</f>
        <v>1398.7987900277981</v>
      </c>
      <c r="BM12" s="538">
        <f>+entero!BM13</f>
        <v>1379.0881279029611</v>
      </c>
      <c r="BN12" s="84">
        <f>+entero!BN13</f>
        <v>1378.59935184611</v>
      </c>
      <c r="BO12" s="84">
        <f>+entero!BO13</f>
        <v>1375.6798421522326</v>
      </c>
      <c r="BP12" s="84">
        <f>+entero!BP13</f>
        <v>1363.3851636201625</v>
      </c>
      <c r="BQ12" s="84">
        <f>+entero!BQ13</f>
        <v>1373.7826973242441</v>
      </c>
      <c r="BR12" s="84">
        <f>+entero!BR13</f>
        <v>1378.6612535108327</v>
      </c>
      <c r="BS12" s="84">
        <f>+entero!BS13</f>
        <v>-0.42687439212841127</v>
      </c>
      <c r="BT12" s="138">
        <f>+entero!BT13</f>
        <v>-3.0953380243914363E-4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65">
        <f>+entero!BK14</f>
        <v>190.91351953206998</v>
      </c>
      <c r="BL13" s="538">
        <f>+entero!BL14</f>
        <v>191.61436626384838</v>
      </c>
      <c r="BM13" s="538">
        <f>+entero!BM14</f>
        <v>191.3292995801749</v>
      </c>
      <c r="BN13" s="84">
        <f>+entero!BN14</f>
        <v>191.23626877405249</v>
      </c>
      <c r="BO13" s="84">
        <f>+entero!BO14</f>
        <v>190.78305663848397</v>
      </c>
      <c r="BP13" s="84">
        <f>+entero!BP14</f>
        <v>190.72041906268217</v>
      </c>
      <c r="BQ13" s="84">
        <f>+entero!BQ14</f>
        <v>191.43865084839655</v>
      </c>
      <c r="BR13" s="84">
        <f>+entero!BR14</f>
        <v>193.04653286297375</v>
      </c>
      <c r="BS13" s="84">
        <f>+entero!BS14</f>
        <v>1.7172332827988441</v>
      </c>
      <c r="BT13" s="138">
        <f>+entero!BT14</f>
        <v>8.9752760636603313E-3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65">
        <f>+entero!BK15</f>
        <v>16096.695608802405</v>
      </c>
      <c r="BL14" s="538">
        <f>+entero!BL15</f>
        <v>16234.858609401646</v>
      </c>
      <c r="BM14" s="538">
        <f>+entero!BM15</f>
        <v>16116.878927493133</v>
      </c>
      <c r="BN14" s="84">
        <f>+entero!BN15</f>
        <v>16087.388106030165</v>
      </c>
      <c r="BO14" s="84">
        <f>+entero!BO15</f>
        <v>16085.643786250717</v>
      </c>
      <c r="BP14" s="84">
        <f>+entero!BP15</f>
        <v>16027.068584712846</v>
      </c>
      <c r="BQ14" s="84">
        <f>+entero!BQ15</f>
        <v>16069.984300302638</v>
      </c>
      <c r="BR14" s="84">
        <f>+entero!BR15</f>
        <v>16085.845099553808</v>
      </c>
      <c r="BS14" s="84">
        <f>+entero!BS15</f>
        <v>-31.03382793932542</v>
      </c>
      <c r="BT14" s="138">
        <f>+entero!BT15</f>
        <v>-1.9255482453482964E-3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</v>
      </c>
      <c r="BL15" s="539">
        <f>+entero!BL16</f>
        <v>0</v>
      </c>
      <c r="BM15" s="539">
        <f>+entero!BM16</f>
        <v>0</v>
      </c>
      <c r="BN15" s="84">
        <f>+entero!BN16</f>
        <v>0</v>
      </c>
      <c r="BO15" s="84">
        <f>+entero!BO16</f>
        <v>0.2</v>
      </c>
      <c r="BP15" s="84">
        <f>+entero!BP16</f>
        <v>0.1</v>
      </c>
      <c r="BQ15" s="84">
        <f>+entero!BQ16</f>
        <v>0</v>
      </c>
      <c r="BR15" s="84">
        <f>+entero!BR16</f>
        <v>0.6</v>
      </c>
      <c r="BS15" s="84">
        <f>+entero!BS16</f>
        <v>0.9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70">
        <f>+entero!BK17</f>
        <v>0.2</v>
      </c>
      <c r="BL16" s="539">
        <f>+entero!BL17</f>
        <v>0.60000000000000009</v>
      </c>
      <c r="BM16" s="539">
        <f>+entero!BM17</f>
        <v>1.7000000000000002</v>
      </c>
      <c r="BN16" s="84">
        <f>+entero!BN17</f>
        <v>0.5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84">
        <f>+entero!BS17</f>
        <v>-1.2000000000000002</v>
      </c>
      <c r="BT16" s="138">
        <f>+entero!BT17</f>
        <v>-0.70588235294117652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539">
        <f>+entero!BL18</f>
        <v>0</v>
      </c>
      <c r="BM17" s="539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8">
        <f>+entero!BT18</f>
        <v>0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539">
        <f>+entero!BL19</f>
        <v>0</v>
      </c>
      <c r="BM18" s="539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67">
        <f>+entero!BK20</f>
        <v>2</v>
      </c>
      <c r="BL19" s="540">
        <f>+entero!BL20</f>
        <v>0</v>
      </c>
      <c r="BM19" s="540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41556.426438773145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BL3:BL4"/>
    <mergeCell ref="AW3:AW4"/>
    <mergeCell ref="BJ3:BJ4"/>
    <mergeCell ref="AV3:AV4"/>
    <mergeCell ref="AY3:AY4"/>
    <mergeCell ref="AZ3:AZ4"/>
    <mergeCell ref="BA3:BA4"/>
    <mergeCell ref="BF3:BF4"/>
    <mergeCell ref="AQ3:AQ4"/>
    <mergeCell ref="S3:S4"/>
    <mergeCell ref="BK3:BK4"/>
    <mergeCell ref="X3:X4"/>
    <mergeCell ref="BG3:BG4"/>
    <mergeCell ref="U3:U4"/>
    <mergeCell ref="BH3:BH4"/>
    <mergeCell ref="W3:W4"/>
    <mergeCell ref="AU3:AU4"/>
    <mergeCell ref="AR3:AR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M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8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541"/>
      <c r="BM5" s="54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70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63">
        <f>+entero!BK22</f>
        <v>45404.527103397457</v>
      </c>
      <c r="BL6" s="542">
        <f>+entero!BL22</f>
        <v>45033.455161521437</v>
      </c>
      <c r="BM6" s="542">
        <f>+entero!BM22</f>
        <v>45599.556680229405</v>
      </c>
      <c r="BN6" s="13">
        <f>+entero!BN22</f>
        <v>44527.373373869792</v>
      </c>
      <c r="BO6" s="9">
        <f>+entero!BO22</f>
        <v>45241.41022813406</v>
      </c>
      <c r="BP6" s="9">
        <f>+entero!BP22</f>
        <v>45842.158826005725</v>
      </c>
      <c r="BQ6" s="9">
        <f>+entero!BQ22</f>
        <v>45863.449436045186</v>
      </c>
      <c r="BR6" s="455">
        <f>+entero!BR22</f>
        <v>45816.535963829461</v>
      </c>
      <c r="BS6" s="13">
        <f>+entero!BS22</f>
        <v>216.97928360005608</v>
      </c>
      <c r="BT6" s="109">
        <f>+entero!BT22</f>
        <v>4.7583638832640052E-3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70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63">
        <f>+entero!BK23</f>
        <v>32609.923234360002</v>
      </c>
      <c r="BL7" s="542">
        <f>+entero!BL23</f>
        <v>32428.153110020001</v>
      </c>
      <c r="BM7" s="542">
        <f>+entero!BM23</f>
        <v>32298.910571779998</v>
      </c>
      <c r="BN7" s="13">
        <f>+entero!BN23</f>
        <v>32333.088900520001</v>
      </c>
      <c r="BO7" s="9">
        <f>+entero!BO23</f>
        <v>32434.967745630001</v>
      </c>
      <c r="BP7" s="9">
        <f>+entero!BP23</f>
        <v>32509.582983990003</v>
      </c>
      <c r="BQ7" s="9">
        <f>+entero!BQ23</f>
        <v>32543.32705046</v>
      </c>
      <c r="BR7" s="455">
        <f>+entero!BR23</f>
        <v>32688.094990270001</v>
      </c>
      <c r="BS7" s="13">
        <f>+entero!BS23</f>
        <v>389.18441849000374</v>
      </c>
      <c r="BT7" s="109">
        <f>+entero!BT23</f>
        <v>1.2049459613354241E-2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70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63">
        <f>+entero!BK24</f>
        <v>-67059.756542779302</v>
      </c>
      <c r="BL8" s="542">
        <f>+entero!BL24</f>
        <v>-68032.742697778725</v>
      </c>
      <c r="BM8" s="542">
        <f>+entero!BM24</f>
        <v>-67489.815317899149</v>
      </c>
      <c r="BN8" s="13">
        <f>+entero!BN24</f>
        <v>-67257.32114892808</v>
      </c>
      <c r="BO8" s="9">
        <f>+entero!BO24</f>
        <v>-67166.613141722162</v>
      </c>
      <c r="BP8" s="9">
        <f>+entero!BP24</f>
        <v>-66774.943209396763</v>
      </c>
      <c r="BQ8" s="9">
        <f>+entero!BQ24</f>
        <v>-66959.346800573781</v>
      </c>
      <c r="BR8" s="455">
        <f>+entero!BR24</f>
        <v>-66878.886977565155</v>
      </c>
      <c r="BS8" s="13">
        <f>+entero!BS24</f>
        <v>610.92834033399413</v>
      </c>
      <c r="BT8" s="109">
        <f>+entero!BT24</f>
        <v>-9.0521560543072033E-3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70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63">
        <f>+entero!BK25</f>
        <v>-41123.567917088898</v>
      </c>
      <c r="BL9" s="542">
        <f>+entero!BL25</f>
        <v>-41592.888176702916</v>
      </c>
      <c r="BM9" s="542">
        <f>+entero!BM25</f>
        <v>-40635.123367671542</v>
      </c>
      <c r="BN9" s="13">
        <f>+entero!BN25</f>
        <v>-41345.434098601705</v>
      </c>
      <c r="BO9" s="9">
        <f>+entero!BO25</f>
        <v>-40717.336753849915</v>
      </c>
      <c r="BP9" s="9">
        <f>+entero!BP25</f>
        <v>-40132.894397022319</v>
      </c>
      <c r="BQ9" s="9">
        <f>+entero!BQ25</f>
        <v>-40030.688682176944</v>
      </c>
      <c r="BR9" s="455">
        <f>+entero!BR25</f>
        <v>-39892.086254344336</v>
      </c>
      <c r="BS9" s="13">
        <f>+entero!BS25</f>
        <v>743.03711332720559</v>
      </c>
      <c r="BT9" s="109">
        <f>+entero!BT25</f>
        <v>-1.8285587731680208E-2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70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63">
        <f>+entero!BK26</f>
        <v>-21009.44523729946</v>
      </c>
      <c r="BL10" s="542">
        <f>+entero!BL26</f>
        <v>-20819.124247534033</v>
      </c>
      <c r="BM10" s="542">
        <f>+entero!BM26</f>
        <v>-21653.774172349007</v>
      </c>
      <c r="BN10" s="13">
        <f>+entero!BN26</f>
        <v>-20552.202760187993</v>
      </c>
      <c r="BO10" s="9">
        <f>+entero!BO26</f>
        <v>-21166.281724875462</v>
      </c>
      <c r="BP10" s="9">
        <f>+entero!BP26</f>
        <v>-21692.808002342124</v>
      </c>
      <c r="BQ10" s="9">
        <f>+entero!BQ26</f>
        <v>-21694.749247474392</v>
      </c>
      <c r="BR10" s="455">
        <f>+entero!BR26</f>
        <v>-21681.088274977657</v>
      </c>
      <c r="BS10" s="13">
        <f>+entero!BS26</f>
        <v>-27.314102628650289</v>
      </c>
      <c r="BT10" s="109">
        <f>+entero!BT26</f>
        <v>1.2614014726139988E-3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700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543"/>
      <c r="BM11" s="543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700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63">
        <f>+entero!BK28</f>
        <v>50105.189948890569</v>
      </c>
      <c r="BL12" s="542">
        <f>+entero!BL28</f>
        <v>50123.916906740553</v>
      </c>
      <c r="BM12" s="542">
        <f>+entero!BM28</f>
        <v>50179.918627478219</v>
      </c>
      <c r="BN12" s="14">
        <f>+entero!BN28</f>
        <v>50290.516951938233</v>
      </c>
      <c r="BO12" s="10">
        <f>+entero!BO28</f>
        <v>50467.814144638229</v>
      </c>
      <c r="BP12" s="10">
        <f>+entero!BP28</f>
        <v>50413.142787738238</v>
      </c>
      <c r="BQ12" s="10">
        <f>+entero!BQ28</f>
        <v>50544.615326708234</v>
      </c>
      <c r="BR12" s="461">
        <f>+entero!BR28</f>
        <v>50807.452754968232</v>
      </c>
      <c r="BS12" s="13">
        <f>+entero!BS28</f>
        <v>627.53412749001291</v>
      </c>
      <c r="BT12" s="109">
        <f>+entero!BT28</f>
        <v>1.250568244537531E-2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700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63">
        <f>+entero!BK29</f>
        <v>83937.908883096912</v>
      </c>
      <c r="BL13" s="542">
        <f>+entero!BL29</f>
        <v>83999.228492846887</v>
      </c>
      <c r="BM13" s="542">
        <f>+entero!BM29</f>
        <v>83389.556393080755</v>
      </c>
      <c r="BN13" s="14">
        <f>+entero!BN29</f>
        <v>83937.02404813077</v>
      </c>
      <c r="BO13" s="10">
        <f>+entero!BO29</f>
        <v>84456.209792630762</v>
      </c>
      <c r="BP13" s="10">
        <f>+entero!BP29</f>
        <v>84690.531324420779</v>
      </c>
      <c r="BQ13" s="10">
        <f>+entero!BQ29</f>
        <v>84681.592332750777</v>
      </c>
      <c r="BR13" s="461">
        <f>+entero!BR29</f>
        <v>85002.101420670762</v>
      </c>
      <c r="BS13" s="13">
        <f>+entero!BS29</f>
        <v>1612.5450275900075</v>
      </c>
      <c r="BT13" s="109">
        <f>+entero!BT29</f>
        <v>1.9337493774266079E-2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700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63">
        <f>+entero!BK30</f>
        <v>125082.66795515467</v>
      </c>
      <c r="BL14" s="542">
        <f>+entero!BL30</f>
        <v>125144.45183259466</v>
      </c>
      <c r="BM14" s="542">
        <f>+entero!BM30</f>
        <v>125116.75592031586</v>
      </c>
      <c r="BN14" s="14">
        <f>+entero!BN30</f>
        <v>125661.96688209588</v>
      </c>
      <c r="BO14" s="10">
        <f>+entero!BO30</f>
        <v>126216.09239465583</v>
      </c>
      <c r="BP14" s="10">
        <f>+entero!BP30</f>
        <v>126551.59107947588</v>
      </c>
      <c r="BQ14" s="10">
        <f>+entero!BQ30</f>
        <v>126641.58936817588</v>
      </c>
      <c r="BR14" s="461">
        <f>+entero!BR30</f>
        <v>127103.93562753584</v>
      </c>
      <c r="BS14" s="13">
        <f>+entero!BS30</f>
        <v>1987.1797072199843</v>
      </c>
      <c r="BT14" s="109">
        <f>+entero!BT30</f>
        <v>1.5882602554733616E-2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70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544"/>
      <c r="BM15" s="544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700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115">
        <f>+entero!BK32</f>
        <v>0.85150014326776291</v>
      </c>
      <c r="BL16" s="545">
        <f>+entero!BL32</f>
        <v>0.85102068942825237</v>
      </c>
      <c r="BM16" s="545">
        <f>+entero!BM32</f>
        <v>0.85200346705815433</v>
      </c>
      <c r="BN16" s="464">
        <f>+entero!BN32</f>
        <v>0.85225414898813545</v>
      </c>
      <c r="BO16" s="102">
        <f>+entero!BO32</f>
        <v>0.85330540967926471</v>
      </c>
      <c r="BP16" s="102">
        <f>+entero!BP32</f>
        <v>0.85343798603014631</v>
      </c>
      <c r="BQ16" s="102">
        <f>+entero!BQ32</f>
        <v>0.85192722945571697</v>
      </c>
      <c r="BR16" s="465">
        <f>+entero!BR32</f>
        <v>0.85268173663343516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700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115">
        <f>+entero!BK33</f>
        <v>0.79495672808445983</v>
      </c>
      <c r="BL17" s="545">
        <f>+entero!BL33</f>
        <v>0.79478909210283311</v>
      </c>
      <c r="BM17" s="545">
        <f>+entero!BM33</f>
        <v>0.79432710287962893</v>
      </c>
      <c r="BN17" s="464">
        <f>+entero!BN33</f>
        <v>0.79519284286359804</v>
      </c>
      <c r="BO17" s="102">
        <f>+entero!BO33</f>
        <v>0.7968026100847484</v>
      </c>
      <c r="BP17" s="102">
        <f>+entero!BP33</f>
        <v>0.79746845886865392</v>
      </c>
      <c r="BQ17" s="102">
        <f>+entero!BQ33</f>
        <v>0.79693744148588685</v>
      </c>
      <c r="BR17" s="465">
        <f>+entero!BR33</f>
        <v>0.79714706736409746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700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115">
        <f>+entero!BK34</f>
        <v>0.80938585205803137</v>
      </c>
      <c r="BL18" s="545">
        <f>+entero!BL34</f>
        <v>0.80965779950401395</v>
      </c>
      <c r="BM18" s="545">
        <f>+entero!BM34</f>
        <v>0.80917492218308684</v>
      </c>
      <c r="BN18" s="464">
        <f>+entero!BN34</f>
        <v>0.80973657641307772</v>
      </c>
      <c r="BO18" s="102">
        <f>+entero!BO34</f>
        <v>0.81083313188996375</v>
      </c>
      <c r="BP18" s="102">
        <f>+entero!BP34</f>
        <v>0.8115430796109373</v>
      </c>
      <c r="BQ18" s="102">
        <f>+entero!BQ34</f>
        <v>0.81134442808581975</v>
      </c>
      <c r="BR18" s="465">
        <f>+entero!BR34</f>
        <v>0.81168669110228064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700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118">
        <f>+entero!BK35</f>
        <v>0.74797528155999427</v>
      </c>
      <c r="BL19" s="546">
        <f>+entero!BL35</f>
        <v>0.74901896135689883</v>
      </c>
      <c r="BM19" s="546">
        <f>+entero!BM35</f>
        <v>0.74851110653881525</v>
      </c>
      <c r="BN19" s="466">
        <f>+entero!BN35</f>
        <v>0.74975841301916013</v>
      </c>
      <c r="BO19" s="151">
        <f>+entero!BO35</f>
        <v>0.75143233985547875</v>
      </c>
      <c r="BP19" s="151">
        <f>+entero!BP35</f>
        <v>0.75212539497217012</v>
      </c>
      <c r="BQ19" s="151">
        <f>+entero!BQ35</f>
        <v>0.75155074748215045</v>
      </c>
      <c r="BR19" s="467">
        <f>+entero!BR35</f>
        <v>0.75187792617069571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60"/>
      <c r="BL30" s="60"/>
      <c r="BM30" s="29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61"/>
      <c r="BL31" s="61"/>
      <c r="BM31" s="29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9"/>
      <c r="BL32" s="59"/>
      <c r="BM32" s="28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N3:N4"/>
    <mergeCell ref="Q3:Q4"/>
    <mergeCell ref="AH3:AH4"/>
    <mergeCell ref="AG3:AG4"/>
    <mergeCell ref="S3:S4"/>
    <mergeCell ref="R3:R4"/>
    <mergeCell ref="P3:P4"/>
    <mergeCell ref="AA3:AA4"/>
    <mergeCell ref="AC3:AC4"/>
    <mergeCell ref="AU3:AU4"/>
    <mergeCell ref="BS3:BT3"/>
    <mergeCell ref="BB3:BB4"/>
    <mergeCell ref="O3:O4"/>
    <mergeCell ref="AI3:AI4"/>
    <mergeCell ref="BN3:BR3"/>
    <mergeCell ref="BK3:BK4"/>
    <mergeCell ref="BL3:BL4"/>
    <mergeCell ref="AQ3:AQ4"/>
    <mergeCell ref="BI3:BI4"/>
    <mergeCell ref="BG3:BG4"/>
    <mergeCell ref="AV3:AV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BH3:BH4"/>
    <mergeCell ref="Y3:Y4"/>
    <mergeCell ref="BM3:BM4"/>
    <mergeCell ref="AK3:AK4"/>
    <mergeCell ref="AL3:AL4"/>
    <mergeCell ref="AR3:AR4"/>
    <mergeCell ref="AS3:AS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547"/>
      <c r="BM5" s="547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2685.6247048104956</v>
      </c>
      <c r="BJ6" s="64">
        <f>+entero!BJ37</f>
        <v>2679.6331151603499</v>
      </c>
      <c r="BK6" s="64">
        <f>+entero!BK37</f>
        <v>2697.1119380466471</v>
      </c>
      <c r="BL6" s="548">
        <f>+entero!BL37</f>
        <v>2699.5174577259477</v>
      </c>
      <c r="BM6" s="548">
        <f>+entero!BM37</f>
        <v>2733.259029883382</v>
      </c>
      <c r="BN6" s="35">
        <f>+entero!BN37</f>
        <v>2734.0830655976679</v>
      </c>
      <c r="BO6" s="36">
        <f>+entero!BO37</f>
        <v>2734.0830655976679</v>
      </c>
      <c r="BP6" s="36">
        <f>+entero!BP37</f>
        <v>2734.0830655976679</v>
      </c>
      <c r="BQ6" s="36">
        <f>+entero!BQ37</f>
        <v>2734.0830655976679</v>
      </c>
      <c r="BR6" s="454">
        <f>+entero!BR37</f>
        <v>2762.72999271137</v>
      </c>
      <c r="BS6" s="35">
        <f>+entero!BS37</f>
        <v>29.470962827987933</v>
      </c>
      <c r="BT6" s="140">
        <f>+entero!BT37</f>
        <v>1.0782352680728247E-2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62">
        <f>+entero!BK38</f>
        <v>1020.4152470845484</v>
      </c>
      <c r="BL7" s="537">
        <f>+entero!BL38</f>
        <v>1026.4529825072889</v>
      </c>
      <c r="BM7" s="537">
        <f>+entero!BM38</f>
        <v>1033.291201895044</v>
      </c>
      <c r="BN7" s="13">
        <f>+entero!BN38</f>
        <v>1033.3311268221576</v>
      </c>
      <c r="BO7" s="9">
        <f>+entero!BO38</f>
        <v>1033.3311268221576</v>
      </c>
      <c r="BP7" s="9">
        <f>+entero!BP38</f>
        <v>1033.3311268221576</v>
      </c>
      <c r="BQ7" s="9">
        <f>+entero!BQ38</f>
        <v>1033.3311268221576</v>
      </c>
      <c r="BR7" s="455">
        <f>+entero!BR38</f>
        <v>1032.8378206997088</v>
      </c>
      <c r="BS7" s="13">
        <f>+entero!BS38</f>
        <v>-0.45338119533516874</v>
      </c>
      <c r="BT7" s="109">
        <f>+entero!BT38</f>
        <v>-4.3877388533231088E-4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62">
        <f>+entero!BK39</f>
        <v>7000.048595000002</v>
      </c>
      <c r="BL8" s="537">
        <f>+entero!BL39</f>
        <v>7041.4674600000017</v>
      </c>
      <c r="BM8" s="537">
        <f>+entero!BM39</f>
        <v>7088.3776450000023</v>
      </c>
      <c r="BN8" s="13">
        <f>+entero!BN39</f>
        <v>7088.6515300000019</v>
      </c>
      <c r="BO8" s="9">
        <f>+entero!BO39</f>
        <v>7088.6515300000019</v>
      </c>
      <c r="BP8" s="9">
        <f>+entero!BP39</f>
        <v>7088.6515300000019</v>
      </c>
      <c r="BQ8" s="9">
        <f>+entero!BQ39</f>
        <v>7088.6515300000019</v>
      </c>
      <c r="BR8" s="455">
        <f>+entero!BR39</f>
        <v>7085.2674500000021</v>
      </c>
      <c r="BS8" s="13">
        <f>+entero!BS39</f>
        <v>-3.1101950000002034</v>
      </c>
      <c r="BT8" s="109">
        <f>+entero!BT39</f>
        <v>-4.387738853324219E-4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537">
        <f>+entero!BL40</f>
        <v>1.0047518372857667E-14</v>
      </c>
      <c r="BM9" s="537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1667.6750728862971</v>
      </c>
      <c r="BJ10" s="62">
        <f>+entero!BJ41</f>
        <v>1658.7594752186585</v>
      </c>
      <c r="BK10" s="62">
        <f>+entero!BK41</f>
        <v>1676.696690962099</v>
      </c>
      <c r="BL10" s="537">
        <f>+entero!BL41</f>
        <v>1673.064475218659</v>
      </c>
      <c r="BM10" s="537">
        <f>+entero!BM41</f>
        <v>1699.9678279883378</v>
      </c>
      <c r="BN10" s="13">
        <f>+entero!BN41</f>
        <v>1700.7519387755101</v>
      </c>
      <c r="BO10" s="9">
        <f>+entero!BO41</f>
        <v>1700.7519387755101</v>
      </c>
      <c r="BP10" s="9">
        <f>+entero!BP41</f>
        <v>1700.7519387755101</v>
      </c>
      <c r="BQ10" s="9">
        <f>+entero!BQ41</f>
        <v>1700.7519387755101</v>
      </c>
      <c r="BR10" s="455">
        <f>+entero!BR41</f>
        <v>1729.8921720116614</v>
      </c>
      <c r="BS10" s="13">
        <f>+entero!BS41</f>
        <v>29.924344023323556</v>
      </c>
      <c r="BT10" s="109">
        <f>+entero!BT41</f>
        <v>1.7602888437444397E-2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11440.250999999998</v>
      </c>
      <c r="BJ11" s="62">
        <f>+entero!BJ42</f>
        <v>11379.089999999998</v>
      </c>
      <c r="BK11" s="62">
        <f>+entero!BK42</f>
        <v>11502.139299999999</v>
      </c>
      <c r="BL11" s="537">
        <f>+entero!BL42</f>
        <v>11477.222300000001</v>
      </c>
      <c r="BM11" s="537">
        <f>+entero!BM42</f>
        <v>11661.779299999998</v>
      </c>
      <c r="BN11" s="13">
        <f>+entero!BN42</f>
        <v>11667.158299999999</v>
      </c>
      <c r="BO11" s="9">
        <f>+entero!BO42</f>
        <v>11667.158299999999</v>
      </c>
      <c r="BP11" s="9">
        <f>+entero!BP42</f>
        <v>11667.158299999999</v>
      </c>
      <c r="BQ11" s="9">
        <f>+entero!BQ42</f>
        <v>11667.158299999999</v>
      </c>
      <c r="BR11" s="455">
        <f>+entero!BR42</f>
        <v>11867.060299999997</v>
      </c>
      <c r="BS11" s="13">
        <f>+entero!BS42</f>
        <v>205.28099999999904</v>
      </c>
      <c r="BT11" s="109">
        <f>+entero!BT42</f>
        <v>1.7602888437444397E-2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537">
        <f>+entero!BL44</f>
        <v>-1.50712775592865E-14</v>
      </c>
      <c r="BM12" s="537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62">
        <f>+entero!BK45</f>
        <v>0.69577259475218667</v>
      </c>
      <c r="BL13" s="537">
        <f>+entero!BL45</f>
        <v>0.58119533527696787</v>
      </c>
      <c r="BM13" s="537">
        <f>+entero!BM45</f>
        <v>0.35</v>
      </c>
      <c r="BN13" s="13">
        <f>+entero!BN45</f>
        <v>0.35</v>
      </c>
      <c r="BO13" s="9">
        <f>+entero!BO45</f>
        <v>0.15</v>
      </c>
      <c r="BP13" s="9">
        <f>+entero!BP45</f>
        <v>0.15</v>
      </c>
      <c r="BQ13" s="9">
        <f>+entero!BQ45</f>
        <v>0.15</v>
      </c>
      <c r="BR13" s="455">
        <f>+entero!BR45</f>
        <v>0.15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62">
        <f>+entero!BK46</f>
        <v>0.69577259475218667</v>
      </c>
      <c r="BL14" s="537">
        <f>+entero!BL46</f>
        <v>0.58119533527696787</v>
      </c>
      <c r="BM14" s="537">
        <f>+entero!BM46</f>
        <v>0.35</v>
      </c>
      <c r="BN14" s="13">
        <f>+entero!BN46</f>
        <v>0.35</v>
      </c>
      <c r="BO14" s="9">
        <f>+entero!BO46</f>
        <v>0.15</v>
      </c>
      <c r="BP14" s="9">
        <f>+entero!BP46</f>
        <v>0.15</v>
      </c>
      <c r="BQ14" s="9">
        <f>+entero!BQ46</f>
        <v>0.15</v>
      </c>
      <c r="BR14" s="455">
        <f>+entero!BR46</f>
        <v>0.15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62">
        <f>+entero!BK47</f>
        <v>1</v>
      </c>
      <c r="BL15" s="537">
        <f>+entero!BL47</f>
        <v>0.9</v>
      </c>
      <c r="BM15" s="537">
        <f>+entero!BM47</f>
        <v>0</v>
      </c>
      <c r="BN15" s="13">
        <f>+entero!BN47</f>
        <v>0</v>
      </c>
      <c r="BO15" s="9">
        <f>+entero!BO47</f>
        <v>0</v>
      </c>
      <c r="BP15" s="9">
        <f>+entero!BP47</f>
        <v>0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62">
        <f>+entero!BK48</f>
        <v>0.55000000000000004</v>
      </c>
      <c r="BL16" s="537">
        <f>+entero!BL48</f>
        <v>0.45</v>
      </c>
      <c r="BM16" s="537">
        <f>+entero!BM48</f>
        <v>0.35</v>
      </c>
      <c r="BN16" s="13">
        <f>+entero!BN48</f>
        <v>0.35</v>
      </c>
      <c r="BO16" s="9">
        <f>+entero!BO48</f>
        <v>0.15</v>
      </c>
      <c r="BP16" s="9">
        <f>+entero!BP48</f>
        <v>0.15</v>
      </c>
      <c r="BQ16" s="9">
        <f>+entero!BQ48</f>
        <v>0.15</v>
      </c>
      <c r="BR16" s="455">
        <f>+entero!BR48</f>
        <v>0.15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537">
        <f>+entero!BL49</f>
        <v>0</v>
      </c>
      <c r="BM17" s="537">
        <f>+entero!BM49</f>
        <v>0</v>
      </c>
      <c r="BN17" s="13">
        <f>+entero!BN49</f>
        <v>0</v>
      </c>
      <c r="BO17" s="9">
        <f>+entero!BO49</f>
        <v>0</v>
      </c>
      <c r="BP17" s="9">
        <f>+entero!BP49</f>
        <v>0</v>
      </c>
      <c r="BQ17" s="9">
        <f>+entero!BQ49</f>
        <v>0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537">
        <f>+entero!BL50</f>
        <v>0</v>
      </c>
      <c r="BM18" s="537">
        <f>+entero!BM50</f>
        <v>0</v>
      </c>
      <c r="BN18" s="13">
        <f>+entero!BN50</f>
        <v>0</v>
      </c>
      <c r="BO18" s="9">
        <f>+entero!BO50</f>
        <v>0</v>
      </c>
      <c r="BP18" s="9">
        <f>+entero!BP50</f>
        <v>0</v>
      </c>
      <c r="BQ18" s="9">
        <f>+entero!BQ50</f>
        <v>0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549">
        <f>+entero!BL51</f>
        <v>0</v>
      </c>
      <c r="BM19" s="549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G3:BG4"/>
    <mergeCell ref="BS3:BT3"/>
    <mergeCell ref="AZ3:AZ4"/>
    <mergeCell ref="AK3:AK4"/>
    <mergeCell ref="AY3:AY4"/>
    <mergeCell ref="BL3:BL4"/>
    <mergeCell ref="BN3:BR3"/>
    <mergeCell ref="BJ3:BJ4"/>
    <mergeCell ref="BK3:BK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L3:AL4"/>
    <mergeCell ref="AC3:AC4"/>
    <mergeCell ref="AJ3:AJ4"/>
    <mergeCell ref="AH3:AH4"/>
    <mergeCell ref="AA3:AA4"/>
    <mergeCell ref="AB3:AB4"/>
    <mergeCell ref="AF3:AF4"/>
    <mergeCell ref="AD3:AD4"/>
    <mergeCell ref="AG3:AG4"/>
    <mergeCell ref="BM3:BM4"/>
    <mergeCell ref="BI3:BI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5" width="9.71093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550"/>
      <c r="BM5" s="550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8">
        <f>+entero!BK53</f>
        <v>14045.491608464234</v>
      </c>
      <c r="BL6" s="551">
        <f>+entero!BL53</f>
        <v>14081.473538296594</v>
      </c>
      <c r="BM6" s="551">
        <f>+entero!BM53</f>
        <v>14095.099068623304</v>
      </c>
      <c r="BN6" s="75">
        <f>+entero!BN53</f>
        <v>14177.905073022721</v>
      </c>
      <c r="BO6" s="68">
        <f>+entero!BO53</f>
        <v>14254.526280513968</v>
      </c>
      <c r="BP6" s="68">
        <f>+entero!BP53</f>
        <v>14283.230725416306</v>
      </c>
      <c r="BQ6" s="68">
        <f>+entero!BQ53</f>
        <v>14274.820855901731</v>
      </c>
      <c r="BR6" s="444">
        <f>+entero!BR53</f>
        <v>14309.866131044586</v>
      </c>
      <c r="BS6" s="75">
        <f>+entero!BS53</f>
        <v>214.76706242128239</v>
      </c>
      <c r="BT6" s="106">
        <f>+entero!BT53</f>
        <v>1.5237002689776791E-2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8">
        <f>+entero!BK54</f>
        <v>11627.756461076478</v>
      </c>
      <c r="BL7" s="551">
        <f>+entero!BL54</f>
        <v>11656.530210063358</v>
      </c>
      <c r="BM7" s="551">
        <f>+entero!BM54</f>
        <v>11660.69517150377</v>
      </c>
      <c r="BN7" s="75">
        <f>+entero!BN54</f>
        <v>11745.68691246004</v>
      </c>
      <c r="BO7" s="68">
        <f>+entero!BO54</f>
        <v>11820.539624992103</v>
      </c>
      <c r="BP7" s="68">
        <f>+entero!BP54</f>
        <v>11849.011445451291</v>
      </c>
      <c r="BQ7" s="68">
        <f>+entero!BQ54</f>
        <v>11840.221054605812</v>
      </c>
      <c r="BR7" s="444">
        <f>+entero!BR54</f>
        <v>11867.389479710766</v>
      </c>
      <c r="BS7" s="75">
        <f>+entero!BS54</f>
        <v>206.69430820699563</v>
      </c>
      <c r="BT7" s="106">
        <f>+entero!BT54</f>
        <v>1.7725727768967969E-2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123">
        <f>+entero!BK55</f>
        <v>0.74662158263932821</v>
      </c>
      <c r="BL8" s="552">
        <f>+entero!BL55</f>
        <v>0.74785096882404711</v>
      </c>
      <c r="BM8" s="552">
        <f>+entero!BM55</f>
        <v>0.74690711757340678</v>
      </c>
      <c r="BN8" s="451">
        <f>+entero!BN55</f>
        <v>0.74842150810041808</v>
      </c>
      <c r="BO8" s="124">
        <f>+entero!BO55</f>
        <v>0.7503977236263959</v>
      </c>
      <c r="BP8" s="124">
        <f>+entero!BP55</f>
        <v>0.75126283052231313</v>
      </c>
      <c r="BQ8" s="124">
        <f>+entero!BQ55</f>
        <v>0.75042424427846444</v>
      </c>
      <c r="BR8" s="452">
        <f>+entero!BR55</f>
        <v>0.75056527693145658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551"/>
      <c r="BM9" s="551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8">
        <f>+entero!BK56</f>
        <v>3065.9591677960002</v>
      </c>
      <c r="BL10" s="551">
        <f>+entero!BL56</f>
        <v>3092.8470735394403</v>
      </c>
      <c r="BM10" s="551">
        <f>+entero!BM56</f>
        <v>3117.1149676600903</v>
      </c>
      <c r="BN10" s="75">
        <f>+entero!BN56</f>
        <v>3149.9733318860385</v>
      </c>
      <c r="BO10" s="68">
        <f>+entero!BO56</f>
        <v>3171.6632974151917</v>
      </c>
      <c r="BP10" s="68">
        <f>+entero!BP56</f>
        <v>3143.491642941432</v>
      </c>
      <c r="BQ10" s="68">
        <f>+entero!BQ56</f>
        <v>3140.5631996338516</v>
      </c>
      <c r="BR10" s="444">
        <f>+entero!BR56</f>
        <v>3134.0835098189827</v>
      </c>
      <c r="BS10" s="75">
        <f>+entero!BS56</f>
        <v>16.968542158892433</v>
      </c>
      <c r="BT10" s="106">
        <f>+entero!BT56</f>
        <v>5.443669012834107E-3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123">
        <f>+entero!BK57</f>
        <v>0.63370181759308597</v>
      </c>
      <c r="BL11" s="552">
        <f>+entero!BL57</f>
        <v>0.63737412505484736</v>
      </c>
      <c r="BM11" s="552">
        <f>+entero!BM57</f>
        <v>0.64209266939229959</v>
      </c>
      <c r="BN11" s="451">
        <f>+entero!BN57</f>
        <v>0.64665631708703719</v>
      </c>
      <c r="BO11" s="124">
        <f>+entero!BO57</f>
        <v>0.6505373326482613</v>
      </c>
      <c r="BP11" s="124">
        <f>+entero!BP57</f>
        <v>0.64716883229066524</v>
      </c>
      <c r="BQ11" s="124">
        <f>+entero!BQ57</f>
        <v>0.64178372914929671</v>
      </c>
      <c r="BR11" s="452">
        <f>+entero!BR57</f>
        <v>0.64113194786240113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551"/>
      <c r="BM12" s="551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8">
        <f>+entero!BK58</f>
        <v>3989.957882499466</v>
      </c>
      <c r="BL13" s="551">
        <f>+entero!BL58</f>
        <v>3995.9107146860556</v>
      </c>
      <c r="BM13" s="551">
        <f>+entero!BM58</f>
        <v>3892.5384320455591</v>
      </c>
      <c r="BN13" s="75">
        <f>+entero!BN58</f>
        <v>3936.3784143618864</v>
      </c>
      <c r="BO13" s="68">
        <f>+entero!BO58</f>
        <v>3984.6559709712142</v>
      </c>
      <c r="BP13" s="68">
        <f>+entero!BP58</f>
        <v>4026.8772804012442</v>
      </c>
      <c r="BQ13" s="68">
        <f>+entero!BQ58</f>
        <v>4006.5688755717993</v>
      </c>
      <c r="BR13" s="444">
        <f>+entero!BR58</f>
        <v>4022.1446685834599</v>
      </c>
      <c r="BS13" s="75">
        <f>+entero!BS58</f>
        <v>129.60623653790071</v>
      </c>
      <c r="BT13" s="106">
        <f>+entero!BT58</f>
        <v>3.3296071137258298E-2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123">
        <f>+entero!BK59</f>
        <v>0.68883447072686843</v>
      </c>
      <c r="BL14" s="552">
        <f>+entero!BL59</f>
        <v>0.68917082802882845</v>
      </c>
      <c r="BM14" s="552">
        <f>+entero!BM59</f>
        <v>0.68129866028422681</v>
      </c>
      <c r="BN14" s="451">
        <f>+entero!BN59</f>
        <v>0.68339499522588798</v>
      </c>
      <c r="BO14" s="124">
        <f>+entero!BO59</f>
        <v>0.68731921606493529</v>
      </c>
      <c r="BP14" s="124">
        <f>+entero!BP59</f>
        <v>0.69054503465266093</v>
      </c>
      <c r="BQ14" s="124">
        <f>+entero!BQ59</f>
        <v>0.69084138395103456</v>
      </c>
      <c r="BR14" s="452">
        <f>+entero!BR59</f>
        <v>0.69019795934139971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551"/>
      <c r="BM15" s="551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8">
        <f>+entero!BK60</f>
        <v>4236.7259758993905</v>
      </c>
      <c r="BL16" s="551">
        <f>+entero!BL60</f>
        <v>4237.3115618716929</v>
      </c>
      <c r="BM16" s="551">
        <f>+entero!BM60</f>
        <v>4293.5491056413894</v>
      </c>
      <c r="BN16" s="75">
        <f>+entero!BN60</f>
        <v>4300.4147571822059</v>
      </c>
      <c r="BO16" s="68">
        <f>+entero!BO60</f>
        <v>4305.3828602186468</v>
      </c>
      <c r="BP16" s="68">
        <f>+entero!BP60</f>
        <v>4317.64260062827</v>
      </c>
      <c r="BQ16" s="68">
        <f>+entero!BQ60</f>
        <v>4333.591209220107</v>
      </c>
      <c r="BR16" s="444">
        <f>+entero!BR60</f>
        <v>4338.4163381661701</v>
      </c>
      <c r="BS16" s="75">
        <f>+entero!BS60</f>
        <v>44.867232524780775</v>
      </c>
      <c r="BT16" s="106">
        <f>+entero!BT60</f>
        <v>1.0449917171281076E-2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123">
        <f>+entero!BK61</f>
        <v>0.87299215001645014</v>
      </c>
      <c r="BL17" s="552">
        <f>+entero!BL61</f>
        <v>0.87403606210428619</v>
      </c>
      <c r="BM17" s="552">
        <f>+entero!BM61</f>
        <v>0.87623757702010041</v>
      </c>
      <c r="BN17" s="451">
        <f>+entero!BN61</f>
        <v>0.87663379533787311</v>
      </c>
      <c r="BO17" s="124">
        <f>+entero!BO61</f>
        <v>0.87681744702017073</v>
      </c>
      <c r="BP17" s="124">
        <f>+entero!BP61</f>
        <v>0.8772115961042104</v>
      </c>
      <c r="BQ17" s="124">
        <f>+entero!BQ61</f>
        <v>0.8776208530435966</v>
      </c>
      <c r="BR17" s="452">
        <f>+entero!BR61</f>
        <v>0.87793674055381887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551"/>
      <c r="BM18" s="551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8">
        <f>+entero!BK62</f>
        <v>335.11343488162242</v>
      </c>
      <c r="BL19" s="551">
        <f>+entero!BL62</f>
        <v>330.46085996617052</v>
      </c>
      <c r="BM19" s="551">
        <f>+entero!BM62</f>
        <v>357.49266615673065</v>
      </c>
      <c r="BN19" s="75">
        <f>+entero!BN62</f>
        <v>358.92040902990851</v>
      </c>
      <c r="BO19" s="68">
        <f>+entero!BO62</f>
        <v>358.83749638705132</v>
      </c>
      <c r="BP19" s="68">
        <f>+entero!BP62</f>
        <v>360.99992148034585</v>
      </c>
      <c r="BQ19" s="68">
        <f>+entero!BQ62</f>
        <v>359.49777018005426</v>
      </c>
      <c r="BR19" s="444">
        <f>+entero!BR62</f>
        <v>372.74496314215338</v>
      </c>
      <c r="BS19" s="75">
        <f>+entero!BS62</f>
        <v>15.252296985422731</v>
      </c>
      <c r="BT19" s="106">
        <f>+entero!BT62</f>
        <v>4.2664643024413529E-2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123">
        <f>+entero!BK63</f>
        <v>0.72890399199749556</v>
      </c>
      <c r="BL20" s="552">
        <f>+entero!BL63</f>
        <v>0.73146702085976356</v>
      </c>
      <c r="BM20" s="552">
        <f>+entero!BM63</f>
        <v>0.68582282879493417</v>
      </c>
      <c r="BN20" s="451">
        <f>+entero!BN63</f>
        <v>0.68832546625341617</v>
      </c>
      <c r="BO20" s="124">
        <f>+entero!BO63</f>
        <v>0.68891683202520859</v>
      </c>
      <c r="BP20" s="124">
        <f>+entero!BP63</f>
        <v>0.69777371112425701</v>
      </c>
      <c r="BQ20" s="124">
        <f>+entero!BQ63</f>
        <v>0.69512047178172509</v>
      </c>
      <c r="BR20" s="452">
        <f>+entero!BR63</f>
        <v>0.70448018442357685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551"/>
      <c r="BM21" s="551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8">
        <f>+entero!BK64</f>
        <v>2417.7351473877552</v>
      </c>
      <c r="BL22" s="551">
        <f>+entero!BL64</f>
        <v>2424.9433282332361</v>
      </c>
      <c r="BM22" s="551">
        <f>+entero!BM64</f>
        <v>2434.4038971195337</v>
      </c>
      <c r="BN22" s="75">
        <f>+entero!BN64</f>
        <v>2432.218160562682</v>
      </c>
      <c r="BO22" s="68">
        <f>+entero!BO64</f>
        <v>2433.9866555218659</v>
      </c>
      <c r="BP22" s="68">
        <f>+entero!BP64</f>
        <v>2434.2192799650143</v>
      </c>
      <c r="BQ22" s="68">
        <f>+entero!BQ64</f>
        <v>2434.5998012959185</v>
      </c>
      <c r="BR22" s="444">
        <f>+entero!BR64</f>
        <v>2442.4766513338195</v>
      </c>
      <c r="BS22" s="75">
        <f>+entero!BS64</f>
        <v>8.072754214285851</v>
      </c>
      <c r="BT22" s="106">
        <f>+entero!BT64</f>
        <v>3.3161112762913891E-3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123">
        <f>+entero!BK65</f>
        <v>0.7560399603901572</v>
      </c>
      <c r="BL23" s="552">
        <f>+entero!BL65</f>
        <v>0.75626416983225242</v>
      </c>
      <c r="BM23" s="552">
        <f>+entero!BM65</f>
        <v>0.7575485221550694</v>
      </c>
      <c r="BN23" s="451">
        <f>+entero!BN65</f>
        <v>0.75765993907714868</v>
      </c>
      <c r="BO23" s="124">
        <f>+entero!BO65</f>
        <v>0.75796477003060103</v>
      </c>
      <c r="BP23" s="124">
        <f>+entero!BP65</f>
        <v>0.75786932895406844</v>
      </c>
      <c r="BQ23" s="124">
        <f>+entero!BQ65</f>
        <v>0.75852254088265236</v>
      </c>
      <c r="BR23" s="452">
        <f>+entero!BR65</f>
        <v>0.75968987639691199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551"/>
      <c r="BM24" s="551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8">
        <f>+entero!BK67</f>
        <v>2906.3072886297377</v>
      </c>
      <c r="BL25" s="551">
        <f>+entero!BL67</f>
        <v>2618.997667638484</v>
      </c>
      <c r="BM25" s="551">
        <f>+entero!BM67</f>
        <v>2730.8039358600581</v>
      </c>
      <c r="BN25" s="75">
        <f>+entero!BN67</f>
        <v>2568.9409620991255</v>
      </c>
      <c r="BO25" s="68">
        <f>+entero!BO67</f>
        <v>2649.7236151603497</v>
      </c>
      <c r="BP25" s="68">
        <f>+entero!BP67</f>
        <v>2727.409766763848</v>
      </c>
      <c r="BQ25" s="68">
        <f>+entero!BQ67</f>
        <v>2724.1193877551018</v>
      </c>
      <c r="BR25" s="444">
        <f>+entero!BR67</f>
        <v>2697.4844309037899</v>
      </c>
      <c r="BS25" s="75">
        <f>+entero!BS67</f>
        <v>-33.319504956268247</v>
      </c>
      <c r="BT25" s="106">
        <f>+entero!BT67</f>
        <v>-1.2201353791360448E-2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8">
        <f>+entero!BK68</f>
        <v>918.37915451895037</v>
      </c>
      <c r="BL26" s="551">
        <f>+entero!BL68</f>
        <v>632.61982507288621</v>
      </c>
      <c r="BM26" s="551">
        <f>+entero!BM68</f>
        <v>574.76443148688054</v>
      </c>
      <c r="BN26" s="75">
        <f>+entero!BN68</f>
        <v>602.32332361516035</v>
      </c>
      <c r="BO26" s="68">
        <f>+entero!BO68</f>
        <v>690.17973760932944</v>
      </c>
      <c r="BP26" s="68">
        <f>+entero!BP68</f>
        <v>767.06632653061217</v>
      </c>
      <c r="BQ26" s="68">
        <f>+entero!BQ68</f>
        <v>764.85481049562668</v>
      </c>
      <c r="BR26" s="444">
        <f>+entero!BR68</f>
        <v>735.38746355685112</v>
      </c>
      <c r="BS26" s="75">
        <f>+entero!BS68</f>
        <v>160.62303206997058</v>
      </c>
      <c r="BT26" s="106">
        <f>+entero!BT68</f>
        <v>0.2794588935408695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8">
        <f>+entero!BK69</f>
        <v>398.15116618075803</v>
      </c>
      <c r="BL27" s="551">
        <f>+entero!BL69</f>
        <v>396.34854227405248</v>
      </c>
      <c r="BM27" s="551">
        <f>+entero!BM69</f>
        <v>395.91209912536448</v>
      </c>
      <c r="BN27" s="75">
        <f>+entero!BN69</f>
        <v>395.86020408163267</v>
      </c>
      <c r="BO27" s="68">
        <f>+entero!BO69</f>
        <v>394.48090379008738</v>
      </c>
      <c r="BP27" s="68">
        <f>+entero!BP69</f>
        <v>394.49620991253636</v>
      </c>
      <c r="BQ27" s="68">
        <f>+entero!BQ69</f>
        <v>394.51253644314869</v>
      </c>
      <c r="BR27" s="444">
        <f>+entero!BR69</f>
        <v>394.52772536443149</v>
      </c>
      <c r="BS27" s="75">
        <f>+entero!BS69</f>
        <v>-1.3843737609329878</v>
      </c>
      <c r="BT27" s="106">
        <f>+entero!BT69</f>
        <v>-3.4966694980812507E-3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8">
        <f>+entero!BK70</f>
        <v>728.0390670553935</v>
      </c>
      <c r="BL28" s="551">
        <f>+entero!BL70</f>
        <v>707.6215743440232</v>
      </c>
      <c r="BM28" s="551">
        <f>+entero!BM70</f>
        <v>871.37026239067052</v>
      </c>
      <c r="BN28" s="75">
        <f>+entero!BN70</f>
        <v>681.98571428571415</v>
      </c>
      <c r="BO28" s="68">
        <f>+entero!BO70</f>
        <v>683.35583090379009</v>
      </c>
      <c r="BP28" s="68">
        <f>+entero!BP70</f>
        <v>684.13717201166185</v>
      </c>
      <c r="BQ28" s="68">
        <f>+entero!BQ70</f>
        <v>683.01690962099121</v>
      </c>
      <c r="BR28" s="444">
        <f>+entero!BR70</f>
        <v>685.82988338192411</v>
      </c>
      <c r="BS28" s="75">
        <f>+entero!BS70</f>
        <v>-185.54037900874641</v>
      </c>
      <c r="BT28" s="106">
        <f>+entero!BT70</f>
        <v>-0.21292943656316921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8">
        <f>+entero!BK71</f>
        <v>861.73790087463556</v>
      </c>
      <c r="BL29" s="551">
        <f>+entero!BL71</f>
        <v>882.40772594752184</v>
      </c>
      <c r="BM29" s="551">
        <f>+entero!BM71</f>
        <v>888.75714285714287</v>
      </c>
      <c r="BN29" s="75">
        <f>+entero!BN71</f>
        <v>888.7717201166181</v>
      </c>
      <c r="BO29" s="68">
        <f>+entero!BO71</f>
        <v>881.70714285714291</v>
      </c>
      <c r="BP29" s="68">
        <f>+entero!BP71</f>
        <v>881.71005830903789</v>
      </c>
      <c r="BQ29" s="68">
        <f>+entero!BQ71</f>
        <v>881.73513119533516</v>
      </c>
      <c r="BR29" s="444">
        <f>+entero!BR71</f>
        <v>881.73935860058305</v>
      </c>
      <c r="BS29" s="75">
        <f>+entero!BS71</f>
        <v>-7.0177842565598212</v>
      </c>
      <c r="BT29" s="106">
        <f>+entero!BT71</f>
        <v>-7.896177614954869E-3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8">
        <f>+entero!BK72</f>
        <v>942.59475218658883</v>
      </c>
      <c r="BL30" s="551">
        <f>+entero!BL72</f>
        <v>672.73790087463556</v>
      </c>
      <c r="BM30" s="551">
        <f>+entero!BM72</f>
        <v>765.73556851311946</v>
      </c>
      <c r="BN30" s="75">
        <f>+entero!BN72</f>
        <v>607.89416909620979</v>
      </c>
      <c r="BO30" s="68">
        <f>+entero!BO72</f>
        <v>693.76093294460645</v>
      </c>
      <c r="BP30" s="68">
        <f>+entero!BP72</f>
        <v>770.41530612244878</v>
      </c>
      <c r="BQ30" s="68">
        <f>+entero!BQ72</f>
        <v>770.51180758017483</v>
      </c>
      <c r="BR30" s="444">
        <f>+entero!BR72</f>
        <v>748.58152040816321</v>
      </c>
      <c r="BS30" s="75">
        <f>+entero!BS72</f>
        <v>-17.154048104956246</v>
      </c>
      <c r="BT30" s="106">
        <f>+entero!BT72</f>
        <v>-2.2402052105618409E-2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8">
        <f>+entero!BK73</f>
        <v>690.5597667638483</v>
      </c>
      <c r="BL31" s="551">
        <f>+entero!BL73</f>
        <v>450.72463556851312</v>
      </c>
      <c r="BM31" s="551">
        <f>+entero!BM73</f>
        <v>383.0096209912536</v>
      </c>
      <c r="BN31" s="75">
        <f>+entero!BN73</f>
        <v>412.33790087463552</v>
      </c>
      <c r="BO31" s="68">
        <f>+entero!BO73</f>
        <v>498.78950437317786</v>
      </c>
      <c r="BP31" s="68">
        <f>+entero!BP73</f>
        <v>574.5810495626821</v>
      </c>
      <c r="BQ31" s="68">
        <f>+entero!BQ73</f>
        <v>570.58163265306121</v>
      </c>
      <c r="BR31" s="444">
        <f>+entero!BR73</f>
        <v>546.61180758017485</v>
      </c>
      <c r="BS31" s="75">
        <f>+entero!BS73</f>
        <v>163.60218658892126</v>
      </c>
      <c r="BT31" s="106">
        <f>+entero!BT73</f>
        <v>0.42714902608845251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8">
        <f>+entero!BK74</f>
        <v>252.0349854227405</v>
      </c>
      <c r="BL32" s="551">
        <f>+entero!BL74</f>
        <v>222.01326530612243</v>
      </c>
      <c r="BM32" s="551">
        <f>+entero!BM74</f>
        <v>382.72594752186592</v>
      </c>
      <c r="BN32" s="75">
        <f>+entero!BN74</f>
        <v>195.55626822157427</v>
      </c>
      <c r="BO32" s="68">
        <f>+entero!BO74</f>
        <v>194.97142857142862</v>
      </c>
      <c r="BP32" s="68">
        <f>+entero!BP74</f>
        <v>195.83425655976671</v>
      </c>
      <c r="BQ32" s="68">
        <f>+entero!BQ74</f>
        <v>199.93017492711365</v>
      </c>
      <c r="BR32" s="444">
        <f>+entero!BR74</f>
        <v>201.96971282798836</v>
      </c>
      <c r="BS32" s="75">
        <f>+entero!BS74</f>
        <v>-180.75623469387756</v>
      </c>
      <c r="BT32" s="106">
        <f>+entero!BT74</f>
        <v>-0.47228633403161302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553">
        <f>+entero!BL75</f>
        <v>0</v>
      </c>
      <c r="BM33" s="553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8">
        <f>+entero!BK76</f>
        <v>11763.698873475048</v>
      </c>
      <c r="BL34" s="551">
        <f>+entero!BL76</f>
        <v>11783.085536547931</v>
      </c>
      <c r="BM34" s="551">
        <f>+entero!BM76</f>
        <v>11873.120135990674</v>
      </c>
      <c r="BN34" s="75">
        <f>+entero!BN76</f>
        <v>11921.617973621869</v>
      </c>
      <c r="BO34" s="68">
        <f>+entero!BO76</f>
        <v>11908.196912239944</v>
      </c>
      <c r="BP34" s="68">
        <f>+entero!BP76</f>
        <v>11906.760267719535</v>
      </c>
      <c r="BQ34" s="68">
        <f>+entero!BQ76</f>
        <v>11895.177723283676</v>
      </c>
      <c r="BR34" s="444">
        <f>+entero!BR76</f>
        <v>11898.138286358017</v>
      </c>
      <c r="BS34" s="75">
        <f>+entero!BS76</f>
        <v>25.018150367342969</v>
      </c>
      <c r="BT34" s="106">
        <f>+entero!BT76</f>
        <v>2.107125176936897E-3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123">
        <f>+entero!BK77</f>
        <v>0.83621692730351882</v>
      </c>
      <c r="BL35" s="552">
        <f>+entero!BL77</f>
        <v>0.83744896789059708</v>
      </c>
      <c r="BM35" s="552">
        <f>+entero!BM77</f>
        <v>0.83942257251151375</v>
      </c>
      <c r="BN35" s="451">
        <f>+entero!BN77</f>
        <v>0.8401088103291009</v>
      </c>
      <c r="BO35" s="124">
        <f>+entero!BO77</f>
        <v>0.84017048684731466</v>
      </c>
      <c r="BP35" s="124">
        <f>+entero!BP77</f>
        <v>0.84010026553170447</v>
      </c>
      <c r="BQ35" s="124">
        <f>+entero!BQ77</f>
        <v>0.84014266033295781</v>
      </c>
      <c r="BR35" s="452">
        <f>+entero!BR77</f>
        <v>0.84042777938644686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123">
        <f>+entero!BK78</f>
        <v>0.85518995382841934</v>
      </c>
      <c r="BL36" s="552">
        <f>+entero!BL78</f>
        <v>0.85641809704853356</v>
      </c>
      <c r="BM36" s="552">
        <f>+entero!BM78</f>
        <v>0.85814381376584881</v>
      </c>
      <c r="BN36" s="451">
        <f>+entero!BN78</f>
        <v>0.85876750172954286</v>
      </c>
      <c r="BO36" s="124">
        <f>+entero!BO78</f>
        <v>0.85885205448473834</v>
      </c>
      <c r="BP36" s="124">
        <f>+entero!BP78</f>
        <v>0.8587825691434825</v>
      </c>
      <c r="BQ36" s="124">
        <f>+entero!BQ78</f>
        <v>0.85884450982065119</v>
      </c>
      <c r="BR36" s="452">
        <f>+entero!BR78</f>
        <v>0.85913124444216815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8">
        <f>+entero!BK79</f>
        <v>9383.5687357811694</v>
      </c>
      <c r="BL37" s="551">
        <f>+entero!BL79</f>
        <v>9400.4037404342289</v>
      </c>
      <c r="BM37" s="551">
        <f>+entero!BM79</f>
        <v>9471.4410767793033</v>
      </c>
      <c r="BN37" s="75">
        <f>+entero!BN79</f>
        <v>9509.9055963361552</v>
      </c>
      <c r="BO37" s="68">
        <f>+entero!BO79</f>
        <v>9496.8000033798871</v>
      </c>
      <c r="BP37" s="68">
        <f>+entero!BP79</f>
        <v>9495.7073084177864</v>
      </c>
      <c r="BQ37" s="68">
        <f>+entero!BQ79</f>
        <v>9487.9540133915471</v>
      </c>
      <c r="BR37" s="444">
        <f>+entero!BR79</f>
        <v>9493.2825352690961</v>
      </c>
      <c r="BS37" s="75">
        <f>+entero!BS79</f>
        <v>21.841458489792785</v>
      </c>
      <c r="BT37" s="106">
        <f>+entero!BT79</f>
        <v>2.306033296595178E-3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82">
        <f>+entero!BK80</f>
        <v>2380.1301376938782</v>
      </c>
      <c r="BL38" s="554">
        <f>+entero!BL80</f>
        <v>2382.6817961137026</v>
      </c>
      <c r="BM38" s="554">
        <f>+entero!BM80</f>
        <v>2401.6790592113698</v>
      </c>
      <c r="BN38" s="125">
        <f>+entero!BN80</f>
        <v>2411.7123772857149</v>
      </c>
      <c r="BO38" s="126">
        <f>+entero!BO80</f>
        <v>2411.3969088600575</v>
      </c>
      <c r="BP38" s="126">
        <f>+entero!BP80</f>
        <v>2411.0529593017491</v>
      </c>
      <c r="BQ38" s="126">
        <f>+entero!BQ80</f>
        <v>2407.2237098921278</v>
      </c>
      <c r="BR38" s="445">
        <f>+entero!BR80</f>
        <v>2404.8557510889209</v>
      </c>
      <c r="BS38" s="125">
        <f>+entero!BS80</f>
        <v>3.1766918775510931</v>
      </c>
      <c r="BT38" s="141">
        <f>+entero!BT80</f>
        <v>1.3226962467642878E-3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H3:BH4"/>
    <mergeCell ref="BI3:BI4"/>
    <mergeCell ref="BG3:BG4"/>
    <mergeCell ref="BE3:BE4"/>
    <mergeCell ref="BB3:BB4"/>
    <mergeCell ref="Z3:Z4"/>
    <mergeCell ref="BS3:BT3"/>
    <mergeCell ref="BN3:BR3"/>
    <mergeCell ref="AM3:AM4"/>
    <mergeCell ref="AN3:AN4"/>
    <mergeCell ref="AO3:AO4"/>
    <mergeCell ref="AP3:AP4"/>
    <mergeCell ref="BL3:BL4"/>
    <mergeCell ref="AU3:AU4"/>
    <mergeCell ref="AV3:AV4"/>
    <mergeCell ref="BA3:BA4"/>
    <mergeCell ref="BK3:BK4"/>
    <mergeCell ref="BJ3:BJ4"/>
    <mergeCell ref="AT3:AT4"/>
    <mergeCell ref="BD3:BD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M3:B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abSelected="1"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M3" sqref="BM3:BM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5" width="8.425781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29" t="str">
        <f>+entero!D3</f>
        <v>V   A   R   I   A   B   L   E   S     b/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27" t="str">
        <f>+entero!BB3</f>
        <v>2013                          A  fines de Ene*</v>
      </c>
      <c r="BC3" s="727" t="str">
        <f>+entero!BC3</f>
        <v>2013                          A  fines de Feb*</v>
      </c>
      <c r="BD3" s="727" t="str">
        <f>+entero!BD3</f>
        <v>2013                          A  fines de Mar*</v>
      </c>
      <c r="BE3" s="727" t="str">
        <f>+entero!BE3</f>
        <v>2013                          A  fines de Abr*</v>
      </c>
      <c r="BF3" s="727" t="str">
        <f>+entero!BF3</f>
        <v>2013                          A  fines de May*</v>
      </c>
      <c r="BG3" s="727" t="str">
        <f>+entero!BG3</f>
        <v>2013                          A  fines de Jun*</v>
      </c>
      <c r="BH3" s="727" t="str">
        <f>+entero!BH3</f>
        <v>2013                          A  fines de Jul*</v>
      </c>
      <c r="BI3" s="72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33" t="str">
        <f>+entero!BN3</f>
        <v xml:space="preserve">   Semana 1*</v>
      </c>
      <c r="BO3" s="734"/>
      <c r="BP3" s="734"/>
      <c r="BQ3" s="734"/>
      <c r="BR3" s="735"/>
      <c r="BS3" s="731" t="s">
        <v>41</v>
      </c>
      <c r="BT3" s="732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30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728"/>
      <c r="W4" s="728"/>
      <c r="X4" s="728"/>
      <c r="Y4" s="728"/>
      <c r="Z4" s="728"/>
      <c r="AA4" s="728"/>
      <c r="AB4" s="728"/>
      <c r="AC4" s="728"/>
      <c r="AD4" s="728"/>
      <c r="AE4" s="728"/>
      <c r="AF4" s="728"/>
      <c r="AG4" s="728"/>
      <c r="AH4" s="728"/>
      <c r="AI4" s="728"/>
      <c r="AJ4" s="728"/>
      <c r="AK4" s="728"/>
      <c r="AL4" s="728"/>
      <c r="AM4" s="728"/>
      <c r="AN4" s="728"/>
      <c r="AO4" s="728"/>
      <c r="AP4" s="728"/>
      <c r="AQ4" s="728"/>
      <c r="AR4" s="728"/>
      <c r="AS4" s="728"/>
      <c r="AT4" s="728"/>
      <c r="AU4" s="728"/>
      <c r="AV4" s="728"/>
      <c r="AW4" s="728"/>
      <c r="AX4" s="728"/>
      <c r="AY4" s="728"/>
      <c r="AZ4" s="728"/>
      <c r="BA4" s="728"/>
      <c r="BB4" s="728"/>
      <c r="BC4" s="728"/>
      <c r="BD4" s="728"/>
      <c r="BE4" s="728"/>
      <c r="BF4" s="728"/>
      <c r="BG4" s="728"/>
      <c r="BH4" s="728"/>
      <c r="BI4" s="728"/>
      <c r="BJ4" s="724"/>
      <c r="BK4" s="724"/>
      <c r="BL4" s="715"/>
      <c r="BM4" s="715"/>
      <c r="BN4" s="267">
        <f>+entero!BN4</f>
        <v>41547</v>
      </c>
      <c r="BO4" s="447">
        <f>+entero!BO4</f>
        <v>41548</v>
      </c>
      <c r="BP4" s="447">
        <f>+entero!BP4</f>
        <v>41549</v>
      </c>
      <c r="BQ4" s="447">
        <f>+entero!BQ4</f>
        <v>41550</v>
      </c>
      <c r="BR4" s="448">
        <f>+entero!BR4</f>
        <v>41551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555"/>
      <c r="BM5" s="555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556">
        <f>+entero!BL82</f>
        <v>6.96</v>
      </c>
      <c r="BM6" s="556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556">
        <f>+entero!BL83</f>
        <v>6.86</v>
      </c>
      <c r="BM7" s="556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1">
        <f>+entero!BK84</f>
        <v>6.9384978272485789</v>
      </c>
      <c r="BL8" s="557">
        <f>+entero!BL84</f>
        <v>6.923405319879576</v>
      </c>
      <c r="BM8" s="557">
        <f>+entero!BM84</f>
        <v>6.9367186917723025</v>
      </c>
      <c r="BN8" s="112">
        <f>+entero!BN84</f>
        <v>6.9419510136093088</v>
      </c>
      <c r="BO8" s="112">
        <f>+entero!BO84</f>
        <v>6.9401664769176792</v>
      </c>
      <c r="BP8" s="112">
        <f>+entero!BP84</f>
        <v>6.9375682861225823</v>
      </c>
      <c r="BQ8" s="112">
        <f>+entero!BQ84</f>
        <v>6.9415670584566644</v>
      </c>
      <c r="BR8" s="112">
        <f>+entero!BR84</f>
        <v>6.9392622156858597</v>
      </c>
      <c r="BS8" s="93">
        <f>+entero!BS84</f>
        <v>2.5435239135571663E-3</v>
      </c>
      <c r="BT8" s="104">
        <f>+entero!BT84</f>
        <v>3.6667537297918606E-4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558"/>
      <c r="BM9" s="558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74">
        <f>+entero!BK86</f>
        <v>1.8622700000000001</v>
      </c>
      <c r="BL10" s="559">
        <f>+entero!BL86</f>
        <v>1.8644400000000001</v>
      </c>
      <c r="BM10" s="559">
        <f>+entero!BM86</f>
        <v>1.8666100000000001</v>
      </c>
      <c r="BN10" s="32">
        <f>+entero!BN86</f>
        <v>1.86754</v>
      </c>
      <c r="BO10" s="32">
        <f>+entero!BO86</f>
        <v>1.8678399999999999</v>
      </c>
      <c r="BP10" s="32">
        <f>+entero!BP86</f>
        <v>1.8681399999999999</v>
      </c>
      <c r="BQ10" s="32">
        <f>+entero!BQ86</f>
        <v>1.8684400000000001</v>
      </c>
      <c r="BR10" s="32">
        <f>+entero!BR86</f>
        <v>1.8687400000000001</v>
      </c>
      <c r="BS10" s="93">
        <f>+entero!BS86</f>
        <v>2.1299999999999653E-3</v>
      </c>
      <c r="BT10" s="104">
        <f>+entero!BT86</f>
        <v>1.1411060692914088E-3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558"/>
      <c r="BM11" s="558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41556.426438773145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BL3:BL4"/>
    <mergeCell ref="AT3:AT4"/>
    <mergeCell ref="AO3:AO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J3:BJ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H3:BH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BK3:BK4"/>
    <mergeCell ref="BB3:BB4"/>
    <mergeCell ref="BG3:BG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3" sqref="BM3:BM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5" width="7.285156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560"/>
      <c r="BM5" s="560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4913.0306896100001</v>
      </c>
      <c r="BK6" s="78">
        <f>+entero!BK89</f>
        <v>4921.0816411400001</v>
      </c>
      <c r="BL6" s="551">
        <f>+entero!BL89</f>
        <v>4938.6719116000004</v>
      </c>
      <c r="BM6" s="551">
        <f>+entero!BM89</f>
        <v>4934.5068371300003</v>
      </c>
      <c r="BN6" s="75">
        <f>+entero!BN89</f>
        <v>4950.56712823</v>
      </c>
      <c r="BO6" s="68">
        <f>+entero!BO89</f>
        <v>4951.4114907200001</v>
      </c>
      <c r="BP6" s="68">
        <f>+entero!BP89</f>
        <v>4952.5008933099998</v>
      </c>
      <c r="BQ6" s="68">
        <f>+entero!BQ89</f>
        <v>4945.4961784400002</v>
      </c>
      <c r="BR6" s="444">
        <f>+entero!BR89</f>
        <v>4946.9077039700005</v>
      </c>
      <c r="BS6" s="14">
        <f>+entero!BS89</f>
        <v>12.400866840000162</v>
      </c>
      <c r="BT6" s="104">
        <f>+entero!BT89</f>
        <v>2.5130914292568196E-3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3132.7412212499999</v>
      </c>
      <c r="BK7" s="78">
        <f>+entero!BK90</f>
        <v>3140.0815755200001</v>
      </c>
      <c r="BL7" s="551">
        <f>+entero!BL90</f>
        <v>3155.7137393200001</v>
      </c>
      <c r="BM7" s="551">
        <f>+entero!BM90</f>
        <v>3152.4329002099998</v>
      </c>
      <c r="BN7" s="75">
        <f>+entero!BN90</f>
        <v>3168.5720682599999</v>
      </c>
      <c r="BO7" s="68">
        <f>+entero!BO90</f>
        <v>3169.3238034699998</v>
      </c>
      <c r="BP7" s="68">
        <f>+entero!BP90</f>
        <v>3170.37227188</v>
      </c>
      <c r="BQ7" s="68">
        <f>+entero!BQ90</f>
        <v>3169.4095819099998</v>
      </c>
      <c r="BR7" s="444">
        <f>+entero!BR90</f>
        <v>3170.6451825200002</v>
      </c>
      <c r="BS7" s="14">
        <f>+entero!BS90</f>
        <v>18.212282310000319</v>
      </c>
      <c r="BT7" s="104">
        <f>+entero!BT90</f>
        <v>5.7772148960846259E-3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780.28946836</v>
      </c>
      <c r="BK8" s="78">
        <f>+entero!BK91</f>
        <v>781.00006561999999</v>
      </c>
      <c r="BL8" s="551">
        <f>+entero!BL91</f>
        <v>782.95817227999999</v>
      </c>
      <c r="BM8" s="551">
        <f>+entero!BM91</f>
        <v>782.07393692000005</v>
      </c>
      <c r="BN8" s="75">
        <f>+entero!BN91</f>
        <v>781.99505997000006</v>
      </c>
      <c r="BO8" s="68">
        <f>+entero!BO91</f>
        <v>782.08768725000004</v>
      </c>
      <c r="BP8" s="68">
        <f>+entero!BP91</f>
        <v>782.12862142999995</v>
      </c>
      <c r="BQ8" s="68">
        <f>+entero!BQ91</f>
        <v>776.08659652999995</v>
      </c>
      <c r="BR8" s="444">
        <f>+entero!BR91</f>
        <v>776.26252145000001</v>
      </c>
      <c r="BS8" s="14">
        <f>+entero!BS91</f>
        <v>-5.8114154700000427</v>
      </c>
      <c r="BT8" s="104">
        <f>+entero!BT91</f>
        <v>-7.4307750145553575E-3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551">
        <f>+entero!BL92</f>
        <v>1000</v>
      </c>
      <c r="BM9" s="551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551"/>
      <c r="BM10" s="551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8">
        <f>+entero!BK94</f>
        <v>2794.5219692530682</v>
      </c>
      <c r="BL11" s="551">
        <f>+entero!BL94</f>
        <v>2784.1112720274923</v>
      </c>
      <c r="BM11" s="551">
        <f>+entero!BM94</f>
        <v>2792.3984494374854</v>
      </c>
      <c r="BN11" s="75">
        <f>+entero!BN94</f>
        <v>2792.9885941917055</v>
      </c>
      <c r="BO11" s="68">
        <f>+entero!BO94</f>
        <v>2792.9885941917055</v>
      </c>
      <c r="BP11" s="68">
        <f>+entero!BP94</f>
        <v>2792.9885941917055</v>
      </c>
      <c r="BQ11" s="68">
        <f>+entero!BQ94</f>
        <v>2792.9885941917055</v>
      </c>
      <c r="BR11" s="444">
        <f>+entero!BR94</f>
        <v>2800.5140519202769</v>
      </c>
      <c r="BS11" s="14">
        <f>+entero!BS94</f>
        <v>8.1156024827914734</v>
      </c>
      <c r="BT11" s="104">
        <f>+entero!BT94</f>
        <v>2.9063196494849564E-3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8">
        <f>+entero!BK95</f>
        <v>1627.4570717201166</v>
      </c>
      <c r="BL12" s="551">
        <f>+entero!BL95</f>
        <v>1611.0200093294461</v>
      </c>
      <c r="BM12" s="551">
        <f>+entero!BM95</f>
        <v>1612.2269848396502</v>
      </c>
      <c r="BN12" s="75">
        <f>+entero!BN95</f>
        <v>1612.744260058309</v>
      </c>
      <c r="BO12" s="68">
        <f>+entero!BO95</f>
        <v>1612.744260058309</v>
      </c>
      <c r="BP12" s="68">
        <f>+entero!BP95</f>
        <v>1612.744260058309</v>
      </c>
      <c r="BQ12" s="68">
        <f>+entero!BQ95</f>
        <v>1612.744260058309</v>
      </c>
      <c r="BR12" s="444">
        <f>+entero!BR95</f>
        <v>1613.4117119533528</v>
      </c>
      <c r="BS12" s="14">
        <f>+entero!BS95</f>
        <v>1.1847271137025928</v>
      </c>
      <c r="BT12" s="104">
        <f>+entero!BT95</f>
        <v>7.3483890596248713E-4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2054.5812389197381</v>
      </c>
      <c r="BK13" s="82">
        <f>+entero!BK96</f>
        <v>2077.4024581073054</v>
      </c>
      <c r="BL13" s="554">
        <f>+entero!BL96</f>
        <v>2071.9672700721517</v>
      </c>
      <c r="BM13" s="554">
        <f>+entero!BM96</f>
        <v>2095.87975179563</v>
      </c>
      <c r="BN13" s="125">
        <f>+entero!BN96</f>
        <v>2096.6119053940301</v>
      </c>
      <c r="BO13" s="126">
        <f>+entero!BO96</f>
        <v>2096.6119053940301</v>
      </c>
      <c r="BP13" s="126">
        <f>+entero!BP96</f>
        <v>2096.6119053940301</v>
      </c>
      <c r="BQ13" s="126">
        <f>+entero!BQ96</f>
        <v>2096.6119053940301</v>
      </c>
      <c r="BR13" s="445">
        <f>+entero!BR96</f>
        <v>2124.4198049544916</v>
      </c>
      <c r="BS13" s="80">
        <f>+entero!BS96</f>
        <v>28.54005315886161</v>
      </c>
      <c r="BT13" s="142">
        <f>+entero!BT96</f>
        <v>1.3617218800081599E-2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607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BK3:BK4"/>
    <mergeCell ref="AS3:AS4"/>
    <mergeCell ref="AT3:AT4"/>
    <mergeCell ref="AR3:AR4"/>
    <mergeCell ref="BL3:BL4"/>
    <mergeCell ref="BC3:BC4"/>
    <mergeCell ref="BD3:BD4"/>
    <mergeCell ref="BF3:BF4"/>
    <mergeCell ref="BH3:BH4"/>
    <mergeCell ref="BI3:BI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5" width="7.71093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1" t="str">
        <f>+entero!BN3</f>
        <v xml:space="preserve">   Semana 1*</v>
      </c>
      <c r="BO3" s="721"/>
      <c r="BP3" s="721"/>
      <c r="BQ3" s="721"/>
      <c r="BR3" s="722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614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70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4"/>
      <c r="BK5" s="534"/>
      <c r="BL5" s="561"/>
      <c r="BM5" s="561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70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615"/>
      <c r="BK6" s="615"/>
      <c r="BL6" s="616"/>
      <c r="BM6" s="616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700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615"/>
      <c r="BK7" s="615"/>
      <c r="BL7" s="616"/>
      <c r="BM7" s="616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700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615"/>
      <c r="BK8" s="615"/>
      <c r="BL8" s="616"/>
      <c r="BM8" s="616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700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615"/>
      <c r="BK9" s="615"/>
      <c r="BL9" s="616"/>
      <c r="BM9" s="616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700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615"/>
      <c r="BK10" s="615"/>
      <c r="BL10" s="616"/>
      <c r="BM10" s="616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700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615"/>
      <c r="BK11" s="615"/>
      <c r="BL11" s="616"/>
      <c r="BM11" s="616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700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615"/>
      <c r="BK12" s="615"/>
      <c r="BL12" s="616"/>
      <c r="BM12" s="616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700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615"/>
      <c r="BK13" s="615"/>
      <c r="BL13" s="616"/>
      <c r="BM13" s="616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615"/>
      <c r="BK14" s="615"/>
      <c r="BL14" s="616"/>
      <c r="BM14" s="616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615"/>
      <c r="BK15" s="615"/>
      <c r="BL15" s="616"/>
      <c r="BM15" s="616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615"/>
      <c r="BK16" s="615"/>
      <c r="BL16" s="616"/>
      <c r="BM16" s="616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615"/>
      <c r="BK17" s="615"/>
      <c r="BL17" s="616"/>
      <c r="BM17" s="616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562"/>
      <c r="BM18" s="562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563">
        <f>+entero!BL111</f>
        <v>0.04</v>
      </c>
      <c r="BM19" s="563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09">
        <f>+entero!BR111</f>
        <v>0.04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564">
        <f>+entero!BL112</f>
        <v>0.04</v>
      </c>
      <c r="BM20" s="564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L3:BL4"/>
    <mergeCell ref="BB3:BB4"/>
    <mergeCell ref="BC3:BC4"/>
    <mergeCell ref="BJ3:BJ4"/>
    <mergeCell ref="BK3:BK4"/>
    <mergeCell ref="BD3:BD4"/>
    <mergeCell ref="BE3:BE4"/>
    <mergeCell ref="BF3:BF4"/>
    <mergeCell ref="BG3:BG4"/>
    <mergeCell ref="BH3:BH4"/>
    <mergeCell ref="BI3:BI4"/>
    <mergeCell ref="AU3:AU4"/>
    <mergeCell ref="AY3:AY4"/>
    <mergeCell ref="BA3:BA4"/>
    <mergeCell ref="AZ3:AZ4"/>
    <mergeCell ref="AT3:AT4"/>
    <mergeCell ref="AW3:AW4"/>
    <mergeCell ref="AJ3:AJ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M3:BM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2013-10-09T14:16:13Z</cp:lastPrinted>
  <dcterms:created xsi:type="dcterms:W3CDTF">2002-08-27T17:11:09Z</dcterms:created>
  <dcterms:modified xsi:type="dcterms:W3CDTF">2013-10-09T14:16:22Z</dcterms:modified>
</cp:coreProperties>
</file>