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O20" i="4"/>
  <c r="BO19" i="4"/>
  <c r="BO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BO13" i="10"/>
  <c r="BO12" i="10"/>
  <c r="BO11" i="10"/>
  <c r="BO9" i="10"/>
  <c r="BO8" i="10"/>
  <c r="BO7" i="10"/>
  <c r="BO6" i="10"/>
  <c r="BO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BO19" i="8"/>
  <c r="BO18" i="8"/>
  <c r="BO17" i="8"/>
  <c r="BO16" i="8"/>
  <c r="BO14" i="8"/>
  <c r="BO13" i="8"/>
  <c r="BO12" i="8"/>
  <c r="BO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BO8" i="5"/>
  <c r="BO7" i="5"/>
  <c r="BO6" i="5"/>
  <c r="BO3" i="5"/>
  <c r="AU11" i="5"/>
  <c r="AU10" i="5"/>
  <c r="AU9" i="5"/>
  <c r="AU8" i="5"/>
  <c r="AU7" i="5"/>
  <c r="AU3" i="5"/>
  <c r="BP10" i="5"/>
  <c r="BP13" i="7"/>
  <c r="BP9" i="8"/>
  <c r="BP7" i="8"/>
  <c r="BP14" i="9"/>
  <c r="BP6" i="8" l="1"/>
  <c r="BP8" i="8"/>
  <c r="BP10" i="8"/>
  <c r="BO10" i="5"/>
  <c r="BO10" i="8"/>
  <c r="BO9" i="8"/>
  <c r="BO8" i="8"/>
  <c r="BO7" i="8"/>
  <c r="BO6" i="8"/>
  <c r="BO13" i="7"/>
  <c r="BO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<sst xmlns="http://schemas.openxmlformats.org/spreadsheetml/2006/main" count="453" uniqueCount="230">
  <si>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</si>
  <si>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</si>
  <si>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</si>
  <si>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</si>
  <si>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</si>
  <si>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</si>
  <si>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</si>
  <si>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</si>
  <si>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</si>
  <si>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</si>
  <si>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</si>
  <si>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</si>
  <si>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</si>
  <si>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</si>
  <si>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</si>
  <si>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</si>
  <si>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</si>
  <si>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</si>
  <si>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</si>
  <si>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</si>
  <si>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</si>
  <si>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</si>
  <si>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</si>
  <si>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</si>
  <si>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</si>
  <si>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</si>
  <si>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</si>
  <si>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</si>
  <si>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</si>
  <si>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</si>
  <si>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</si>
  <si>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</si>
  <si>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</si>
  <si>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</si>
  <si>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</si>
  <si>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</si>
  <si>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</si>
  <si>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</si>
  <si>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</si>
  <si>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</si>
  <si>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</si>
  <si>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</si>
  <si>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</si>
  <si>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</si>
  <si>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</si>
  <si>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</si>
  <si>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</si>
  <si>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</si>
  <si>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</si>
  <si>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</si>
  <si>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</si>
  <si>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</si>
  <si>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</si>
  <si>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</si>
  <si>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</si>
  <si>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</si>
  <si>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</si>
  <si>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</si>
  <si>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</si>
  <si>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</si>
  <si>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</si>
  <si>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</si>
  <si>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</si>
  <si>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</si>
  <si>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</si>
  <si>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</si>
  <si>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</si>
  <si>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</si>
  <si>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</si>
  <si>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</si>
  <si>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</si>
  <si>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</si>
  <si>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</si>
  <si>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</si>
  <si>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</si>
  <si>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</si>
  <si>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</si>
  <si>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</si>
  <si>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</si>
  <si>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</si>
  <si>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</si>
  <si>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</si>
  <si>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</si>
  <si>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</si>
  <si>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</si>
  <si>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</si>
  <si>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</si>
  <si>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</si>
  <si>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</si>
  <si>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</si>
  <si>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</si>
  <si>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</si>
  <si>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</si>
  <si>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</si>
  <si>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</si>
  <si>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</si>
  <si>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</si>
  <si>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</si>
  <si>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</si>
  <si>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</si>
  <si>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</si>
  <si>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</si>
  <si>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</si>
  <si>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</si>
  <si>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</si>
  <si>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</si>
  <si>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</si>
  <si>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</si>
  <si>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</si>
  <si>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</si>
  <si>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</si>
  <si>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</si>
  <si>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</si>
  <si>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</si>
  <si>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</si>
  <si>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</si>
  <si>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</si>
  <si>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</si>
  <si>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</si>
  <si>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</si>
  <si>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</si>
  <si>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</si>
  <si>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</si>
  <si>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</si>
  <si>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</si>
  <si>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</si>
  <si>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</si>
  <si>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</si>
  <si>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</si>
  <si>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</si>
  <si>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</si>
  <si>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</si>
  <si>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</si>
  <si>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</si>
  <si>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</si>
  <si>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</si>
  <si>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</si>
  <si>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</si>
  <si>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</si>
  <si>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</si>
  <si>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</si>
  <si>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</si>
  <si>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</si>
  <si>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</si>
  <si>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</si>
  <si>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</si>
  <si>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</si>
  <si>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</si>
  <si>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</si>
  <si>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</si>
  <si>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</si>
  <si>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</si>
  <si>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</si>
  <si>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</si>
  <si>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</si>
  <si>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</si>
  <si>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</si>
  <si>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</si>
  <si>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</si>
  <si>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</si>
  <si>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</si>
  <si>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</si>
  <si>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</si>
  <si>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</si>
  <si>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</si>
  <si>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</si>
  <si>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</si>
  <si>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</si>
  <si>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</si>
  <si>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</si>
  <si>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</si>
  <si>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</si>
  <si>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</si>
  <si>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</si>
  <si>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</si>
  <si>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</si>
  <si>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</si>
  <si>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</si>
  <si>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</si>
  <si>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</si>
  <si>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</si>
  <si>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</si>
  <si>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</si>
  <si>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</si>
  <si>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</si>
  <si>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</si>
  <si>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</si>
  <si>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</si>
  <si>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</si>
  <si>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</si>
  <si>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</si>
  <si>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</si>
  <si>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</si>
  <si>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</si>
  <si>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</si>
  <si>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</si>
  <si>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</si>
  <si>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</si>
  <si>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</si>
  <si>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</si>
  <si>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</si>
  <si>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</si>
  <si>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</si>
  <si>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</si>
  <si>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</si>
  <si>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</si>
  <si>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</si>
  <si>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</si>
  <si>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</si>
  <si>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</si>
  <si>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</si>
  <si>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</si>
  <si>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</si>
  <si>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</si>
  <si>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</si>
  <si>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</si>
  <si>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</si>
  <si>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</si>
  <si>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</si>
  <si>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</si>
  <si>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</si>
  <si>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</si>
  <si>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</si>
  <si>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</si>
  <si>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</si>
  <si>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</si>
  <si>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</si>
  <si>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</si>
  <si>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3*</t>
  </si>
  <si>
    <t>Saldos de la Deuda interna por deudor  (saldos 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</si>
</sst>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37" sqref="D3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85546875" customWidth="1"/>
    <col min="68" max="68" width="8.85546875" style="26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89"/>
      <c r="BP1" s="403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89"/>
      <c r="BP2" s="403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705" t="s">
        <v>141</v>
      </c>
      <c r="E3" s="707" t="s">
        <v>121</v>
      </c>
      <c r="F3" s="707" t="s">
        <v>123</v>
      </c>
      <c r="G3" s="707" t="s">
        <v>124</v>
      </c>
      <c r="H3" s="707" t="s">
        <v>125</v>
      </c>
      <c r="I3" s="707" t="s">
        <v>126</v>
      </c>
      <c r="J3" s="707" t="s">
        <v>128</v>
      </c>
      <c r="K3" s="707" t="s">
        <v>130</v>
      </c>
      <c r="L3" s="695" t="s">
        <v>131</v>
      </c>
      <c r="M3" s="693" t="s">
        <v>132</v>
      </c>
      <c r="N3" s="695" t="s">
        <v>133</v>
      </c>
      <c r="O3" s="695" t="s">
        <v>134</v>
      </c>
      <c r="P3" s="693" t="s">
        <v>135</v>
      </c>
      <c r="Q3" s="695" t="s">
        <v>136</v>
      </c>
      <c r="R3" s="695" t="s">
        <v>137</v>
      </c>
      <c r="S3" s="695" t="s">
        <v>138</v>
      </c>
      <c r="T3" s="695" t="s">
        <v>139</v>
      </c>
      <c r="U3" s="695" t="s">
        <v>147</v>
      </c>
      <c r="V3" s="695" t="s">
        <v>148</v>
      </c>
      <c r="W3" s="695" t="s">
        <v>149</v>
      </c>
      <c r="X3" s="695" t="s">
        <v>150</v>
      </c>
      <c r="Y3" s="695" t="s">
        <v>154</v>
      </c>
      <c r="Z3" s="695" t="s">
        <v>156</v>
      </c>
      <c r="AA3" s="695" t="s">
        <v>157</v>
      </c>
      <c r="AB3" s="695" t="s">
        <v>158</v>
      </c>
      <c r="AC3" s="695" t="s">
        <v>159</v>
      </c>
      <c r="AD3" s="695" t="s">
        <v>160</v>
      </c>
      <c r="AE3" s="695" t="s">
        <v>161</v>
      </c>
      <c r="AF3" s="695" t="s">
        <v>162</v>
      </c>
      <c r="AG3" s="695" t="s">
        <v>163</v>
      </c>
      <c r="AH3" s="695" t="s">
        <v>164</v>
      </c>
      <c r="AI3" s="695" t="s">
        <v>165</v>
      </c>
      <c r="AJ3" s="695" t="s">
        <v>166</v>
      </c>
      <c r="AK3" s="695" t="s">
        <v>167</v>
      </c>
      <c r="AL3" s="695" t="s">
        <v>169</v>
      </c>
      <c r="AM3" s="695" t="s">
        <v>170</v>
      </c>
      <c r="AN3" s="695" t="s">
        <v>171</v>
      </c>
      <c r="AO3" s="695" t="s">
        <v>172</v>
      </c>
      <c r="AP3" s="695" t="s">
        <v>173</v>
      </c>
      <c r="AQ3" s="695" t="s">
        <v>174</v>
      </c>
      <c r="AR3" s="695" t="s">
        <v>175</v>
      </c>
      <c r="AS3" s="695" t="s">
        <v>177</v>
      </c>
      <c r="AT3" s="695" t="s">
        <v>178</v>
      </c>
      <c r="AU3" s="695" t="s">
        <v>179</v>
      </c>
      <c r="AV3" s="693" t="s">
        <v>181</v>
      </c>
      <c r="AW3" s="695" t="s">
        <v>182</v>
      </c>
      <c r="AX3" s="695" t="s">
        <v>183</v>
      </c>
      <c r="AY3" s="695" t="s">
        <v>185</v>
      </c>
      <c r="AZ3" s="695" t="s">
        <v>186</v>
      </c>
      <c r="BA3" s="695" t="s">
        <v>187</v>
      </c>
      <c r="BB3" s="695" t="s">
        <v>193</v>
      </c>
      <c r="BC3" s="695" t="s">
        <v>194</v>
      </c>
      <c r="BD3" s="695" t="s">
        <v>195</v>
      </c>
      <c r="BE3" s="695" t="s">
        <v>197</v>
      </c>
      <c r="BF3" s="695" t="s">
        <v>200</v>
      </c>
      <c r="BG3" s="695" t="s">
        <v>217</v>
      </c>
      <c r="BH3" s="695" t="s">
        <v>218</v>
      </c>
      <c r="BI3" s="695" t="s">
        <v>219</v>
      </c>
      <c r="BJ3" s="695" t="s">
        <v>221</v>
      </c>
      <c r="BK3" s="695" t="s">
        <v>223</v>
      </c>
      <c r="BL3" s="693" t="s">
        <v>224</v>
      </c>
      <c r="BM3" s="695" t="s">
        <v>225</v>
      </c>
      <c r="BN3" s="695" t="s">
        <v>227</v>
      </c>
      <c r="BO3" s="635" t="s">
        <v>220</v>
      </c>
      <c r="BP3" s="635" t="s">
        <v>180</v>
      </c>
      <c r="BQ3" s="700" t="s">
        <v>228</v>
      </c>
      <c r="BR3" s="701"/>
      <c r="BS3" s="701"/>
      <c r="BT3" s="701"/>
      <c r="BU3" s="701"/>
      <c r="BV3" s="698" t="s">
        <v>168</v>
      </c>
      <c r="BW3" s="699"/>
    </row>
    <row r="4" spans="1:80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6"/>
      <c r="M4" s="694"/>
      <c r="N4" s="696"/>
      <c r="O4" s="696"/>
      <c r="P4" s="694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4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4"/>
      <c r="BM4" s="696"/>
      <c r="BN4" s="696"/>
      <c r="BO4" s="636">
        <v>41677</v>
      </c>
      <c r="BP4" s="636">
        <v>41684</v>
      </c>
      <c r="BQ4" s="634">
        <v>41687</v>
      </c>
      <c r="BR4" s="499">
        <v>41688</v>
      </c>
      <c r="BS4" s="499">
        <v>41689</v>
      </c>
      <c r="BT4" s="499">
        <v>41690</v>
      </c>
      <c r="BU4" s="580">
        <v>41691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637"/>
      <c r="BP5" s="590"/>
      <c r="BQ5" s="582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81"/>
      <c r="BP6" s="591"/>
      <c r="BQ6" s="574"/>
      <c r="BR6" s="574"/>
      <c r="BS6" s="574"/>
      <c r="BT6" s="574"/>
      <c r="BU6" s="575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14227.499851910001</v>
      </c>
      <c r="BM7" s="335">
        <v>14430.174842069999</v>
      </c>
      <c r="BN7" s="478">
        <v>14519.25549734</v>
      </c>
      <c r="BO7" s="478">
        <v>14463.9430715</v>
      </c>
      <c r="BP7" s="478">
        <v>14729.628480969997</v>
      </c>
      <c r="BQ7" s="654">
        <v>14754.88841523</v>
      </c>
      <c r="BR7" s="654">
        <v>14771.239933129998</v>
      </c>
      <c r="BS7" s="654">
        <v>14763.282463799998</v>
      </c>
      <c r="BT7" s="654">
        <v>14695.01630069</v>
      </c>
      <c r="BU7" s="655">
        <v>14665.566323859997</v>
      </c>
      <c r="BV7" s="422">
        <v>-64.062157110000044</v>
      </c>
      <c r="BW7" s="552">
        <v>-4.3492038643585529E-3</v>
      </c>
      <c r="BX7" s="537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12252.706747440001</v>
      </c>
      <c r="BM8" s="335">
        <v>12512.38251189</v>
      </c>
      <c r="BN8" s="478">
        <v>12542.926991599999</v>
      </c>
      <c r="BO8" s="478">
        <v>12470.367025580001</v>
      </c>
      <c r="BP8" s="478">
        <v>12675.133693149999</v>
      </c>
      <c r="BQ8" s="654">
        <v>12673.42525102</v>
      </c>
      <c r="BR8" s="654">
        <v>12678.338436279999</v>
      </c>
      <c r="BS8" s="654">
        <v>12677.447221100001</v>
      </c>
      <c r="BT8" s="654">
        <v>12621.835366660001</v>
      </c>
      <c r="BU8" s="655">
        <v>12582.95314349</v>
      </c>
      <c r="BV8" s="422">
        <v>-92.180549659999087</v>
      </c>
      <c r="BW8" s="552">
        <v>-7.2725504828257126E-3</v>
      </c>
      <c r="BX8" s="537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255.90211614</v>
      </c>
      <c r="BM9" s="335">
        <v>256.72523954000002</v>
      </c>
      <c r="BN9" s="478">
        <v>256.12689373000001</v>
      </c>
      <c r="BO9" s="478">
        <v>255.36166624000001</v>
      </c>
      <c r="BP9" s="478">
        <v>256.88008876000004</v>
      </c>
      <c r="BQ9" s="654">
        <v>257.36678402000001</v>
      </c>
      <c r="BR9" s="654">
        <v>257.36678402000001</v>
      </c>
      <c r="BS9" s="654">
        <v>257.32344813999998</v>
      </c>
      <c r="BT9" s="654">
        <v>257.54179429999999</v>
      </c>
      <c r="BU9" s="655">
        <v>257.16843903</v>
      </c>
      <c r="BV9" s="422">
        <v>0.28835026999996671</v>
      </c>
      <c r="BW9" s="552">
        <v>1.1225092275226611E-3</v>
      </c>
      <c r="BX9" s="537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1705.26599958</v>
      </c>
      <c r="BM10" s="335">
        <v>1647.39959064</v>
      </c>
      <c r="BN10" s="478">
        <v>1706.56739326</v>
      </c>
      <c r="BO10" s="478">
        <v>1724.61716968</v>
      </c>
      <c r="BP10" s="478">
        <v>1783.9366378100001</v>
      </c>
      <c r="BQ10" s="654">
        <v>1810.3924039400001</v>
      </c>
      <c r="BR10" s="654">
        <v>1821.8307365800001</v>
      </c>
      <c r="BS10" s="654">
        <v>1814.81012581</v>
      </c>
      <c r="BT10" s="654">
        <v>1801.9258447300001</v>
      </c>
      <c r="BU10" s="655">
        <v>1811.7513263399999</v>
      </c>
      <c r="BV10" s="422">
        <v>27.814688529999785</v>
      </c>
      <c r="BW10" s="552">
        <v>1.5591746893065528E-2</v>
      </c>
      <c r="BX10" s="537"/>
      <c r="BY10" s="529"/>
      <c r="BZ10" s="530"/>
      <c r="CA10" s="384"/>
      <c r="CB10" s="394"/>
    </row>
    <row r="11" spans="1:80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13.62498875</v>
      </c>
      <c r="BM11" s="335">
        <v>13.6675</v>
      </c>
      <c r="BN11" s="478">
        <v>13.63421875</v>
      </c>
      <c r="BO11" s="478">
        <v>13.597209999999999</v>
      </c>
      <c r="BP11" s="478">
        <v>13.678061250000001</v>
      </c>
      <c r="BQ11" s="654">
        <v>13.70397625</v>
      </c>
      <c r="BR11" s="654">
        <v>13.70397625</v>
      </c>
      <c r="BS11" s="654">
        <v>13.701668750000001</v>
      </c>
      <c r="BT11" s="654">
        <v>13.713295</v>
      </c>
      <c r="BU11" s="655">
        <v>13.693415000000002</v>
      </c>
      <c r="BV11" s="422">
        <v>1.5353750000000943E-2</v>
      </c>
      <c r="BW11" s="552">
        <v>1.1225092298807748E-3</v>
      </c>
      <c r="BX11" s="537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8">
        <v>14228.16842362</v>
      </c>
      <c r="BM12" s="334">
        <v>14430.144569389999</v>
      </c>
      <c r="BN12" s="479">
        <v>14519.412020229998</v>
      </c>
      <c r="BO12" s="479">
        <v>14464.13870231</v>
      </c>
      <c r="BP12" s="479">
        <v>14729.758893429997</v>
      </c>
      <c r="BQ12" s="656">
        <v>14754.97559794</v>
      </c>
      <c r="BR12" s="656">
        <v>14771.461336679999</v>
      </c>
      <c r="BS12" s="656">
        <v>14763.847983349997</v>
      </c>
      <c r="BT12" s="656">
        <v>14695.22826424</v>
      </c>
      <c r="BU12" s="657">
        <v>14665.689289539996</v>
      </c>
      <c r="BV12" s="422">
        <v>-64.069603890000508</v>
      </c>
      <c r="BW12" s="552">
        <v>-4.3496709181423121E-3</v>
      </c>
      <c r="BX12" s="537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9">
        <v>1366.015576508403</v>
      </c>
      <c r="BM13" s="336">
        <v>1456.8160789067056</v>
      </c>
      <c r="BN13" s="472">
        <v>1425.9704679504373</v>
      </c>
      <c r="BO13" s="472">
        <v>1463.0034829686895</v>
      </c>
      <c r="BP13" s="472">
        <v>1437.8892245998848</v>
      </c>
      <c r="BQ13" s="492">
        <v>1413.0683769482814</v>
      </c>
      <c r="BR13" s="492">
        <v>1445.5163139337042</v>
      </c>
      <c r="BS13" s="492">
        <v>1440.9679229759781</v>
      </c>
      <c r="BT13" s="492">
        <v>1474.9294633564446</v>
      </c>
      <c r="BU13" s="528">
        <v>1475.1419979409925</v>
      </c>
      <c r="BV13" s="422">
        <v>37.252773341107741</v>
      </c>
      <c r="BW13" s="552">
        <v>2.5907957792418834E-2</v>
      </c>
      <c r="BX13" s="537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9">
        <v>187.13656915597664</v>
      </c>
      <c r="BM14" s="336">
        <v>197.52502760204078</v>
      </c>
      <c r="BN14" s="472">
        <v>200.39548445335279</v>
      </c>
      <c r="BO14" s="472">
        <v>199.78671474198254</v>
      </c>
      <c r="BP14" s="472">
        <v>198.57616484256553</v>
      </c>
      <c r="BQ14" s="492">
        <v>198.20017054810492</v>
      </c>
      <c r="BR14" s="492">
        <v>197.33652406851309</v>
      </c>
      <c r="BS14" s="492">
        <v>197.36234452915448</v>
      </c>
      <c r="BT14" s="492">
        <v>197.1496395233236</v>
      </c>
      <c r="BU14" s="528">
        <v>197.89448738338191</v>
      </c>
      <c r="BV14" s="422">
        <v>-0.68167745918361788</v>
      </c>
      <c r="BW14" s="552">
        <v>-3.4328261890044232E-3</v>
      </c>
      <c r="BX14" s="537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9">
        <v>15781.32056928438</v>
      </c>
      <c r="BM15" s="336">
        <v>16089.424846110875</v>
      </c>
      <c r="BN15" s="472">
        <v>16145.777972633789</v>
      </c>
      <c r="BO15" s="472">
        <v>16126.928900020672</v>
      </c>
      <c r="BP15" s="472">
        <v>16366.224282872447</v>
      </c>
      <c r="BQ15" s="492">
        <v>16366.244145436387</v>
      </c>
      <c r="BR15" s="492">
        <v>16414.314174682215</v>
      </c>
      <c r="BS15" s="492">
        <v>16402.17825085513</v>
      </c>
      <c r="BT15" s="492">
        <v>16367.307367119769</v>
      </c>
      <c r="BU15" s="528">
        <v>16338.725774864371</v>
      </c>
      <c r="BV15" s="422">
        <v>-27.498508008075078</v>
      </c>
      <c r="BW15" s="552">
        <v>-1.6801986538124147E-3</v>
      </c>
      <c r="BX15" s="537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0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50">
        <v>0</v>
      </c>
      <c r="BR16" s="650">
        <v>0</v>
      </c>
      <c r="BS16" s="650">
        <v>0</v>
      </c>
      <c r="BT16" s="650">
        <v>0</v>
      </c>
      <c r="BU16" s="651">
        <v>0</v>
      </c>
      <c r="BV16" s="422"/>
      <c r="BW16" s="552"/>
      <c r="BX16" s="537"/>
      <c r="BY16" s="529"/>
      <c r="BZ16" s="530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0">
        <v>43.800000000000004</v>
      </c>
      <c r="BM17" s="253">
        <v>33.699999999999996</v>
      </c>
      <c r="BN17" s="480">
        <v>19.5</v>
      </c>
      <c r="BO17" s="480">
        <v>29.3</v>
      </c>
      <c r="BP17" s="480">
        <v>11.299999999999999</v>
      </c>
      <c r="BQ17" s="650">
        <v>1</v>
      </c>
      <c r="BR17" s="650">
        <v>1.2</v>
      </c>
      <c r="BS17" s="650">
        <v>0.3</v>
      </c>
      <c r="BT17" s="650">
        <v>3.3</v>
      </c>
      <c r="BU17" s="651">
        <v>1.9</v>
      </c>
      <c r="BV17" s="422"/>
      <c r="BW17" s="552"/>
      <c r="BX17" s="537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0">
        <v>0</v>
      </c>
      <c r="BM18" s="253">
        <v>0</v>
      </c>
      <c r="BN18" s="480">
        <v>0</v>
      </c>
      <c r="BO18" s="480">
        <v>0</v>
      </c>
      <c r="BP18" s="480">
        <v>0</v>
      </c>
      <c r="BQ18" s="650">
        <v>0</v>
      </c>
      <c r="BR18" s="650">
        <v>0</v>
      </c>
      <c r="BS18" s="650">
        <v>0</v>
      </c>
      <c r="BT18" s="650">
        <v>0</v>
      </c>
      <c r="BU18" s="651">
        <v>0</v>
      </c>
      <c r="BV18" s="422"/>
      <c r="BW18" s="552"/>
      <c r="BX18" s="537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0">
        <v>10</v>
      </c>
      <c r="BM19" s="253">
        <v>0</v>
      </c>
      <c r="BN19" s="480">
        <v>0</v>
      </c>
      <c r="BO19" s="480">
        <v>0</v>
      </c>
      <c r="BP19" s="480">
        <v>0</v>
      </c>
      <c r="BQ19" s="650">
        <v>0</v>
      </c>
      <c r="BR19" s="650">
        <v>0</v>
      </c>
      <c r="BS19" s="650">
        <v>0</v>
      </c>
      <c r="BT19" s="650">
        <v>0</v>
      </c>
      <c r="BU19" s="651">
        <v>0</v>
      </c>
      <c r="BV19" s="422" t="s">
        <v>3</v>
      </c>
      <c r="BW19" s="552" t="s">
        <v>3</v>
      </c>
      <c r="BX19" s="537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1">
        <v>14.5</v>
      </c>
      <c r="BM20" s="254">
        <v>32</v>
      </c>
      <c r="BN20" s="481">
        <v>37</v>
      </c>
      <c r="BO20" s="481">
        <v>27</v>
      </c>
      <c r="BP20" s="481">
        <v>4</v>
      </c>
      <c r="BQ20" s="652">
        <v>0</v>
      </c>
      <c r="BR20" s="652">
        <v>5</v>
      </c>
      <c r="BS20" s="652">
        <v>0</v>
      </c>
      <c r="BT20" s="652">
        <v>2</v>
      </c>
      <c r="BU20" s="653">
        <v>0</v>
      </c>
      <c r="BV20" s="422" t="s">
        <v>3</v>
      </c>
      <c r="BW20" s="552" t="s">
        <v>3</v>
      </c>
      <c r="BX20" s="537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638"/>
      <c r="BP21" s="638"/>
      <c r="BQ21" s="433"/>
      <c r="BR21" s="432"/>
      <c r="BS21" s="433"/>
      <c r="BT21" s="431"/>
      <c r="BU21" s="539"/>
      <c r="BV21" s="423"/>
      <c r="BW21" s="553" t="s">
        <v>3</v>
      </c>
      <c r="BX21" s="537"/>
      <c r="BY21" s="529"/>
      <c r="BZ21" s="530"/>
      <c r="CA21" s="384"/>
    </row>
    <row r="22" spans="1:80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8">
        <v>45309.288393787479</v>
      </c>
      <c r="BM22" s="334">
        <v>53487.841091198701</v>
      </c>
      <c r="BN22" s="479">
        <v>48386.853351564496</v>
      </c>
      <c r="BO22" s="479">
        <v>49512.297458191941</v>
      </c>
      <c r="BP22" s="479">
        <v>49039.746034503507</v>
      </c>
      <c r="BQ22" s="656">
        <v>48784.451585379837</v>
      </c>
      <c r="BR22" s="656">
        <v>48339.607975465813</v>
      </c>
      <c r="BS22" s="656">
        <v>48210.010758283803</v>
      </c>
      <c r="BT22" s="656">
        <v>47909.007339892385</v>
      </c>
      <c r="BU22" s="656">
        <v>47190.746089636552</v>
      </c>
      <c r="BV22" s="422">
        <v>-1848.999944866955</v>
      </c>
      <c r="BW22" s="552">
        <v>-3.7704109306888167E-2</v>
      </c>
      <c r="BX22" s="537"/>
      <c r="BY22" s="529"/>
      <c r="BZ22" s="530"/>
      <c r="CA22" s="384"/>
      <c r="CB22" s="394"/>
    </row>
    <row r="23" spans="1:80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8">
        <v>33376.52294907</v>
      </c>
      <c r="BM23" s="334">
        <v>37001.012189349996</v>
      </c>
      <c r="BN23" s="479">
        <v>35908.594242320003</v>
      </c>
      <c r="BO23" s="479">
        <v>35892.80300693</v>
      </c>
      <c r="BP23" s="479">
        <v>35742.615644750003</v>
      </c>
      <c r="BQ23" s="656">
        <v>35657.259533739998</v>
      </c>
      <c r="BR23" s="656">
        <v>35648.626490709998</v>
      </c>
      <c r="BS23" s="656">
        <v>35532.383950260002</v>
      </c>
      <c r="BT23" s="656">
        <v>35421.522150660006</v>
      </c>
      <c r="BU23" s="656">
        <v>35351.305486179997</v>
      </c>
      <c r="BV23" s="422">
        <v>-391.31015857000602</v>
      </c>
      <c r="BW23" s="552">
        <v>-1.0948000069700647E-2</v>
      </c>
      <c r="BX23" s="537"/>
      <c r="BY23" s="529"/>
      <c r="BZ23" s="530"/>
      <c r="CA23" s="384"/>
      <c r="CB23" s="394"/>
    </row>
    <row r="24" spans="1:80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8">
        <v>-64228.712436513662</v>
      </c>
      <c r="BM24" s="334">
        <v>-61989.77955595086</v>
      </c>
      <c r="BN24" s="479">
        <v>-63694.572215758635</v>
      </c>
      <c r="BO24" s="479">
        <v>-63331.188489992041</v>
      </c>
      <c r="BP24" s="479">
        <v>-65303.530363117992</v>
      </c>
      <c r="BQ24" s="656">
        <v>-65561.87306703972</v>
      </c>
      <c r="BR24" s="656">
        <v>-65683.598278012985</v>
      </c>
      <c r="BS24" s="656">
        <v>-65747.613214630052</v>
      </c>
      <c r="BT24" s="656">
        <v>-65387.743741474522</v>
      </c>
      <c r="BU24" s="656">
        <v>-65255.323039462783</v>
      </c>
      <c r="BV24" s="422">
        <v>48.20732365520962</v>
      </c>
      <c r="BW24" s="552">
        <v>-7.3820394375545551E-4</v>
      </c>
      <c r="BX24" s="537"/>
      <c r="BY24" s="529"/>
      <c r="BZ24" s="530"/>
      <c r="CA24" s="384"/>
      <c r="CB24" s="394"/>
    </row>
    <row r="25" spans="1:80" x14ac:dyDescent="0.2">
      <c r="A25" s="3"/>
      <c r="B25" s="70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8">
        <v>-41205.002824314797</v>
      </c>
      <c r="BM25" s="334">
        <v>-33813.097812691674</v>
      </c>
      <c r="BN25" s="479">
        <v>-35379.873657794473</v>
      </c>
      <c r="BO25" s="479">
        <v>-33645.405586640394</v>
      </c>
      <c r="BP25" s="479">
        <v>-35336.020969465775</v>
      </c>
      <c r="BQ25" s="656">
        <v>-35551.118569916202</v>
      </c>
      <c r="BR25" s="656">
        <v>-36113.682723272948</v>
      </c>
      <c r="BS25" s="656">
        <v>-36181.194883451491</v>
      </c>
      <c r="BT25" s="656">
        <v>-36131.28488100964</v>
      </c>
      <c r="BU25" s="656">
        <v>-36324.57814871538</v>
      </c>
      <c r="BV25" s="422">
        <v>-988.55717924960481</v>
      </c>
      <c r="BW25" s="552">
        <v>2.7975905382890298E-2</v>
      </c>
      <c r="BX25" s="537"/>
      <c r="BY25" s="529"/>
      <c r="BZ25" s="530"/>
      <c r="CA25" s="384"/>
      <c r="CB25" s="394"/>
    </row>
    <row r="26" spans="1:80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8">
        <v>-17094.613477168277</v>
      </c>
      <c r="BM26" s="334">
        <v>-21991.052165524507</v>
      </c>
      <c r="BN26" s="479">
        <v>-21900.323259415698</v>
      </c>
      <c r="BO26" s="479">
        <v>-23073.011087652547</v>
      </c>
      <c r="BP26" s="479">
        <v>-22821.105178287704</v>
      </c>
      <c r="BQ26" s="656">
        <v>-22660.828693029442</v>
      </c>
      <c r="BR26" s="656">
        <v>-22225.839753004817</v>
      </c>
      <c r="BS26" s="656">
        <v>-22208.697914691198</v>
      </c>
      <c r="BT26" s="656">
        <v>-22030.685167779378</v>
      </c>
      <c r="BU26" s="656">
        <v>-21683.759044231356</v>
      </c>
      <c r="BV26" s="422">
        <v>1137.3461340563481</v>
      </c>
      <c r="BW26" s="552">
        <v>-4.9837469534053658E-2</v>
      </c>
      <c r="BX26" s="537"/>
      <c r="BY26" s="529"/>
      <c r="BZ26" s="530"/>
      <c r="CA26" s="384"/>
      <c r="CB26" s="394"/>
    </row>
    <row r="27" spans="1:80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39"/>
      <c r="BP27" s="639"/>
      <c r="BQ27" s="248"/>
      <c r="BR27" s="248"/>
      <c r="BS27" s="248"/>
      <c r="BT27" s="248"/>
      <c r="BU27" s="540"/>
      <c r="BV27" s="424"/>
      <c r="BW27" s="554"/>
      <c r="BX27" s="537"/>
      <c r="BY27" s="529"/>
      <c r="BZ27" s="530"/>
      <c r="CA27" s="384"/>
    </row>
    <row r="28" spans="1:80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9">
        <v>52708.053935999997</v>
      </c>
      <c r="BM28" s="336">
        <v>57981.186573919993</v>
      </c>
      <c r="BN28" s="472">
        <v>55745.036374110001</v>
      </c>
      <c r="BO28" s="472">
        <v>56190.617316444113</v>
      </c>
      <c r="BP28" s="472">
        <v>55463.987846544114</v>
      </c>
      <c r="BQ28" s="492">
        <v>55220.831453884108</v>
      </c>
      <c r="BR28" s="492">
        <v>55317.753048844119</v>
      </c>
      <c r="BS28" s="492">
        <v>55200.817870174127</v>
      </c>
      <c r="BT28" s="492">
        <v>55169.343434704126</v>
      </c>
      <c r="BU28" s="528">
        <v>55142.88281856411</v>
      </c>
      <c r="BV28" s="422">
        <v>-321.1050279800038</v>
      </c>
      <c r="BW28" s="552">
        <v>-5.7894327553299485E-3</v>
      </c>
      <c r="BX28" s="537"/>
      <c r="BY28" s="529"/>
      <c r="BZ28" s="530"/>
      <c r="CA28" s="384"/>
      <c r="CB28" s="394"/>
    </row>
    <row r="29" spans="1:80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9">
        <v>86764.301130570006</v>
      </c>
      <c r="BM29" s="336">
        <v>95835.928591749995</v>
      </c>
      <c r="BN29" s="472">
        <v>93159.19932947999</v>
      </c>
      <c r="BO29" s="472">
        <v>93902.386138355374</v>
      </c>
      <c r="BP29" s="472">
        <v>92707.204636945389</v>
      </c>
      <c r="BQ29" s="492">
        <v>91851.678397165364</v>
      </c>
      <c r="BR29" s="492">
        <v>92038.679866095379</v>
      </c>
      <c r="BS29" s="492">
        <v>91886.4668096854</v>
      </c>
      <c r="BT29" s="492">
        <v>91834.203033055412</v>
      </c>
      <c r="BU29" s="528">
        <v>91663.706918915384</v>
      </c>
      <c r="BV29" s="422">
        <v>-1043.4977180300048</v>
      </c>
      <c r="BW29" s="552">
        <v>-1.1255842759109069E-2</v>
      </c>
      <c r="BX29" s="537"/>
      <c r="BY29" s="529"/>
      <c r="BZ29" s="530"/>
      <c r="CA29" s="384"/>
      <c r="CB29" s="394"/>
    </row>
    <row r="30" spans="1:80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9">
        <v>128997.96135686</v>
      </c>
      <c r="BM30" s="336">
        <v>138661.27142405001</v>
      </c>
      <c r="BN30" s="472">
        <v>136049.80942356001</v>
      </c>
      <c r="BO30" s="472">
        <v>136909.19829256291</v>
      </c>
      <c r="BP30" s="472">
        <v>135752.28390030295</v>
      </c>
      <c r="BQ30" s="492">
        <v>134889.09239491291</v>
      </c>
      <c r="BR30" s="492">
        <v>135031.67080800293</v>
      </c>
      <c r="BS30" s="492">
        <v>134868.14273684294</v>
      </c>
      <c r="BT30" s="492">
        <v>134817.20381245296</v>
      </c>
      <c r="BU30" s="528">
        <v>134653.95460234291</v>
      </c>
      <c r="BV30" s="422">
        <v>-1098.3292979600374</v>
      </c>
      <c r="BW30" s="552">
        <v>-8.09068743746999E-3</v>
      </c>
      <c r="BX30" s="537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2"/>
      <c r="BM31" s="387"/>
      <c r="BN31" s="257"/>
      <c r="BO31" s="640"/>
      <c r="BP31" s="640"/>
      <c r="BQ31" s="497"/>
      <c r="BR31" s="497"/>
      <c r="BS31" s="497"/>
      <c r="BT31" s="497"/>
      <c r="BU31" s="541"/>
      <c r="BV31" s="424"/>
      <c r="BW31" s="555"/>
      <c r="BX31" s="537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3">
        <v>0.85334321880549724</v>
      </c>
      <c r="BM32" s="392">
        <v>0.87143727181908148</v>
      </c>
      <c r="BN32" s="393">
        <v>0.86764335043762375</v>
      </c>
      <c r="BO32" s="393">
        <v>0.87237870991583255</v>
      </c>
      <c r="BP32" s="393">
        <v>0.8721739768864798</v>
      </c>
      <c r="BQ32" s="658">
        <v>0.87307986761149381</v>
      </c>
      <c r="BR32" s="658">
        <v>0.87018935683251863</v>
      </c>
      <c r="BS32" s="658">
        <v>0.86992221694110006</v>
      </c>
      <c r="BT32" s="658">
        <v>0.86915139810292952</v>
      </c>
      <c r="BU32" s="659">
        <v>0.87009296544487613</v>
      </c>
      <c r="BV32" s="422"/>
      <c r="BW32" s="552"/>
      <c r="BX32" s="537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3">
        <v>0.79813267286677958</v>
      </c>
      <c r="BM33" s="392">
        <v>0.81772004122477082</v>
      </c>
      <c r="BN33" s="393">
        <v>0.81331805555582315</v>
      </c>
      <c r="BO33" s="393">
        <v>0.81615394933428376</v>
      </c>
      <c r="BP33" s="393">
        <v>0.81452616435906056</v>
      </c>
      <c r="BQ33" s="658">
        <v>0.81397768271220783</v>
      </c>
      <c r="BR33" s="658">
        <v>0.81253210619930061</v>
      </c>
      <c r="BS33" s="658">
        <v>0.81215209713293313</v>
      </c>
      <c r="BT33" s="658">
        <v>0.81163192177900023</v>
      </c>
      <c r="BU33" s="659">
        <v>0.8115087617210649</v>
      </c>
      <c r="BV33" s="422"/>
      <c r="BW33" s="552"/>
      <c r="BX33" s="537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3">
        <v>0.81404792892849553</v>
      </c>
      <c r="BM34" s="392">
        <v>0.82811047055828413</v>
      </c>
      <c r="BN34" s="393">
        <v>0.82578423286805802</v>
      </c>
      <c r="BO34" s="393">
        <v>0.8279115480717717</v>
      </c>
      <c r="BP34" s="393">
        <v>0.82708187177925152</v>
      </c>
      <c r="BQ34" s="658">
        <v>0.82676228343142677</v>
      </c>
      <c r="BR34" s="658">
        <v>0.82584745920948588</v>
      </c>
      <c r="BS34" s="658">
        <v>0.82554930104887769</v>
      </c>
      <c r="BT34" s="658">
        <v>0.8251612405361668</v>
      </c>
      <c r="BU34" s="659">
        <v>0.82514894118934157</v>
      </c>
      <c r="BV34" s="422"/>
      <c r="BW34" s="552"/>
      <c r="BX34" s="537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3">
        <v>0.75580187469605631</v>
      </c>
      <c r="BM35" s="392">
        <v>0.77076293226000436</v>
      </c>
      <c r="BN35" s="393">
        <v>0.76910179581654459</v>
      </c>
      <c r="BO35" s="393">
        <v>0.7701316350511157</v>
      </c>
      <c r="BP35" s="393">
        <v>0.76835850824528251</v>
      </c>
      <c r="BQ35" s="658">
        <v>0.76786301074712648</v>
      </c>
      <c r="BR35" s="658">
        <v>0.76747493078933504</v>
      </c>
      <c r="BS35" s="658">
        <v>0.76729127571777922</v>
      </c>
      <c r="BT35" s="658">
        <v>0.76687771381798364</v>
      </c>
      <c r="BU35" s="659">
        <v>0.76675114110637577</v>
      </c>
      <c r="BV35" s="422"/>
      <c r="BW35" s="552"/>
      <c r="BX35" s="537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641"/>
      <c r="BP36" s="641"/>
      <c r="BQ36" s="249"/>
      <c r="BR36" s="249"/>
      <c r="BS36" s="249"/>
      <c r="BT36" s="249"/>
      <c r="BU36" s="542"/>
      <c r="BV36" s="425" t="s">
        <v>3</v>
      </c>
      <c r="BW36" s="556"/>
      <c r="BX36" s="537"/>
      <c r="BY36" s="529"/>
      <c r="BZ36" s="530"/>
      <c r="CA36" s="384"/>
    </row>
    <row r="37" spans="1:80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4">
        <v>3169.9099883381923</v>
      </c>
      <c r="BM37" s="337">
        <v>3295.8235714285711</v>
      </c>
      <c r="BN37" s="597">
        <v>3967.5796355685125</v>
      </c>
      <c r="BO37" s="597">
        <v>3984.2434256559764</v>
      </c>
      <c r="BP37" s="597">
        <v>4012.099810495627</v>
      </c>
      <c r="BQ37" s="681">
        <v>4012.099810495627</v>
      </c>
      <c r="BR37" s="685">
        <v>4012.099810495627</v>
      </c>
      <c r="BS37" s="685">
        <v>4012.099810495627</v>
      </c>
      <c r="BT37" s="685">
        <v>4012.099810495627</v>
      </c>
      <c r="BU37" s="687">
        <v>4087.2844169096206</v>
      </c>
      <c r="BV37" s="422">
        <v>75.184606413993606</v>
      </c>
      <c r="BW37" s="552">
        <v>1.8739465607837458E-2</v>
      </c>
      <c r="BX37" s="537"/>
      <c r="BY37" s="529"/>
      <c r="BZ37" s="530"/>
      <c r="CA37" s="384"/>
      <c r="CB37" s="394"/>
    </row>
    <row r="38" spans="1:80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1068.3026559766768</v>
      </c>
      <c r="BM38" s="338">
        <v>1095.9069096209917</v>
      </c>
      <c r="BN38" s="598">
        <v>1163.3753644314872</v>
      </c>
      <c r="BO38" s="598">
        <v>1175.4315743440238</v>
      </c>
      <c r="BP38" s="598">
        <v>1190.1072011661811</v>
      </c>
      <c r="BQ38" s="682">
        <v>1190.1072011661811</v>
      </c>
      <c r="BR38" s="686">
        <v>1190.1072011661811</v>
      </c>
      <c r="BS38" s="686">
        <v>1190.1072011661811</v>
      </c>
      <c r="BT38" s="686">
        <v>1190.1072011661811</v>
      </c>
      <c r="BU38" s="688">
        <v>1216.4434110787176</v>
      </c>
      <c r="BV38" s="422">
        <v>26.33620991253656</v>
      </c>
      <c r="BW38" s="552">
        <v>2.2129275317996466E-2</v>
      </c>
      <c r="BX38" s="537"/>
      <c r="BY38" s="529"/>
      <c r="BZ38" s="530"/>
      <c r="CA38" s="384"/>
      <c r="CB38" s="394"/>
    </row>
    <row r="39" spans="1:80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9">
        <v>7328.5562200000022</v>
      </c>
      <c r="BM39" s="336">
        <v>7517.9214000000029</v>
      </c>
      <c r="BN39" s="472">
        <v>7980.7550000000028</v>
      </c>
      <c r="BO39" s="472">
        <v>8063.4606000000031</v>
      </c>
      <c r="BP39" s="472">
        <v>8164.1354000000028</v>
      </c>
      <c r="BQ39" s="683">
        <v>8164.1354000000028</v>
      </c>
      <c r="BR39" s="492">
        <v>8164.1354000000028</v>
      </c>
      <c r="BS39" s="492">
        <v>8164.1354000000028</v>
      </c>
      <c r="BT39" s="492">
        <v>8164.1354000000028</v>
      </c>
      <c r="BU39" s="528">
        <v>8344.8018000000029</v>
      </c>
      <c r="BV39" s="422">
        <v>180.66640000000007</v>
      </c>
      <c r="BW39" s="552">
        <v>2.2129275317996244E-2</v>
      </c>
      <c r="BX39" s="537"/>
      <c r="BY39" s="529"/>
      <c r="BZ39" s="530"/>
      <c r="CA39" s="384"/>
      <c r="CB39" s="394"/>
    </row>
    <row r="40" spans="1:80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8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2" t="s">
        <v>3</v>
      </c>
      <c r="BX40" s="537"/>
      <c r="BY40" s="529"/>
      <c r="BZ40" s="530"/>
      <c r="CA40" s="384"/>
      <c r="CB40" s="394"/>
    </row>
    <row r="41" spans="1:80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5">
        <v>2101.6073323615155</v>
      </c>
      <c r="BM41" s="338">
        <v>2199.9166618075797</v>
      </c>
      <c r="BN41" s="598">
        <v>2804.2042711370254</v>
      </c>
      <c r="BO41" s="598">
        <v>2808.8118513119525</v>
      </c>
      <c r="BP41" s="598">
        <v>2821.9926093294457</v>
      </c>
      <c r="BQ41" s="682">
        <v>2821.9926093294457</v>
      </c>
      <c r="BR41" s="686">
        <v>2821.9926093294457</v>
      </c>
      <c r="BS41" s="686">
        <v>2821.9926093294457</v>
      </c>
      <c r="BT41" s="686">
        <v>2821.9926093294457</v>
      </c>
      <c r="BU41" s="688">
        <v>2870.8410058309032</v>
      </c>
      <c r="BV41" s="422">
        <v>48.848396501457501</v>
      </c>
      <c r="BW41" s="552">
        <v>1.7309895263356134E-2</v>
      </c>
      <c r="BX41" s="537"/>
      <c r="BY41" s="529"/>
      <c r="BZ41" s="530"/>
      <c r="CA41" s="384"/>
      <c r="CB41" s="394"/>
    </row>
    <row r="42" spans="1:80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9">
        <v>14417.026299999996</v>
      </c>
      <c r="BM42" s="336">
        <v>15091.428299999996</v>
      </c>
      <c r="BN42" s="472">
        <v>19236.841299999996</v>
      </c>
      <c r="BO42" s="472">
        <v>19268.449299999997</v>
      </c>
      <c r="BP42" s="472">
        <v>19358.869299999998</v>
      </c>
      <c r="BQ42" s="683">
        <v>19358.869299999998</v>
      </c>
      <c r="BR42" s="492">
        <v>19358.869299999998</v>
      </c>
      <c r="BS42" s="492">
        <v>19358.869299999998</v>
      </c>
      <c r="BT42" s="492">
        <v>19358.869299999998</v>
      </c>
      <c r="BU42" s="528">
        <v>19693.969299999997</v>
      </c>
      <c r="BV42" s="422">
        <v>335.09999999999854</v>
      </c>
      <c r="BW42" s="552">
        <v>1.7309895263356134E-2</v>
      </c>
      <c r="BX42" s="537"/>
      <c r="BY42" s="529"/>
      <c r="BZ42" s="530"/>
      <c r="CA42" s="384"/>
      <c r="CB42" s="394"/>
    </row>
    <row r="43" spans="1:80" ht="12.75" customHeight="1" x14ac:dyDescent="0.2">
      <c r="A43" s="3"/>
      <c r="B43" s="70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9">
        <v>230.99329999999978</v>
      </c>
      <c r="BM43" s="336">
        <v>329.63329999999974</v>
      </c>
      <c r="BN43" s="472">
        <v>428.98729999999966</v>
      </c>
      <c r="BO43" s="472">
        <v>438.34529999999967</v>
      </c>
      <c r="BP43" s="472">
        <v>444.67429999999968</v>
      </c>
      <c r="BQ43" s="683">
        <v>444.67429999999968</v>
      </c>
      <c r="BR43" s="492">
        <v>444.67429999999968</v>
      </c>
      <c r="BS43" s="492">
        <v>444.67429999999968</v>
      </c>
      <c r="BT43" s="492">
        <v>444.67429999999968</v>
      </c>
      <c r="BU43" s="528">
        <v>449.58229999999969</v>
      </c>
      <c r="BV43" s="422">
        <v>4.9080000000000155</v>
      </c>
      <c r="BW43" s="552">
        <v>1.103729178861923E-2</v>
      </c>
      <c r="BX43" s="537"/>
      <c r="BY43" s="529"/>
      <c r="BZ43" s="530"/>
      <c r="CA43" s="384"/>
      <c r="CB43" s="394"/>
    </row>
    <row r="44" spans="1:80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684">
        <v>-1.50712775592865E-14</v>
      </c>
      <c r="BR44" s="662">
        <v>-1.50712775592865E-14</v>
      </c>
      <c r="BS44" s="662">
        <v>-1.50712775592865E-14</v>
      </c>
      <c r="BT44" s="662">
        <v>-1.50712775592865E-14</v>
      </c>
      <c r="BU44" s="663">
        <v>-1.50712775592865E-14</v>
      </c>
      <c r="BV44" s="422" t="s">
        <v>3</v>
      </c>
      <c r="BW44" s="552" t="s">
        <v>3</v>
      </c>
      <c r="BX44" s="537"/>
      <c r="BY44" s="529"/>
      <c r="BZ44" s="530"/>
      <c r="CA44" s="384"/>
    </row>
    <row r="45" spans="1:80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7">
        <v>42.889775510204082</v>
      </c>
      <c r="BM45" s="260">
        <v>0.2</v>
      </c>
      <c r="BN45" s="437">
        <v>0.55000000000000004</v>
      </c>
      <c r="BO45" s="437">
        <v>0.5</v>
      </c>
      <c r="BP45" s="437">
        <v>0.6</v>
      </c>
      <c r="BQ45" s="494">
        <v>0.6</v>
      </c>
      <c r="BR45" s="494">
        <v>0.6</v>
      </c>
      <c r="BS45" s="494">
        <v>0.6</v>
      </c>
      <c r="BT45" s="494">
        <v>0.4</v>
      </c>
      <c r="BU45" s="571">
        <v>0.4</v>
      </c>
      <c r="BV45" s="422" t="s">
        <v>127</v>
      </c>
      <c r="BW45" s="552" t="s">
        <v>3</v>
      </c>
      <c r="BX45" s="537"/>
      <c r="BY45" s="529"/>
      <c r="BZ45" s="530"/>
      <c r="CA45" s="384"/>
    </row>
    <row r="46" spans="1:80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7">
        <v>0.2</v>
      </c>
      <c r="BM46" s="260">
        <v>0.2</v>
      </c>
      <c r="BN46" s="437">
        <v>0.55000000000000004</v>
      </c>
      <c r="BO46" s="437">
        <v>0.5</v>
      </c>
      <c r="BP46" s="437">
        <v>0.6</v>
      </c>
      <c r="BQ46" s="494">
        <v>0.6</v>
      </c>
      <c r="BR46" s="494">
        <v>0.6</v>
      </c>
      <c r="BS46" s="494">
        <v>0.6</v>
      </c>
      <c r="BT46" s="494">
        <v>0.4</v>
      </c>
      <c r="BU46" s="571">
        <v>0.4</v>
      </c>
      <c r="BV46" s="422" t="s">
        <v>3</v>
      </c>
      <c r="BW46" s="552" t="s">
        <v>3</v>
      </c>
      <c r="BX46" s="537"/>
      <c r="BY46" s="529"/>
      <c r="BZ46" s="530"/>
      <c r="CA46" s="384"/>
    </row>
    <row r="47" spans="1:80" ht="12.75" hidden="1" customHeight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8">
        <v>0</v>
      </c>
      <c r="BM47" s="418">
        <v>0</v>
      </c>
      <c r="BN47" s="599">
        <v>0</v>
      </c>
      <c r="BO47" s="599">
        <v>0</v>
      </c>
      <c r="BP47" s="599">
        <v>0</v>
      </c>
      <c r="BQ47" s="665">
        <v>0</v>
      </c>
      <c r="BR47" s="665">
        <v>0</v>
      </c>
      <c r="BS47" s="665">
        <v>0</v>
      </c>
      <c r="BT47" s="665">
        <v>0</v>
      </c>
      <c r="BU47" s="665">
        <v>0</v>
      </c>
      <c r="BV47" s="565" t="s">
        <v>3</v>
      </c>
      <c r="BW47" s="552" t="s">
        <v>3</v>
      </c>
      <c r="BX47" s="537"/>
      <c r="BY47" s="529"/>
      <c r="BZ47" s="530"/>
      <c r="CA47" s="384"/>
    </row>
    <row r="48" spans="1:80" ht="12.75" hidden="1" customHeight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8">
        <v>0.2</v>
      </c>
      <c r="BM48" s="418">
        <v>0.2</v>
      </c>
      <c r="BN48" s="599">
        <v>0.55000000000000004</v>
      </c>
      <c r="BO48" s="599">
        <v>0.5</v>
      </c>
      <c r="BP48" s="599">
        <v>0.6</v>
      </c>
      <c r="BQ48" s="665">
        <v>0.6</v>
      </c>
      <c r="BR48" s="665">
        <v>0.6</v>
      </c>
      <c r="BS48" s="665">
        <v>0.6</v>
      </c>
      <c r="BT48" s="665">
        <v>0.4</v>
      </c>
      <c r="BU48" s="665">
        <v>0.4</v>
      </c>
      <c r="BV48" s="566" t="s">
        <v>3</v>
      </c>
      <c r="BW48" s="552" t="s">
        <v>3</v>
      </c>
      <c r="BX48" s="537"/>
      <c r="BY48" s="529"/>
      <c r="BZ48" s="530"/>
      <c r="CA48" s="384"/>
    </row>
    <row r="49" spans="1:80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7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1">
        <v>0</v>
      </c>
      <c r="BV49" s="422" t="s">
        <v>3</v>
      </c>
      <c r="BW49" s="552" t="s">
        <v>3</v>
      </c>
      <c r="BX49" s="537"/>
      <c r="BY49" s="529"/>
      <c r="BZ49" s="530"/>
      <c r="CA49" s="384"/>
    </row>
    <row r="50" spans="1:80" ht="12.75" hidden="1" customHeight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7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6" t="s">
        <v>3</v>
      </c>
      <c r="BW50" s="552" t="s">
        <v>3</v>
      </c>
      <c r="BX50" s="537"/>
      <c r="BY50" s="529"/>
      <c r="BZ50" s="530"/>
      <c r="CA50" s="384"/>
    </row>
    <row r="51" spans="1:80" ht="12.75" hidden="1" customHeight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7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1">
        <v>0</v>
      </c>
      <c r="BV51" s="566" t="s">
        <v>3</v>
      </c>
      <c r="BW51" s="552" t="s">
        <v>3</v>
      </c>
      <c r="BX51" s="537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642"/>
      <c r="BP52" s="642"/>
      <c r="BQ52" s="250"/>
      <c r="BR52" s="250"/>
      <c r="BS52" s="250"/>
      <c r="BT52" s="250"/>
      <c r="BU52" s="543"/>
      <c r="BV52" s="425"/>
      <c r="BW52" s="556"/>
      <c r="BX52" s="537"/>
      <c r="BY52" s="529"/>
      <c r="BZ52" s="530"/>
      <c r="CA52" s="384"/>
    </row>
    <row r="53" spans="1:80" ht="12.75" customHeight="1" x14ac:dyDescent="0.2">
      <c r="A53" s="3"/>
      <c r="B53" s="70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9">
        <v>14546.8568852551</v>
      </c>
      <c r="BM53" s="336">
        <v>15443.858991759476</v>
      </c>
      <c r="BN53" s="472">
        <v>15285.884144163263</v>
      </c>
      <c r="BO53" s="472">
        <v>15374.95956902812</v>
      </c>
      <c r="BP53" s="472">
        <v>15236.991084813835</v>
      </c>
      <c r="BQ53" s="492">
        <v>15125.833662796344</v>
      </c>
      <c r="BR53" s="492">
        <v>15156.282720447947</v>
      </c>
      <c r="BS53" s="492">
        <v>15154.47090798731</v>
      </c>
      <c r="BT53" s="492">
        <v>15167.772671700139</v>
      </c>
      <c r="BU53" s="528">
        <v>15143.398419138912</v>
      </c>
      <c r="BV53" s="422">
        <v>-93.59266567492341</v>
      </c>
      <c r="BW53" s="552">
        <v>-6.1424637682044869E-3</v>
      </c>
      <c r="BX53" s="537"/>
      <c r="BY53" s="529"/>
      <c r="BZ53" s="530"/>
      <c r="CA53" s="384"/>
      <c r="CB53" s="394"/>
    </row>
    <row r="54" spans="1:80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9">
        <v>12075.249015090378</v>
      </c>
      <c r="BM54" s="336">
        <v>12939.663406941692</v>
      </c>
      <c r="BN54" s="472">
        <v>12783.993770814866</v>
      </c>
      <c r="BO54" s="472">
        <v>12881.403194121414</v>
      </c>
      <c r="BP54" s="472">
        <v>12733.314825329871</v>
      </c>
      <c r="BQ54" s="492">
        <v>12628.19431242025</v>
      </c>
      <c r="BR54" s="492">
        <v>12646.460481915878</v>
      </c>
      <c r="BS54" s="492">
        <v>12653.773150369234</v>
      </c>
      <c r="BT54" s="492">
        <v>12666.003608271567</v>
      </c>
      <c r="BU54" s="528">
        <v>12651.158271633081</v>
      </c>
      <c r="BV54" s="422">
        <v>-82.15655369679007</v>
      </c>
      <c r="BW54" s="552">
        <v>-6.4520947470300127E-3</v>
      </c>
      <c r="BX54" s="537"/>
      <c r="BY54" s="529"/>
      <c r="BZ54" s="530"/>
      <c r="CA54" s="384"/>
      <c r="CB54" s="394"/>
    </row>
    <row r="55" spans="1:80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9">
        <v>0.75378760415846802</v>
      </c>
      <c r="BM55" s="390">
        <v>0.77130832683302952</v>
      </c>
      <c r="BN55" s="482">
        <v>0.76910984014293826</v>
      </c>
      <c r="BO55" s="482">
        <v>0.77026063240594722</v>
      </c>
      <c r="BP55" s="482">
        <v>0.76794108032618524</v>
      </c>
      <c r="BQ55" s="660">
        <v>0.76737822428086799</v>
      </c>
      <c r="BR55" s="660">
        <v>0.76666103812655184</v>
      </c>
      <c r="BS55" s="660">
        <v>0.76656781327561474</v>
      </c>
      <c r="BT55" s="660">
        <v>0.76602236259314482</v>
      </c>
      <c r="BU55" s="661">
        <v>0.76603246434007011</v>
      </c>
      <c r="BV55" s="422" t="s">
        <v>3</v>
      </c>
      <c r="BW55" s="557" t="s">
        <v>3</v>
      </c>
      <c r="BX55" s="537"/>
      <c r="BY55" s="529"/>
      <c r="BZ55" s="530"/>
      <c r="CA55" s="384"/>
      <c r="CB55" s="394"/>
    </row>
    <row r="56" spans="1:80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9">
        <v>3359.4916756107873</v>
      </c>
      <c r="BM56" s="336">
        <v>3615.8635000787167</v>
      </c>
      <c r="BN56" s="472">
        <v>3513.1175112798828</v>
      </c>
      <c r="BO56" s="472">
        <v>3543.9087196915611</v>
      </c>
      <c r="BP56" s="472">
        <v>3463.0799188927276</v>
      </c>
      <c r="BQ56" s="492">
        <v>3443.0597819729023</v>
      </c>
      <c r="BR56" s="492">
        <v>3472.1493645297546</v>
      </c>
      <c r="BS56" s="492">
        <v>3476.8665112863141</v>
      </c>
      <c r="BT56" s="492">
        <v>3494.3065722484139</v>
      </c>
      <c r="BU56" s="528">
        <v>3482.525422649288</v>
      </c>
      <c r="BV56" s="422">
        <v>19.445503756560356</v>
      </c>
      <c r="BW56" s="552">
        <v>5.6150895191520167E-3</v>
      </c>
      <c r="BX56" s="537"/>
      <c r="BY56" s="529"/>
      <c r="BZ56" s="530"/>
      <c r="CA56" s="384"/>
      <c r="CB56" s="394"/>
    </row>
    <row r="57" spans="1:80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9">
        <v>0.65678556038409708</v>
      </c>
      <c r="BM57" s="390">
        <v>0.69916946619469822</v>
      </c>
      <c r="BN57" s="482">
        <v>0.68820513649584036</v>
      </c>
      <c r="BO57" s="482">
        <v>0.69270756276997514</v>
      </c>
      <c r="BP57" s="482">
        <v>0.68519688453312777</v>
      </c>
      <c r="BQ57" s="660">
        <v>0.68679057639313046</v>
      </c>
      <c r="BR57" s="660">
        <v>0.68435836055460142</v>
      </c>
      <c r="BS57" s="660">
        <v>0.68479965430566536</v>
      </c>
      <c r="BT57" s="660">
        <v>0.68404651637672909</v>
      </c>
      <c r="BU57" s="661">
        <v>0.68559306608705128</v>
      </c>
      <c r="BV57" s="422" t="s">
        <v>3</v>
      </c>
      <c r="BW57" s="552" t="s">
        <v>3</v>
      </c>
      <c r="BX57" s="537"/>
      <c r="BY57" s="529"/>
      <c r="BZ57" s="530"/>
      <c r="CA57" s="384"/>
      <c r="CB57" s="394"/>
    </row>
    <row r="58" spans="1:80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9">
        <v>3981.5145067259473</v>
      </c>
      <c r="BM58" s="336">
        <v>4502.3463757346935</v>
      </c>
      <c r="BN58" s="472">
        <v>4440.7636268979586</v>
      </c>
      <c r="BO58" s="472">
        <v>4491.9892239302126</v>
      </c>
      <c r="BP58" s="472">
        <v>4422.1499125614091</v>
      </c>
      <c r="BQ58" s="492">
        <v>4337.5344827217586</v>
      </c>
      <c r="BR58" s="492">
        <v>4332.6875102844406</v>
      </c>
      <c r="BS58" s="492">
        <v>4337.0353998223436</v>
      </c>
      <c r="BT58" s="492">
        <v>4331.2394000060176</v>
      </c>
      <c r="BU58" s="528">
        <v>4327.255524161993</v>
      </c>
      <c r="BV58" s="422">
        <v>-94.89438839941613</v>
      </c>
      <c r="BW58" s="552">
        <v>-2.1458880923476253E-2</v>
      </c>
      <c r="BX58" s="537"/>
      <c r="BY58" s="529"/>
      <c r="BZ58" s="530"/>
      <c r="CA58" s="384"/>
      <c r="CB58" s="394"/>
    </row>
    <row r="59" spans="1:80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9">
        <v>0.68523446456304549</v>
      </c>
      <c r="BM59" s="390">
        <v>0.70867952668375001</v>
      </c>
      <c r="BN59" s="482">
        <v>0.7070959335289666</v>
      </c>
      <c r="BO59" s="482">
        <v>0.7075033018218323</v>
      </c>
      <c r="BP59" s="482">
        <v>0.70213351405568181</v>
      </c>
      <c r="BQ59" s="660">
        <v>0.69792662855387366</v>
      </c>
      <c r="BR59" s="660">
        <v>0.69743397221814807</v>
      </c>
      <c r="BS59" s="660">
        <v>0.69721398968650217</v>
      </c>
      <c r="BT59" s="660">
        <v>0.69664800801402427</v>
      </c>
      <c r="BU59" s="661">
        <v>0.69497445469551555</v>
      </c>
      <c r="BV59" s="422" t="s">
        <v>3</v>
      </c>
      <c r="BW59" s="552" t="s">
        <v>3</v>
      </c>
      <c r="BX59" s="537"/>
      <c r="BY59" s="529"/>
      <c r="BZ59" s="530"/>
      <c r="CA59" s="384"/>
      <c r="CB59" s="394"/>
    </row>
    <row r="60" spans="1:80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9">
        <v>4342.5115945685129</v>
      </c>
      <c r="BM60" s="336">
        <v>4430.5670763119533</v>
      </c>
      <c r="BN60" s="472">
        <v>4436.9930554591838</v>
      </c>
      <c r="BO60" s="472">
        <v>4460.9319973032007</v>
      </c>
      <c r="BP60" s="472">
        <v>4462.7380849285646</v>
      </c>
      <c r="BQ60" s="492">
        <v>4460.6331339198186</v>
      </c>
      <c r="BR60" s="492">
        <v>4458.677225890664</v>
      </c>
      <c r="BS60" s="492">
        <v>4456.8117531180696</v>
      </c>
      <c r="BT60" s="492">
        <v>4457.1262275612198</v>
      </c>
      <c r="BU60" s="528">
        <v>4457.5194953483915</v>
      </c>
      <c r="BV60" s="422">
        <v>-5.2185895801731021</v>
      </c>
      <c r="BW60" s="552">
        <v>-1.1693694500686247E-3</v>
      </c>
      <c r="BX60" s="537"/>
      <c r="BY60" s="529"/>
      <c r="BZ60" s="530"/>
      <c r="CA60" s="384"/>
      <c r="CB60" s="394"/>
    </row>
    <row r="61" spans="1:80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9">
        <v>0.88343211121646881</v>
      </c>
      <c r="BM61" s="390">
        <v>0.88768614891636266</v>
      </c>
      <c r="BN61" s="482">
        <v>0.88899143352283272</v>
      </c>
      <c r="BO61" s="482">
        <v>0.88992982867117432</v>
      </c>
      <c r="BP61" s="482">
        <v>0.89090481492349927</v>
      </c>
      <c r="BQ61" s="660">
        <v>0.89076380056276838</v>
      </c>
      <c r="BR61" s="660">
        <v>0.89048382783955726</v>
      </c>
      <c r="BS61" s="660">
        <v>0.89055564769136619</v>
      </c>
      <c r="BT61" s="660">
        <v>0.89054446843513146</v>
      </c>
      <c r="BU61" s="661">
        <v>0.89056815585144444</v>
      </c>
      <c r="BV61" s="422" t="s">
        <v>3</v>
      </c>
      <c r="BW61" s="552" t="s">
        <v>3</v>
      </c>
      <c r="BX61" s="537"/>
      <c r="BY61" s="529"/>
      <c r="BZ61" s="530"/>
      <c r="CA61" s="384"/>
      <c r="CB61" s="394"/>
    </row>
    <row r="62" spans="1:80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6">
        <v>391.73123818513113</v>
      </c>
      <c r="BM62" s="247">
        <v>390.88645481632659</v>
      </c>
      <c r="BN62" s="473">
        <v>393.11957717784259</v>
      </c>
      <c r="BO62" s="473">
        <v>384.57325319644104</v>
      </c>
      <c r="BP62" s="473">
        <v>385.34690894716988</v>
      </c>
      <c r="BQ62" s="662">
        <v>386.96691380577056</v>
      </c>
      <c r="BR62" s="662">
        <v>382.94638121101838</v>
      </c>
      <c r="BS62" s="662">
        <v>383.05948614250525</v>
      </c>
      <c r="BT62" s="662">
        <v>383.33140845591629</v>
      </c>
      <c r="BU62" s="663">
        <v>383.85782947340903</v>
      </c>
      <c r="BV62" s="422">
        <v>-1.489079473760853</v>
      </c>
      <c r="BW62" s="552">
        <v>-3.8642569570085383E-3</v>
      </c>
      <c r="BX62" s="537"/>
      <c r="BY62" s="529"/>
      <c r="BZ62" s="530"/>
      <c r="CA62" s="384"/>
      <c r="CB62" s="394"/>
    </row>
    <row r="63" spans="1:80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9">
        <v>0.71617324736308219</v>
      </c>
      <c r="BM63" s="390">
        <v>0.72737018479015525</v>
      </c>
      <c r="BN63" s="482">
        <v>0.72362500753772163</v>
      </c>
      <c r="BO63" s="482">
        <v>0.71435524872879952</v>
      </c>
      <c r="BP63" s="482">
        <v>0.71696710593113189</v>
      </c>
      <c r="BQ63" s="660">
        <v>0.71764782354106704</v>
      </c>
      <c r="BR63" s="660">
        <v>0.72325323259739993</v>
      </c>
      <c r="BS63" s="660">
        <v>0.72003120352626937</v>
      </c>
      <c r="BT63" s="660">
        <v>0.71835287448374785</v>
      </c>
      <c r="BU63" s="661">
        <v>0.72092877530115551</v>
      </c>
      <c r="BV63" s="422" t="s">
        <v>3</v>
      </c>
      <c r="BW63" s="552" t="s">
        <v>3</v>
      </c>
      <c r="BX63" s="537"/>
      <c r="BY63" s="529"/>
      <c r="BZ63" s="530"/>
      <c r="CA63" s="384"/>
      <c r="CB63" s="394"/>
    </row>
    <row r="64" spans="1:80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9">
        <v>2471.607870164723</v>
      </c>
      <c r="BM64" s="336">
        <v>2504.1955848177836</v>
      </c>
      <c r="BN64" s="472">
        <v>2501.8903733483962</v>
      </c>
      <c r="BO64" s="472">
        <v>2493.5563749067051</v>
      </c>
      <c r="BP64" s="472">
        <v>2503.6762594839647</v>
      </c>
      <c r="BQ64" s="492">
        <v>2497.6393503760933</v>
      </c>
      <c r="BR64" s="492">
        <v>2509.8222385320701</v>
      </c>
      <c r="BS64" s="492">
        <v>2500.6977576180757</v>
      </c>
      <c r="BT64" s="492">
        <v>2501.7690634285718</v>
      </c>
      <c r="BU64" s="528">
        <v>2492.2401475058305</v>
      </c>
      <c r="BV64" s="422">
        <v>-11.43611197813425</v>
      </c>
      <c r="BW64" s="552">
        <v>-4.5677279300045948E-3</v>
      </c>
      <c r="BX64" s="537"/>
      <c r="BY64" s="529"/>
      <c r="BZ64" s="530"/>
      <c r="CA64" s="384"/>
      <c r="CB64" s="394"/>
    </row>
    <row r="65" spans="1:80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9">
        <v>0.76697393337499886</v>
      </c>
      <c r="BM65" s="390">
        <v>0.76994276789665705</v>
      </c>
      <c r="BN65" s="482">
        <v>0.77102744019657488</v>
      </c>
      <c r="BO65" s="482">
        <v>0.77148676904069868</v>
      </c>
      <c r="BP65" s="482">
        <v>0.77238336851499256</v>
      </c>
      <c r="BQ65" s="660">
        <v>0.77221407449136958</v>
      </c>
      <c r="BR65" s="660">
        <v>0.77336945292756853</v>
      </c>
      <c r="BS65" s="660">
        <v>0.77278326089466909</v>
      </c>
      <c r="BT65" s="660">
        <v>0.77300444754687947</v>
      </c>
      <c r="BU65" s="661">
        <v>0.77224983227503219</v>
      </c>
      <c r="BV65" s="422" t="s">
        <v>3</v>
      </c>
      <c r="BW65" s="552" t="s">
        <v>3</v>
      </c>
      <c r="BX65" s="537"/>
      <c r="BY65" s="529"/>
      <c r="BZ65" s="530"/>
      <c r="CA65" s="384"/>
      <c r="CB65" s="394"/>
    </row>
    <row r="66" spans="1:80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643"/>
      <c r="BP66" s="643"/>
      <c r="BQ66" s="380"/>
      <c r="BR66" s="380"/>
      <c r="BS66" s="380"/>
      <c r="BT66" s="380"/>
      <c r="BU66" s="544"/>
      <c r="BV66" s="422"/>
      <c r="BW66" s="557"/>
      <c r="BX66" s="537"/>
      <c r="BY66" s="529"/>
      <c r="BZ66" s="530"/>
      <c r="CA66" s="384"/>
      <c r="CB66" s="394"/>
    </row>
    <row r="67" spans="1:80" ht="12.75" customHeight="1" x14ac:dyDescent="0.2">
      <c r="A67" s="3"/>
      <c r="B67" s="70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9">
        <v>2555.4584548104958</v>
      </c>
      <c r="BM67" s="336">
        <v>3288.9909620991248</v>
      </c>
      <c r="BN67" s="472">
        <v>2702.5211370262386</v>
      </c>
      <c r="BO67" s="472">
        <v>2863.2586005830899</v>
      </c>
      <c r="BP67" s="472">
        <v>2798.7647230320699</v>
      </c>
      <c r="BQ67" s="492">
        <v>2773.6362973760934</v>
      </c>
      <c r="BR67" s="492">
        <v>2691.1575801749268</v>
      </c>
      <c r="BS67" s="492">
        <v>2686.1953352769679</v>
      </c>
      <c r="BT67" s="492">
        <v>2660.2310495626825</v>
      </c>
      <c r="BU67" s="528">
        <v>2567.2963556851309</v>
      </c>
      <c r="BV67" s="422">
        <v>-231.46836734693898</v>
      </c>
      <c r="BW67" s="552">
        <v>-8.2703760499087342E-2</v>
      </c>
      <c r="BX67" s="537"/>
      <c r="BY67" s="529"/>
      <c r="BZ67" s="530"/>
      <c r="CA67" s="384"/>
      <c r="CB67" s="394"/>
    </row>
    <row r="68" spans="1:80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9">
        <v>473.69941690962099</v>
      </c>
      <c r="BM68" s="336">
        <v>1109.0747813411076</v>
      </c>
      <c r="BN68" s="472">
        <v>495.38658892128274</v>
      </c>
      <c r="BO68" s="472">
        <v>680.92988338192401</v>
      </c>
      <c r="BP68" s="472">
        <v>614.40233236151607</v>
      </c>
      <c r="BQ68" s="492">
        <v>588.55102040816325</v>
      </c>
      <c r="BR68" s="492">
        <v>520.42798833819234</v>
      </c>
      <c r="BS68" s="492">
        <v>515.87201166180762</v>
      </c>
      <c r="BT68" s="492">
        <v>501.29941690962102</v>
      </c>
      <c r="BU68" s="528">
        <v>412.52725947521861</v>
      </c>
      <c r="BV68" s="422">
        <v>-201.87507288629746</v>
      </c>
      <c r="BW68" s="552">
        <v>-0.32857146246559754</v>
      </c>
      <c r="BX68" s="537"/>
      <c r="BY68" s="529"/>
      <c r="BZ68" s="530"/>
      <c r="CA68" s="384"/>
      <c r="CB68" s="394"/>
    </row>
    <row r="69" spans="1:80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9">
        <v>408.40845481049564</v>
      </c>
      <c r="BM69" s="336">
        <v>438.29241982507284</v>
      </c>
      <c r="BN69" s="472">
        <v>451.53717201166171</v>
      </c>
      <c r="BO69" s="472">
        <v>448.98542274052477</v>
      </c>
      <c r="BP69" s="472">
        <v>447.84460641399414</v>
      </c>
      <c r="BQ69" s="492">
        <v>448.06997084548107</v>
      </c>
      <c r="BR69" s="492">
        <v>443.82069970845481</v>
      </c>
      <c r="BS69" s="492">
        <v>443.8536443148688</v>
      </c>
      <c r="BT69" s="492">
        <v>443.88586005830905</v>
      </c>
      <c r="BU69" s="528">
        <v>443.91880466472304</v>
      </c>
      <c r="BV69" s="422">
        <v>-3.9258017492711019</v>
      </c>
      <c r="BW69" s="552">
        <v>-8.7659909107893341E-3</v>
      </c>
      <c r="BX69" s="537"/>
      <c r="BY69" s="529"/>
      <c r="BZ69" s="530"/>
      <c r="CA69" s="384"/>
      <c r="CB69" s="394"/>
    </row>
    <row r="70" spans="1:80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9">
        <v>764.28731778425663</v>
      </c>
      <c r="BM70" s="336">
        <v>769.13352769679307</v>
      </c>
      <c r="BN70" s="472">
        <v>770.23469387755097</v>
      </c>
      <c r="BO70" s="472">
        <v>752.5854227405249</v>
      </c>
      <c r="BP70" s="472">
        <v>769.60029154518952</v>
      </c>
      <c r="BQ70" s="492">
        <v>770.08134110787171</v>
      </c>
      <c r="BR70" s="492">
        <v>774.49620991253641</v>
      </c>
      <c r="BS70" s="492">
        <v>774.00699708454806</v>
      </c>
      <c r="BT70" s="492">
        <v>762.62448979591829</v>
      </c>
      <c r="BU70" s="528">
        <v>758.42448979591836</v>
      </c>
      <c r="BV70" s="422">
        <v>-11.175801749271159</v>
      </c>
      <c r="BW70" s="552">
        <v>-1.452156641837099E-2</v>
      </c>
      <c r="BX70" s="537"/>
      <c r="BY70" s="529"/>
      <c r="BZ70" s="530"/>
      <c r="CA70" s="384"/>
      <c r="CB70" s="394"/>
    </row>
    <row r="71" spans="1:80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9">
        <v>909.06326530612239</v>
      </c>
      <c r="BM71" s="336">
        <v>972.49023323615143</v>
      </c>
      <c r="BN71" s="472">
        <v>985.36268221574335</v>
      </c>
      <c r="BO71" s="472">
        <v>980.75787172011655</v>
      </c>
      <c r="BP71" s="472">
        <v>966.91749271137019</v>
      </c>
      <c r="BQ71" s="492">
        <v>966.93396501457732</v>
      </c>
      <c r="BR71" s="492">
        <v>952.41268221574342</v>
      </c>
      <c r="BS71" s="492">
        <v>952.46268221574348</v>
      </c>
      <c r="BT71" s="492">
        <v>952.42128279883389</v>
      </c>
      <c r="BU71" s="528">
        <v>952.42580174927105</v>
      </c>
      <c r="BV71" s="422">
        <v>-14.491690962099142</v>
      </c>
      <c r="BW71" s="552">
        <v>-1.4987515554675146E-2</v>
      </c>
      <c r="BX71" s="537"/>
      <c r="BY71" s="529"/>
      <c r="BZ71" s="530"/>
      <c r="CA71" s="384"/>
      <c r="CB71" s="394"/>
    </row>
    <row r="72" spans="1:80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9">
        <v>577.17244897959176</v>
      </c>
      <c r="BM72" s="336">
        <v>1189.9046647230318</v>
      </c>
      <c r="BN72" s="472">
        <v>592.90655976676385</v>
      </c>
      <c r="BO72" s="472">
        <v>751.34256559766754</v>
      </c>
      <c r="BP72" s="472">
        <v>683.52682215743448</v>
      </c>
      <c r="BQ72" s="492">
        <v>662.43556851311951</v>
      </c>
      <c r="BR72" s="492">
        <v>599.6454810495627</v>
      </c>
      <c r="BS72" s="492">
        <v>598.04562682215737</v>
      </c>
      <c r="BT72" s="492">
        <v>574.0204081632653</v>
      </c>
      <c r="BU72" s="528">
        <v>494.20437317784263</v>
      </c>
      <c r="BV72" s="422">
        <v>-189.32244897959185</v>
      </c>
      <c r="BW72" s="552">
        <v>-0.27697881464552954</v>
      </c>
      <c r="BX72" s="537"/>
      <c r="BY72" s="529"/>
      <c r="BZ72" s="530"/>
      <c r="CA72" s="384"/>
      <c r="CB72" s="394"/>
    </row>
    <row r="73" spans="1:80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9">
        <v>303.47434402332351</v>
      </c>
      <c r="BM73" s="336">
        <v>898.24358600583071</v>
      </c>
      <c r="BN73" s="472">
        <v>300.93075801749274</v>
      </c>
      <c r="BO73" s="472">
        <v>474.19693877551009</v>
      </c>
      <c r="BP73" s="472">
        <v>388.62886297376099</v>
      </c>
      <c r="BQ73" s="492">
        <v>365.57346938775515</v>
      </c>
      <c r="BR73" s="492">
        <v>296.94373177842567</v>
      </c>
      <c r="BS73" s="492">
        <v>295.57332361516035</v>
      </c>
      <c r="BT73" s="492">
        <v>283.72959183673476</v>
      </c>
      <c r="BU73" s="528">
        <v>206.77842565597669</v>
      </c>
      <c r="BV73" s="422">
        <v>-181.8504373177843</v>
      </c>
      <c r="BW73" s="552">
        <v>-0.4679282849098686</v>
      </c>
      <c r="BX73" s="537"/>
      <c r="BY73" s="529"/>
      <c r="BZ73" s="530"/>
      <c r="CA73" s="384"/>
      <c r="CB73" s="394"/>
    </row>
    <row r="74" spans="1:80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9">
        <v>273.6981049562682</v>
      </c>
      <c r="BM74" s="336">
        <v>291.66107871720118</v>
      </c>
      <c r="BN74" s="472">
        <v>291.97580174927106</v>
      </c>
      <c r="BO74" s="472">
        <v>277.14562682215751</v>
      </c>
      <c r="BP74" s="472">
        <v>294.89795918367355</v>
      </c>
      <c r="BQ74" s="492">
        <v>296.86209912536435</v>
      </c>
      <c r="BR74" s="492">
        <v>302.70174927113703</v>
      </c>
      <c r="BS74" s="492">
        <v>302.47230320699708</v>
      </c>
      <c r="BT74" s="492">
        <v>290.29081632653055</v>
      </c>
      <c r="BU74" s="528">
        <v>287.42594752186591</v>
      </c>
      <c r="BV74" s="422">
        <v>-7.4720116618076418</v>
      </c>
      <c r="BW74" s="552">
        <v>-2.5337617399901369E-2</v>
      </c>
      <c r="BX74" s="537"/>
      <c r="BY74" s="529"/>
      <c r="BZ74" s="530"/>
      <c r="CA74" s="384"/>
      <c r="CB74" s="394"/>
    </row>
    <row r="75" spans="1:80" ht="12.75" hidden="1" customHeight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606">
        <v>0</v>
      </c>
      <c r="BM75" s="483">
        <v>0</v>
      </c>
      <c r="BN75" s="483">
        <v>0</v>
      </c>
      <c r="BO75" s="483">
        <v>0</v>
      </c>
      <c r="BP75" s="483">
        <v>0</v>
      </c>
      <c r="BQ75" s="606">
        <v>0</v>
      </c>
      <c r="BR75" s="606">
        <v>0</v>
      </c>
      <c r="BS75" s="606">
        <v>0</v>
      </c>
      <c r="BT75" s="606">
        <v>0</v>
      </c>
      <c r="BU75" s="664">
        <v>0</v>
      </c>
      <c r="BV75" s="422"/>
      <c r="BW75" s="552"/>
      <c r="BX75" s="537"/>
      <c r="BY75" s="529"/>
      <c r="BZ75" s="530"/>
      <c r="CA75" s="384"/>
      <c r="CB75" s="394"/>
    </row>
    <row r="76" spans="1:80" ht="13.5" x14ac:dyDescent="0.2">
      <c r="A76" s="3"/>
      <c r="B76" s="70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12341.398396501458</v>
      </c>
      <c r="BM76" s="339">
        <v>12450.35415122588</v>
      </c>
      <c r="BN76" s="630">
        <v>12353.175072886295</v>
      </c>
      <c r="BO76" s="630">
        <v>12287.683448640117</v>
      </c>
      <c r="BP76" s="472">
        <v>12252.511908360233</v>
      </c>
      <c r="BQ76" s="689">
        <v>12236.95604740105</v>
      </c>
      <c r="BR76" s="689">
        <v>12241.904693739241</v>
      </c>
      <c r="BS76" s="689">
        <v>12245.382972603735</v>
      </c>
      <c r="BT76" s="689">
        <v>12252.758192392186</v>
      </c>
      <c r="BU76" s="690">
        <v>12281.368248675164</v>
      </c>
      <c r="BV76" s="422">
        <v>28.856340314931003</v>
      </c>
      <c r="BW76" s="552">
        <v>2.3551366879506208E-3</v>
      </c>
      <c r="BX76" s="537"/>
      <c r="BY76" s="529"/>
      <c r="BZ76" s="530"/>
      <c r="CA76" s="384"/>
      <c r="CB76" s="394"/>
    </row>
    <row r="77" spans="1:80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0.85247254928194272</v>
      </c>
      <c r="BM77" s="389">
        <v>0.85808489755284612</v>
      </c>
      <c r="BN77" s="631">
        <v>0.86208666125688438</v>
      </c>
      <c r="BO77" s="631">
        <v>0.86183346571972808</v>
      </c>
      <c r="BP77" s="484">
        <v>0.86209725620760747</v>
      </c>
      <c r="BQ77" s="691">
        <v>0.86219654691423842</v>
      </c>
      <c r="BR77" s="691">
        <v>0.86220848969147235</v>
      </c>
      <c r="BS77" s="691">
        <v>0.86242169040223016</v>
      </c>
      <c r="BT77" s="691">
        <v>0.86272565459817674</v>
      </c>
      <c r="BU77" s="692">
        <v>0.86306477634403955</v>
      </c>
      <c r="BV77" s="422" t="s">
        <v>3</v>
      </c>
      <c r="BW77" s="552" t="s">
        <v>3</v>
      </c>
      <c r="BX77" s="537"/>
      <c r="BY77" s="529"/>
      <c r="BZ77" s="530"/>
      <c r="CA77" s="384"/>
      <c r="CB77" s="394"/>
    </row>
    <row r="78" spans="1:80" x14ac:dyDescent="0.2">
      <c r="A78" s="3"/>
      <c r="B78" s="70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389">
        <v>0.87621339544706978</v>
      </c>
      <c r="BN78" s="631">
        <v>0.88044251754843517</v>
      </c>
      <c r="BO78" s="631">
        <v>0.88023817133141513</v>
      </c>
      <c r="BP78" s="484">
        <v>0.88060165553622693</v>
      </c>
      <c r="BQ78" s="691">
        <v>0.88072718347835333</v>
      </c>
      <c r="BR78" s="691">
        <v>0.88073176789176577</v>
      </c>
      <c r="BS78" s="691">
        <v>0.8809441991239757</v>
      </c>
      <c r="BT78" s="691">
        <v>0.88124333127304988</v>
      </c>
      <c r="BU78" s="692">
        <v>0.88154570311189651</v>
      </c>
      <c r="BV78" s="422"/>
      <c r="BW78" s="552"/>
      <c r="BX78" s="537"/>
      <c r="BY78" s="529"/>
      <c r="BZ78" s="530"/>
      <c r="CA78" s="384"/>
      <c r="CB78" s="394"/>
    </row>
    <row r="79" spans="1:80" x14ac:dyDescent="0.2">
      <c r="A79" s="3"/>
      <c r="B79" s="70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9877.0655976676389</v>
      </c>
      <c r="BM79" s="339">
        <v>9964.1689849605737</v>
      </c>
      <c r="BN79" s="630">
        <v>9872.7976676384824</v>
      </c>
      <c r="BO79" s="630">
        <v>9822.6743820963839</v>
      </c>
      <c r="BP79" s="472">
        <v>9792.2634907713109</v>
      </c>
      <c r="BQ79" s="689">
        <v>9778.7782586663561</v>
      </c>
      <c r="BR79" s="689">
        <v>9781.5916305978426</v>
      </c>
      <c r="BS79" s="689">
        <v>9781.7266411197088</v>
      </c>
      <c r="BT79" s="689">
        <v>9786.667813707174</v>
      </c>
      <c r="BU79" s="690">
        <v>9807.8451219570961</v>
      </c>
      <c r="BV79" s="422">
        <v>15.581631185785227</v>
      </c>
      <c r="BW79" s="552">
        <v>1.5912185370083876E-3</v>
      </c>
      <c r="BX79" s="537"/>
      <c r="BY79" s="529"/>
      <c r="BZ79" s="530"/>
      <c r="CA79" s="384"/>
      <c r="CB79" s="394"/>
    </row>
    <row r="80" spans="1:80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2464.3327988338192</v>
      </c>
      <c r="BM80" s="339">
        <v>2486.1851662653057</v>
      </c>
      <c r="BN80" s="630">
        <v>2480.3774052478134</v>
      </c>
      <c r="BO80" s="630">
        <v>2465.0090665437319</v>
      </c>
      <c r="BP80" s="472">
        <v>2460.2484175889213</v>
      </c>
      <c r="BQ80" s="689">
        <v>2458.1777887346934</v>
      </c>
      <c r="BR80" s="689">
        <v>2460.3130631413992</v>
      </c>
      <c r="BS80" s="689">
        <v>2463.6563314840255</v>
      </c>
      <c r="BT80" s="689">
        <v>2466.0903786850122</v>
      </c>
      <c r="BU80" s="690">
        <v>2473.5231267180679</v>
      </c>
      <c r="BV80" s="422">
        <v>13.274709129146686</v>
      </c>
      <c r="BW80" s="552">
        <v>5.3956783527397967E-3</v>
      </c>
      <c r="BX80" s="537"/>
      <c r="BY80" s="529"/>
      <c r="BZ80" s="530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644"/>
      <c r="BP81" s="644"/>
      <c r="BQ81" s="471">
        <v>8.06</v>
      </c>
      <c r="BR81" s="471">
        <v>8.06</v>
      </c>
      <c r="BS81" s="471"/>
      <c r="BT81" s="471"/>
      <c r="BU81" s="546"/>
      <c r="BV81" s="424"/>
      <c r="BW81" s="558"/>
      <c r="BX81" s="537"/>
      <c r="BY81" s="529"/>
      <c r="BZ81" s="530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6">
        <v>6.96</v>
      </c>
      <c r="BR82" s="666">
        <v>6.96</v>
      </c>
      <c r="BS82" s="666">
        <v>6.96</v>
      </c>
      <c r="BT82" s="666">
        <v>6.96</v>
      </c>
      <c r="BU82" s="667">
        <v>6.96</v>
      </c>
      <c r="BV82" s="422">
        <v>0</v>
      </c>
      <c r="BW82" s="552">
        <v>0</v>
      </c>
      <c r="BX82" s="537"/>
      <c r="BY82" s="529"/>
      <c r="BZ82" s="530"/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6">
        <v>6.86</v>
      </c>
      <c r="BR83" s="666">
        <v>6.86</v>
      </c>
      <c r="BS83" s="666">
        <v>6.86</v>
      </c>
      <c r="BT83" s="666">
        <v>6.86</v>
      </c>
      <c r="BU83" s="667">
        <v>6.86</v>
      </c>
      <c r="BV83" s="422">
        <v>0</v>
      </c>
      <c r="BW83" s="552">
        <v>0</v>
      </c>
      <c r="BX83" s="537"/>
      <c r="BY83" s="529"/>
      <c r="BZ83" s="530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274">
        <v>6.9453352904253638</v>
      </c>
      <c r="BN84" s="474">
        <v>6.9433648315922492</v>
      </c>
      <c r="BO84" s="474">
        <v>6.9467216980605189</v>
      </c>
      <c r="BP84" s="474">
        <v>6.9419961512890058</v>
      </c>
      <c r="BQ84" s="670">
        <v>6.9391567455122232</v>
      </c>
      <c r="BR84" s="670">
        <v>6.9557552169742589</v>
      </c>
      <c r="BS84" s="670">
        <v>6.9427818717535263</v>
      </c>
      <c r="BT84" s="670">
        <v>6.9552137511178671</v>
      </c>
      <c r="BU84" s="671">
        <v>6.9461866048447565</v>
      </c>
      <c r="BV84" s="422">
        <v>4.1904535557506506E-3</v>
      </c>
      <c r="BW84" s="552">
        <v>6.0363812719388399E-4</v>
      </c>
      <c r="BX84" s="537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3">
        <v>77.025772341702492</v>
      </c>
      <c r="BM85" s="274">
        <v>76.88879077684976</v>
      </c>
      <c r="BN85" s="274">
        <v>74.645777192393822</v>
      </c>
      <c r="BO85" s="645"/>
      <c r="BP85" s="645"/>
      <c r="BQ85" s="475"/>
      <c r="BR85" s="475"/>
      <c r="BS85" s="475"/>
      <c r="BT85" s="475"/>
      <c r="BU85" s="547"/>
      <c r="BV85" s="422"/>
      <c r="BW85" s="557"/>
      <c r="BX85" s="537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5">
        <v>1.8887100000000001</v>
      </c>
      <c r="BM86" s="276">
        <v>1.8999299999999999</v>
      </c>
      <c r="BN86" s="486">
        <v>1.91005</v>
      </c>
      <c r="BO86" s="486">
        <v>1.9125700000000001</v>
      </c>
      <c r="BP86" s="486">
        <v>1.9149799999999999</v>
      </c>
      <c r="BQ86" s="672">
        <v>1.9159999999999999</v>
      </c>
      <c r="BR86" s="672">
        <v>1.9163399999999999</v>
      </c>
      <c r="BS86" s="673">
        <v>1.9166799999999999</v>
      </c>
      <c r="BT86" s="673">
        <v>1.9170199999999999</v>
      </c>
      <c r="BU86" s="674">
        <v>1.91736</v>
      </c>
      <c r="BV86" s="422">
        <v>2.3800000000000487E-3</v>
      </c>
      <c r="BW86" s="552">
        <v>1.2428328233193842E-3</v>
      </c>
      <c r="BX86" s="537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5">
        <v>1.8890899999999999</v>
      </c>
      <c r="BM87" s="276">
        <v>1.8999299999999999</v>
      </c>
      <c r="BN87" s="486">
        <v>1.91005</v>
      </c>
      <c r="BO87" s="645"/>
      <c r="BP87" s="645"/>
      <c r="BQ87" s="475"/>
      <c r="BR87" s="475"/>
      <c r="BS87" s="475"/>
      <c r="BT87" s="475"/>
      <c r="BU87" s="547"/>
      <c r="BV87" s="422"/>
      <c r="BW87" s="552"/>
      <c r="BX87" s="537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641"/>
      <c r="BP88" s="641"/>
      <c r="BQ88" s="249"/>
      <c r="BR88" s="249"/>
      <c r="BS88" s="249"/>
      <c r="BT88" s="249"/>
      <c r="BU88" s="542"/>
      <c r="BV88" s="425"/>
      <c r="BW88" s="556"/>
      <c r="BX88" s="537"/>
      <c r="BY88" s="529"/>
      <c r="BZ88" s="530"/>
      <c r="CA88" s="384"/>
      <c r="CB88" s="394"/>
    </row>
    <row r="89" spans="1:80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4">
        <v>5037.6402225900001</v>
      </c>
      <c r="BM89" s="340">
        <v>5265.1820000000007</v>
      </c>
      <c r="BN89" s="487"/>
      <c r="BO89" s="487"/>
      <c r="BP89" s="487"/>
      <c r="BQ89" s="607"/>
      <c r="BR89" s="607"/>
      <c r="BS89" s="607"/>
      <c r="BT89" s="607"/>
      <c r="BU89" s="592"/>
      <c r="BV89" s="422">
        <v>0</v>
      </c>
      <c r="BW89" s="552" t="e">
        <v>#DIV/0!</v>
      </c>
      <c r="BX89" s="537"/>
      <c r="BY89" s="529"/>
      <c r="BZ89" s="530"/>
      <c r="CA89" s="384"/>
      <c r="CB89" s="394"/>
    </row>
    <row r="90" spans="1:80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4">
        <v>3235.5827975299999</v>
      </c>
      <c r="BM90" s="340">
        <v>3461.3960000000002</v>
      </c>
      <c r="BN90" s="487"/>
      <c r="BO90" s="487"/>
      <c r="BP90" s="487"/>
      <c r="BQ90" s="607"/>
      <c r="BR90" s="607"/>
      <c r="BS90" s="607"/>
      <c r="BT90" s="607"/>
      <c r="BU90" s="592"/>
      <c r="BV90" s="422">
        <v>0</v>
      </c>
      <c r="BW90" s="552" t="e">
        <v>#DIV/0!</v>
      </c>
      <c r="BX90" s="537"/>
      <c r="BY90" s="529"/>
      <c r="BZ90" s="530"/>
      <c r="CA90" s="384"/>
      <c r="CB90" s="394"/>
    </row>
    <row r="91" spans="1:80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4">
        <v>802.05742506000001</v>
      </c>
      <c r="BM91" s="340">
        <v>803.78600000000006</v>
      </c>
      <c r="BN91" s="487"/>
      <c r="BO91" s="487"/>
      <c r="BP91" s="487"/>
      <c r="BQ91" s="607"/>
      <c r="BR91" s="607"/>
      <c r="BS91" s="607"/>
      <c r="BT91" s="607"/>
      <c r="BU91" s="592"/>
      <c r="BV91" s="422">
        <v>0</v>
      </c>
      <c r="BW91" s="552" t="e">
        <v>#DIV/0!</v>
      </c>
      <c r="BX91" s="537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4">
        <v>1000</v>
      </c>
      <c r="BM92" s="340">
        <v>1000</v>
      </c>
      <c r="BN92" s="487"/>
      <c r="BO92" s="487"/>
      <c r="BP92" s="487"/>
      <c r="BQ92" s="607"/>
      <c r="BR92" s="607"/>
      <c r="BS92" s="607"/>
      <c r="BT92" s="607"/>
      <c r="BU92" s="592"/>
      <c r="BV92" s="422">
        <v>0</v>
      </c>
      <c r="BW92" s="552" t="e">
        <v>#DIV/0!</v>
      </c>
      <c r="BX92" s="537"/>
      <c r="BY92" s="529"/>
      <c r="BZ92" s="530"/>
      <c r="CA92" s="384"/>
      <c r="CB92" s="394"/>
    </row>
    <row r="93" spans="1:80" x14ac:dyDescent="0.2">
      <c r="A93" s="3"/>
      <c r="B93" s="702"/>
      <c r="C93" s="27" t="s">
        <v>229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488"/>
      <c r="BP93" s="488"/>
      <c r="BQ93" s="333"/>
      <c r="BR93" s="333"/>
      <c r="BS93" s="333"/>
      <c r="BT93" s="333"/>
      <c r="BU93" s="548"/>
      <c r="BV93" s="422" t="s">
        <v>3</v>
      </c>
      <c r="BW93" s="552" t="s">
        <v>3</v>
      </c>
      <c r="BX93" s="537"/>
      <c r="BY93" s="529"/>
      <c r="BZ93" s="530"/>
      <c r="CA93" s="384"/>
      <c r="CB93" s="394"/>
    </row>
    <row r="94" spans="1:80" ht="12.75" customHeight="1" x14ac:dyDescent="0.2">
      <c r="A94" s="3"/>
      <c r="B94" s="70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5">
        <v>2785.8935674158379</v>
      </c>
      <c r="BM94" s="252">
        <v>2797.9861811429955</v>
      </c>
      <c r="BN94" s="488">
        <v>2846.4040820397595</v>
      </c>
      <c r="BO94" s="488">
        <v>2859.8047817537245</v>
      </c>
      <c r="BP94" s="488">
        <v>2850.1001461904807</v>
      </c>
      <c r="BQ94" s="675">
        <v>2850.1001461904807</v>
      </c>
      <c r="BR94" s="677">
        <v>2850.1001461904807</v>
      </c>
      <c r="BS94" s="677">
        <v>2850.1001461904807</v>
      </c>
      <c r="BT94" s="677">
        <v>2850.1001461904807</v>
      </c>
      <c r="BU94" s="679">
        <v>2877.6924202481632</v>
      </c>
      <c r="BV94" s="422">
        <v>27.592274057682516</v>
      </c>
      <c r="BW94" s="552">
        <v>9.6811594829617764E-3</v>
      </c>
      <c r="BX94" s="537"/>
      <c r="BY94" s="529"/>
      <c r="BZ94" s="530"/>
      <c r="CA94" s="384"/>
      <c r="CB94" s="394"/>
    </row>
    <row r="95" spans="1:80" ht="13.5" x14ac:dyDescent="0.2">
      <c r="A95" s="3"/>
      <c r="B95" s="70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5">
        <v>1570.8282580174928</v>
      </c>
      <c r="BM95" s="252">
        <v>1556.2435860058308</v>
      </c>
      <c r="BN95" s="488">
        <v>1537.5645772594753</v>
      </c>
      <c r="BO95" s="488">
        <v>1538.9090670553937</v>
      </c>
      <c r="BP95" s="488">
        <v>1514.5288046647229</v>
      </c>
      <c r="BQ95" s="675">
        <v>1514.5288046647229</v>
      </c>
      <c r="BR95" s="677">
        <v>1514.5288046647229</v>
      </c>
      <c r="BS95" s="677">
        <v>1514.5288046647229</v>
      </c>
      <c r="BT95" s="677">
        <v>1514.5288046647229</v>
      </c>
      <c r="BU95" s="679">
        <v>1515.7847230320699</v>
      </c>
      <c r="BV95" s="422">
        <v>1.2559183673470216</v>
      </c>
      <c r="BW95" s="552">
        <v>8.2924693375185932E-4</v>
      </c>
      <c r="BX95" s="537"/>
      <c r="BY95" s="529"/>
      <c r="BZ95" s="530"/>
      <c r="CA95" s="384"/>
      <c r="CB95" s="394"/>
    </row>
    <row r="96" spans="1:80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6">
        <v>2510.0158087947898</v>
      </c>
      <c r="BM96" s="343">
        <v>2638.2603775500343</v>
      </c>
      <c r="BN96" s="600">
        <v>3255.7414227474778</v>
      </c>
      <c r="BO96" s="600">
        <v>3257.7970758977303</v>
      </c>
      <c r="BP96" s="600">
        <v>3269.9264641982568</v>
      </c>
      <c r="BQ96" s="676">
        <v>3269.9264641982568</v>
      </c>
      <c r="BR96" s="678">
        <v>3269.9264641982568</v>
      </c>
      <c r="BS96" s="678">
        <v>3269.9264641982568</v>
      </c>
      <c r="BT96" s="678">
        <v>3269.9264641982568</v>
      </c>
      <c r="BU96" s="680">
        <v>3314.7599260955335</v>
      </c>
      <c r="BV96" s="422">
        <v>44.83346189727672</v>
      </c>
      <c r="BW96" s="552">
        <v>1.3710847136211957E-2</v>
      </c>
      <c r="BX96" s="537"/>
      <c r="BY96" s="529"/>
      <c r="BZ96" s="530"/>
      <c r="CA96" s="384"/>
      <c r="CB96" s="394"/>
    </row>
    <row r="97" spans="1:79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4"/>
      <c r="BK97" s="273"/>
      <c r="BL97" s="292"/>
      <c r="BM97" s="273"/>
      <c r="BN97" s="601"/>
      <c r="BO97" s="601"/>
      <c r="BP97" s="559"/>
      <c r="BQ97" s="549"/>
      <c r="BR97" s="549"/>
      <c r="BS97" s="549"/>
      <c r="BT97" s="549"/>
      <c r="BU97" s="559"/>
      <c r="BV97" s="426"/>
      <c r="BW97" s="559"/>
      <c r="BX97" s="537"/>
      <c r="BY97" s="529"/>
      <c r="BZ97" s="530"/>
      <c r="CA97" s="384"/>
    </row>
    <row r="98" spans="1:79" ht="12.75" customHeight="1" x14ac:dyDescent="0.2">
      <c r="A98" s="3"/>
      <c r="B98" s="70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7">
        <v>148.02065500677426</v>
      </c>
      <c r="BM98" s="314">
        <v>148.14201643848099</v>
      </c>
      <c r="BN98" s="314">
        <v>148.52661973091651</v>
      </c>
      <c r="BO98" s="646"/>
      <c r="BP98" s="560"/>
      <c r="BQ98" s="550"/>
      <c r="BR98" s="550"/>
      <c r="BS98" s="550"/>
      <c r="BT98" s="550"/>
      <c r="BU98" s="560"/>
      <c r="BV98" s="427"/>
      <c r="BW98" s="560"/>
      <c r="BX98" s="537"/>
      <c r="BY98" s="529"/>
      <c r="BZ98" s="530"/>
      <c r="CA98" s="384"/>
    </row>
    <row r="99" spans="1:79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8">
        <v>-3.0784519343840522E-4</v>
      </c>
      <c r="BM99" s="258">
        <v>8.1989524841086237E-4</v>
      </c>
      <c r="BN99" s="258">
        <v>2.5961796773228407E-3</v>
      </c>
      <c r="BO99" s="646"/>
      <c r="BP99" s="560"/>
      <c r="BQ99" s="550"/>
      <c r="BR99" s="550"/>
      <c r="BS99" s="550"/>
      <c r="BT99" s="550"/>
      <c r="BU99" s="560"/>
      <c r="BV99" s="427"/>
      <c r="BW99" s="560"/>
      <c r="BX99" s="537"/>
      <c r="BY99" s="529"/>
      <c r="BZ99" s="530"/>
      <c r="CA99" s="384"/>
    </row>
    <row r="100" spans="1:79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8">
        <v>6.3924526004831561E-2</v>
      </c>
      <c r="BM100" s="258">
        <v>6.4796832668370774E-2</v>
      </c>
      <c r="BN100" s="258">
        <v>2.5961796773228407E-3</v>
      </c>
      <c r="BO100" s="646"/>
      <c r="BP100" s="560"/>
      <c r="BQ100" s="550"/>
      <c r="BR100" s="550" t="s">
        <v>3</v>
      </c>
      <c r="BS100" s="550"/>
      <c r="BT100" s="550"/>
      <c r="BU100" s="560"/>
      <c r="BV100" s="427"/>
      <c r="BW100" s="560"/>
      <c r="BX100" s="537"/>
      <c r="BY100" s="529"/>
      <c r="BZ100" s="530"/>
      <c r="CA100" s="384"/>
    </row>
    <row r="101" spans="1:79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8">
        <v>6.9606618978915513E-2</v>
      </c>
      <c r="BM101" s="258">
        <v>6.4796832668370774E-2</v>
      </c>
      <c r="BN101" s="258">
        <v>6.051099280527894E-2</v>
      </c>
      <c r="BO101" s="646"/>
      <c r="BP101" s="560"/>
      <c r="BQ101" s="550"/>
      <c r="BR101" s="550"/>
      <c r="BS101" s="550"/>
      <c r="BT101" s="550"/>
      <c r="BU101" s="560"/>
      <c r="BV101" s="427"/>
      <c r="BW101" s="560"/>
      <c r="BX101" s="537"/>
      <c r="BY101" s="529"/>
      <c r="BZ101" s="530"/>
      <c r="CA101" s="384"/>
    </row>
    <row r="102" spans="1:79" x14ac:dyDescent="0.2">
      <c r="A102" s="3"/>
      <c r="B102" s="70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7">
        <v>271.58804216352843</v>
      </c>
      <c r="BM102" s="314">
        <v>273.16795540708591</v>
      </c>
      <c r="BN102" s="314">
        <v>274.79623175235054</v>
      </c>
      <c r="BO102" s="646"/>
      <c r="BP102" s="560"/>
      <c r="BQ102" s="550"/>
      <c r="BR102" s="550"/>
      <c r="BS102" s="550"/>
      <c r="BT102" s="550"/>
      <c r="BU102" s="560"/>
      <c r="BV102" s="427"/>
      <c r="BW102" s="560"/>
      <c r="BX102" s="537"/>
      <c r="BY102" s="529"/>
      <c r="BZ102" s="530"/>
      <c r="CA102" s="384"/>
    </row>
    <row r="103" spans="1:79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8">
        <v>1.2215837124535721E-3</v>
      </c>
      <c r="BM103" s="262">
        <v>5.81731519168357E-3</v>
      </c>
      <c r="BN103" s="262">
        <v>5.960715058389957E-3</v>
      </c>
      <c r="BO103" s="646"/>
      <c r="BP103" s="560"/>
      <c r="BQ103" s="550"/>
      <c r="BR103" s="550"/>
      <c r="BS103" s="550"/>
      <c r="BT103" s="550"/>
      <c r="BU103" s="560"/>
      <c r="BV103" s="427"/>
      <c r="BW103" s="560"/>
      <c r="BX103" s="537"/>
      <c r="BY103" s="529"/>
      <c r="BZ103" s="530"/>
      <c r="CA103" s="384"/>
    </row>
    <row r="104" spans="1:79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8">
        <v>3.7333991439659098E-2</v>
      </c>
      <c r="BM104" s="262">
        <v>4.3368490226910701E-2</v>
      </c>
      <c r="BN104" s="262">
        <v>5.9607150583900204E-3</v>
      </c>
      <c r="BO104" s="646"/>
      <c r="BP104" s="560"/>
      <c r="BQ104" s="550"/>
      <c r="BR104" s="550"/>
      <c r="BS104" s="550"/>
      <c r="BT104" s="550"/>
      <c r="BU104" s="560"/>
      <c r="BV104" s="427"/>
      <c r="BW104" s="560"/>
      <c r="BX104" s="537"/>
      <c r="BY104" s="529"/>
      <c r="BZ104" s="530"/>
      <c r="CA104" s="384"/>
    </row>
    <row r="105" spans="1:79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8">
        <v>4.1832476507882577E-2</v>
      </c>
      <c r="BM105" s="262">
        <v>4.3368490226910701E-2</v>
      </c>
      <c r="BN105" s="262">
        <v>4.5551492370064395E-2</v>
      </c>
      <c r="BO105" s="646"/>
      <c r="BP105" s="560"/>
      <c r="BQ105" s="563"/>
      <c r="BR105" s="563"/>
      <c r="BS105" s="550"/>
      <c r="BT105" s="550"/>
      <c r="BU105" s="560"/>
      <c r="BV105" s="427"/>
      <c r="BW105" s="560"/>
      <c r="BX105" s="537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8">
        <v>2.2120582115137629E-3</v>
      </c>
      <c r="BM106" s="258">
        <v>6.9999999999999999E-4</v>
      </c>
      <c r="BN106" s="258">
        <v>5.9635692115768359E-4</v>
      </c>
      <c r="BO106" s="646"/>
      <c r="BP106" s="560"/>
      <c r="BQ106" s="550"/>
      <c r="BR106" s="550"/>
      <c r="BS106" s="550"/>
      <c r="BT106" s="550"/>
      <c r="BU106" s="560"/>
      <c r="BV106" s="427"/>
      <c r="BW106" s="560"/>
      <c r="BX106" s="537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8">
        <v>-1.0622548833658096E-2</v>
      </c>
      <c r="BM107" s="258">
        <v>1.589109195402294E-2</v>
      </c>
      <c r="BN107" s="258">
        <v>-1.2201613326404126E-2</v>
      </c>
      <c r="BO107" s="646"/>
      <c r="BP107" s="560"/>
      <c r="BQ107" s="550"/>
      <c r="BR107" s="550"/>
      <c r="BS107" s="550"/>
      <c r="BT107" s="550"/>
      <c r="BU107" s="560"/>
      <c r="BV107" s="427"/>
      <c r="BW107" s="560"/>
      <c r="BX107" s="537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8">
        <v>3.7998629909241619E-3</v>
      </c>
      <c r="BM108" s="258">
        <v>3.0700000000000002E-2</v>
      </c>
      <c r="BN108" s="258">
        <v>2.1977800653391745E-3</v>
      </c>
      <c r="BO108" s="646"/>
      <c r="BP108" s="560"/>
      <c r="BQ108" s="550"/>
      <c r="BR108" s="550"/>
      <c r="BS108" s="550"/>
      <c r="BT108" s="550"/>
      <c r="BU108" s="560"/>
      <c r="BV108" s="427"/>
      <c r="BW108" s="560"/>
      <c r="BX108" s="537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9">
        <v>-1.2187540326007995E-2</v>
      </c>
      <c r="BM109" s="281">
        <v>-1.3677873563218368E-2</v>
      </c>
      <c r="BN109" s="281">
        <v>-1.3780027517364513E-2</v>
      </c>
      <c r="BO109" s="647"/>
      <c r="BP109" s="564"/>
      <c r="BQ109" s="551"/>
      <c r="BR109" s="551"/>
      <c r="BS109" s="551"/>
      <c r="BT109" s="551"/>
      <c r="BU109" s="564"/>
      <c r="BV109" s="427"/>
      <c r="BW109" s="560"/>
      <c r="BX109" s="537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4"/>
      <c r="BK110" s="273"/>
      <c r="BL110" s="292"/>
      <c r="BM110" s="273"/>
      <c r="BN110" s="601"/>
      <c r="BO110" s="601"/>
      <c r="BP110" s="559"/>
      <c r="BQ110" s="549"/>
      <c r="BR110" s="549"/>
      <c r="BS110" s="549"/>
      <c r="BT110" s="549"/>
      <c r="BU110" s="559"/>
      <c r="BV110" s="428"/>
      <c r="BW110" s="561"/>
      <c r="BX110" s="537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5">
        <v>0.04</v>
      </c>
      <c r="BK111" s="278">
        <v>0.04</v>
      </c>
      <c r="BL111" s="282">
        <v>4.4999999999999998E-2</v>
      </c>
      <c r="BM111" s="278">
        <v>4.4999999999999998E-2</v>
      </c>
      <c r="BN111" s="602">
        <v>4.4999999999999998E-2</v>
      </c>
      <c r="BO111" s="602">
        <v>4.4999999999999998E-2</v>
      </c>
      <c r="BP111" s="648">
        <v>4.4999999999999998E-2</v>
      </c>
      <c r="BQ111" s="668">
        <v>4.4999999999999998E-2</v>
      </c>
      <c r="BR111" s="668">
        <v>4.4999999999999998E-2</v>
      </c>
      <c r="BS111" s="668">
        <v>4.4999999999999998E-2</v>
      </c>
      <c r="BT111" s="668">
        <v>4.4999999999999998E-2</v>
      </c>
      <c r="BU111" s="648">
        <v>4.4999999999999998E-2</v>
      </c>
      <c r="BV111" s="422" t="s">
        <v>3</v>
      </c>
      <c r="BW111" s="552" t="s">
        <v>3</v>
      </c>
      <c r="BX111" s="537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6">
        <v>0.04</v>
      </c>
      <c r="BK112" s="279">
        <v>0.04</v>
      </c>
      <c r="BL112" s="283">
        <v>0.04</v>
      </c>
      <c r="BM112" s="279">
        <v>0.04</v>
      </c>
      <c r="BN112" s="603">
        <v>0.04</v>
      </c>
      <c r="BO112" s="603">
        <v>0.04</v>
      </c>
      <c r="BP112" s="649">
        <v>0.04</v>
      </c>
      <c r="BQ112" s="669">
        <v>0.04</v>
      </c>
      <c r="BR112" s="669">
        <v>0.04</v>
      </c>
      <c r="BS112" s="669">
        <v>0.04</v>
      </c>
      <c r="BT112" s="669">
        <v>0.04</v>
      </c>
      <c r="BU112" s="649">
        <v>0.04</v>
      </c>
      <c r="BV112" s="429" t="s">
        <v>3</v>
      </c>
      <c r="BW112" s="562" t="s">
        <v>3</v>
      </c>
      <c r="BX112" s="537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587"/>
      <c r="BQ113" s="319"/>
      <c r="BR113" s="319"/>
      <c r="BS113" s="319"/>
      <c r="BT113" s="319"/>
      <c r="BU113" s="319"/>
      <c r="BV113" s="406"/>
      <c r="BW113" s="406"/>
      <c r="BX113" s="537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198"/>
      <c r="BP114" s="415"/>
      <c r="BQ114" s="415"/>
      <c r="BR114" s="415"/>
      <c r="BS114" s="415"/>
      <c r="BT114" s="321"/>
      <c r="BU114" s="415"/>
      <c r="BV114" s="697"/>
      <c r="BW114" s="697"/>
      <c r="BX114" s="537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198"/>
      <c r="BP115" s="415"/>
      <c r="BQ115" s="415"/>
      <c r="BR115" s="415"/>
      <c r="BS115" s="415"/>
      <c r="BT115" s="321"/>
      <c r="BU115" s="415"/>
      <c r="BV115" s="407"/>
      <c r="BW115" s="408"/>
      <c r="BX115" s="537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198"/>
      <c r="BP116" s="415"/>
      <c r="BQ116" s="415"/>
      <c r="BR116" s="415"/>
      <c r="BS116" s="415"/>
      <c r="BT116" s="321"/>
      <c r="BU116" s="415"/>
      <c r="BV116" s="407"/>
      <c r="BW116" s="408"/>
      <c r="BX116" s="537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198"/>
      <c r="BP117" s="415"/>
      <c r="BQ117" s="415"/>
      <c r="BR117" s="415"/>
      <c r="BS117" s="415"/>
      <c r="BT117" s="321"/>
      <c r="BU117" s="415"/>
      <c r="BV117" s="407"/>
      <c r="BW117" s="408"/>
      <c r="BX117" s="537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199"/>
      <c r="BP118" s="416"/>
      <c r="BQ118" s="416"/>
      <c r="BR118" s="416"/>
      <c r="BS118" s="416"/>
      <c r="BT118" s="322"/>
      <c r="BU118" s="416"/>
      <c r="BV118" s="407"/>
      <c r="BW118" s="406"/>
      <c r="BX118" s="537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O119" s="200"/>
      <c r="BV119" s="406"/>
      <c r="BW119" s="406"/>
      <c r="BX119" s="537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7"/>
      <c r="BY120" s="529"/>
      <c r="BZ120" s="530"/>
      <c r="CA120" s="384"/>
    </row>
    <row r="121" spans="3:79" ht="14.25" x14ac:dyDescent="0.25">
      <c r="C121" s="6">
        <v>3</v>
      </c>
      <c r="D121" s="56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201"/>
      <c r="BP121" s="406"/>
      <c r="BQ121" s="406"/>
      <c r="BR121" s="406"/>
      <c r="BS121" s="406"/>
      <c r="BT121" s="324"/>
      <c r="BU121" s="406"/>
      <c r="BV121" s="406"/>
      <c r="BW121" s="406"/>
      <c r="BX121" s="537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201"/>
      <c r="BP122" s="406"/>
      <c r="BQ122" s="406"/>
      <c r="BR122" s="406"/>
      <c r="BS122" s="406"/>
      <c r="BT122" s="324"/>
      <c r="BU122" s="406"/>
      <c r="BV122" s="406"/>
      <c r="BW122" s="406"/>
      <c r="BX122" s="537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201"/>
      <c r="BP123" s="406"/>
      <c r="BQ123" s="406"/>
      <c r="BR123" s="406"/>
      <c r="BS123" s="406"/>
      <c r="BT123" s="324"/>
      <c r="BU123" s="406"/>
      <c r="BV123" s="406"/>
      <c r="BW123" s="406"/>
      <c r="BX123" s="537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201"/>
      <c r="BP124" s="406"/>
      <c r="BQ124" s="409"/>
      <c r="BR124" s="409"/>
      <c r="BS124" s="409"/>
      <c r="BT124" s="325"/>
      <c r="BU124" s="409"/>
      <c r="BV124" s="409"/>
      <c r="BW124" s="409"/>
      <c r="BX124" s="537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202"/>
      <c r="BP125" s="409"/>
      <c r="BQ125" s="409"/>
      <c r="BR125" s="409"/>
      <c r="BS125" s="409"/>
      <c r="BT125" s="325"/>
      <c r="BU125" s="409"/>
      <c r="BV125" s="409"/>
      <c r="BW125" s="409"/>
      <c r="BX125" s="537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202"/>
      <c r="BP126" s="409"/>
      <c r="BQ126" s="409"/>
      <c r="BR126" s="409"/>
      <c r="BS126" s="409"/>
      <c r="BT126" s="325"/>
      <c r="BU126" s="409"/>
      <c r="BV126" s="409"/>
      <c r="BW126" s="409"/>
      <c r="BX126" s="537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202"/>
      <c r="BP127" s="409"/>
      <c r="BQ127" s="409"/>
      <c r="BR127" s="409"/>
      <c r="BS127" s="409"/>
      <c r="BT127" s="325"/>
      <c r="BU127" s="409"/>
      <c r="BV127" s="409"/>
      <c r="BW127" s="409"/>
      <c r="BX127" s="537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202"/>
      <c r="BP128" s="409"/>
      <c r="BQ128" s="409"/>
      <c r="BR128" s="409"/>
      <c r="BS128" s="409"/>
      <c r="BT128" s="325"/>
      <c r="BU128" s="409"/>
      <c r="BV128" s="409"/>
      <c r="BW128" s="409"/>
      <c r="BX128" s="537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202"/>
      <c r="BP129" s="409"/>
      <c r="BQ129" s="409"/>
      <c r="BR129" s="409"/>
      <c r="BS129" s="409"/>
      <c r="BT129" s="325"/>
      <c r="BU129" s="409"/>
      <c r="BV129" s="409"/>
      <c r="BW129" s="409"/>
      <c r="BX129" s="537"/>
      <c r="BY129" s="529"/>
      <c r="BZ129" s="530"/>
      <c r="CA129" s="384"/>
    </row>
    <row r="130" spans="3:79" ht="13.5" customHeight="1" x14ac:dyDescent="0.25">
      <c r="C130" s="6">
        <v>11</v>
      </c>
      <c r="D130" s="577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202"/>
      <c r="BP130" s="409"/>
      <c r="BQ130" s="409"/>
      <c r="BR130" s="409"/>
      <c r="BS130" s="409"/>
      <c r="BT130" s="325"/>
      <c r="BU130" s="409"/>
      <c r="BV130" s="409"/>
      <c r="BW130" s="409"/>
      <c r="BX130" s="537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202"/>
      <c r="BP131" s="409"/>
      <c r="BQ131" s="409"/>
      <c r="BR131" s="409"/>
      <c r="BS131" s="409"/>
      <c r="BT131" s="325"/>
      <c r="BU131" s="409"/>
      <c r="BV131" s="409"/>
      <c r="BW131" s="409"/>
      <c r="BX131" s="537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202"/>
      <c r="BP132" s="409"/>
      <c r="BQ132" s="409"/>
      <c r="BR132" s="409"/>
      <c r="BS132" s="409"/>
      <c r="BT132" s="325"/>
      <c r="BU132" s="409"/>
      <c r="BV132" s="409"/>
      <c r="BW132" s="409"/>
      <c r="BX132" s="537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202"/>
      <c r="BP133" s="409"/>
      <c r="BQ133" s="409"/>
      <c r="BR133" s="409"/>
      <c r="BS133" s="409"/>
      <c r="BT133" s="325"/>
      <c r="BU133" s="409"/>
      <c r="BV133" s="409"/>
      <c r="BW133" s="409"/>
      <c r="BX133" s="537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203"/>
      <c r="BP134" s="410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203"/>
      <c r="BP135" s="410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203"/>
      <c r="BP136" s="410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203"/>
      <c r="BP137" s="410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203"/>
      <c r="BP138" s="410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203"/>
      <c r="BP139" s="410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203"/>
      <c r="BP140" s="410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203"/>
      <c r="BP141" s="410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203"/>
      <c r="BP142" s="410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203"/>
      <c r="BP143" s="410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203"/>
      <c r="BP144" s="410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203"/>
      <c r="BP145" s="410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203"/>
      <c r="BP146" s="410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203"/>
      <c r="BP147" s="410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203"/>
      <c r="BP148" s="410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203"/>
      <c r="BP149" s="410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203"/>
      <c r="BP150" s="410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203"/>
      <c r="BP151" s="410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203"/>
      <c r="BP152" s="410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203"/>
      <c r="BP153" s="410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203"/>
      <c r="BP154" s="410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203"/>
      <c r="BP155" s="410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203"/>
      <c r="BP156" s="410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203"/>
      <c r="BP157" s="410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203"/>
      <c r="BP158" s="410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203"/>
      <c r="BP159" s="410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203"/>
      <c r="BP160" s="410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203"/>
      <c r="BP161" s="410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203"/>
      <c r="BP162" s="410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203"/>
      <c r="BP163" s="410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203"/>
      <c r="BP164" s="410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203"/>
      <c r="BP165" s="410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203"/>
      <c r="BP166" s="410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203"/>
      <c r="BP167" s="410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203"/>
      <c r="BP168" s="410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203"/>
      <c r="BP169" s="410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203"/>
      <c r="BP170" s="410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203"/>
      <c r="BP171" s="410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203"/>
      <c r="BP172" s="410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203"/>
      <c r="BP173" s="410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203"/>
      <c r="BP174" s="410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203"/>
      <c r="BP175" s="410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203"/>
      <c r="BP176" s="410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203"/>
      <c r="BP177" s="410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203"/>
      <c r="BP178" s="410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203"/>
      <c r="BP179" s="410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203"/>
      <c r="BP180" s="410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203"/>
      <c r="BP181" s="410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203"/>
      <c r="BP182" s="410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203"/>
      <c r="BP183" s="410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203"/>
      <c r="BP184" s="410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203"/>
      <c r="BP185" s="410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203"/>
      <c r="BP186" s="410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203"/>
      <c r="BP187" s="410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203"/>
      <c r="BP188" s="410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203"/>
      <c r="BP189" s="410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203"/>
      <c r="BP190" s="410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203"/>
      <c r="BP191" s="410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203"/>
      <c r="BP192" s="410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203"/>
      <c r="BP193" s="410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203"/>
      <c r="BP194" s="410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203"/>
      <c r="BP195" s="410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203"/>
      <c r="BP196" s="410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203"/>
      <c r="BP197" s="410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203"/>
      <c r="BP198" s="410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203"/>
      <c r="BP199" s="410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203"/>
      <c r="BP200" s="410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203"/>
      <c r="BP201" s="410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203"/>
      <c r="BP202" s="410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203"/>
      <c r="BP203" s="410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203"/>
      <c r="BP204" s="410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203"/>
      <c r="BP205" s="410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203"/>
      <c r="BP206" s="410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203"/>
      <c r="BP207" s="410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O208" s="200"/>
    </row>
    <row r="209" spans="5:67" x14ac:dyDescent="0.2">
      <c r="E209" s="200"/>
      <c r="F209" s="200"/>
      <c r="G209" s="200"/>
      <c r="H209" s="200"/>
      <c r="I209" s="200"/>
      <c r="J209" s="200"/>
      <c r="K209" s="200"/>
      <c r="BO209" s="200"/>
    </row>
    <row r="210" spans="5:67" x14ac:dyDescent="0.2">
      <c r="E210" s="200"/>
      <c r="F210" s="200"/>
      <c r="G210" s="200"/>
      <c r="H210" s="200"/>
      <c r="I210" s="200"/>
      <c r="J210" s="200"/>
      <c r="K210" s="200"/>
      <c r="BO210" s="200"/>
    </row>
    <row r="211" spans="5:67" x14ac:dyDescent="0.2">
      <c r="E211" s="200"/>
      <c r="F211" s="200"/>
      <c r="G211" s="200"/>
      <c r="H211" s="200"/>
      <c r="I211" s="200"/>
      <c r="J211" s="200"/>
      <c r="K211" s="200"/>
      <c r="BO211" s="200"/>
    </row>
    <row r="212" spans="5:67" x14ac:dyDescent="0.2">
      <c r="E212" s="200"/>
      <c r="F212" s="200"/>
      <c r="G212" s="200"/>
      <c r="H212" s="200"/>
      <c r="I212" s="200"/>
      <c r="J212" s="200"/>
      <c r="K212" s="200"/>
      <c r="BO212" s="200"/>
    </row>
    <row r="213" spans="5:67" x14ac:dyDescent="0.2">
      <c r="E213" s="200"/>
      <c r="F213" s="200"/>
      <c r="G213" s="200"/>
      <c r="H213" s="200"/>
      <c r="I213" s="200"/>
      <c r="J213" s="200"/>
      <c r="K213" s="200"/>
      <c r="BO213" s="200"/>
    </row>
    <row r="214" spans="5:67" x14ac:dyDescent="0.2">
      <c r="E214" s="200"/>
      <c r="F214" s="200"/>
      <c r="G214" s="200"/>
      <c r="H214" s="200"/>
      <c r="I214" s="200"/>
      <c r="J214" s="200"/>
      <c r="K214" s="200"/>
      <c r="BO214" s="200"/>
    </row>
    <row r="215" spans="5:67" x14ac:dyDescent="0.2">
      <c r="E215" s="200"/>
      <c r="F215" s="200"/>
      <c r="G215" s="200"/>
      <c r="H215" s="200"/>
      <c r="I215" s="200"/>
      <c r="J215" s="200"/>
      <c r="K215" s="200"/>
      <c r="BO215" s="200"/>
    </row>
    <row r="216" spans="5:67" x14ac:dyDescent="0.2">
      <c r="E216" s="200"/>
      <c r="F216" s="200"/>
      <c r="G216" s="200"/>
      <c r="H216" s="200"/>
      <c r="I216" s="200"/>
      <c r="J216" s="200"/>
      <c r="K216" s="200"/>
      <c r="BO216" s="200"/>
    </row>
    <row r="217" spans="5:67" x14ac:dyDescent="0.2">
      <c r="E217" s="200"/>
      <c r="F217" s="200"/>
      <c r="G217" s="200"/>
      <c r="H217" s="200"/>
      <c r="I217" s="200"/>
      <c r="J217" s="200"/>
      <c r="K217" s="200"/>
      <c r="BO217" s="200"/>
    </row>
    <row r="218" spans="5:67" x14ac:dyDescent="0.2">
      <c r="E218" s="200"/>
      <c r="F218" s="200"/>
      <c r="G218" s="200"/>
      <c r="H218" s="200"/>
      <c r="I218" s="200"/>
      <c r="J218" s="200"/>
      <c r="K218" s="200"/>
      <c r="BO218" s="200"/>
    </row>
    <row r="219" spans="5:67" x14ac:dyDescent="0.2">
      <c r="E219" s="200"/>
      <c r="F219" s="200"/>
      <c r="G219" s="200"/>
      <c r="H219" s="200"/>
      <c r="I219" s="200"/>
      <c r="J219" s="200"/>
      <c r="K219" s="200"/>
      <c r="BO219" s="200"/>
    </row>
    <row r="220" spans="5:67" x14ac:dyDescent="0.2">
      <c r="E220" s="200"/>
      <c r="F220" s="200"/>
      <c r="G220" s="200"/>
      <c r="H220" s="200"/>
      <c r="I220" s="200"/>
      <c r="J220" s="200"/>
      <c r="K220" s="200"/>
      <c r="BO220" s="200"/>
    </row>
    <row r="221" spans="5:67" x14ac:dyDescent="0.2">
      <c r="E221" s="200"/>
      <c r="F221" s="200"/>
      <c r="G221" s="200"/>
      <c r="H221" s="200"/>
      <c r="I221" s="200"/>
      <c r="J221" s="200"/>
      <c r="K221" s="200"/>
      <c r="BO221" s="200"/>
    </row>
    <row r="222" spans="5:67" x14ac:dyDescent="0.2">
      <c r="E222" s="200"/>
      <c r="F222" s="200"/>
      <c r="G222" s="200"/>
      <c r="H222" s="200"/>
      <c r="I222" s="200"/>
      <c r="J222" s="200"/>
      <c r="K222" s="200"/>
      <c r="BO222" s="200"/>
    </row>
    <row r="223" spans="5:67" x14ac:dyDescent="0.2">
      <c r="E223" s="200"/>
      <c r="F223" s="200"/>
      <c r="G223" s="200"/>
      <c r="H223" s="200"/>
      <c r="I223" s="200"/>
      <c r="J223" s="200"/>
      <c r="K223" s="200"/>
      <c r="BO223" s="200"/>
    </row>
    <row r="224" spans="5:67" x14ac:dyDescent="0.2">
      <c r="E224" s="200"/>
      <c r="F224" s="200"/>
      <c r="G224" s="200"/>
      <c r="H224" s="200"/>
      <c r="I224" s="200"/>
      <c r="J224" s="200"/>
      <c r="K224" s="200"/>
      <c r="BO224" s="200"/>
    </row>
    <row r="225" spans="5:67" x14ac:dyDescent="0.2">
      <c r="E225" s="200"/>
      <c r="F225" s="200"/>
      <c r="G225" s="200"/>
      <c r="H225" s="200"/>
      <c r="I225" s="200"/>
      <c r="J225" s="200"/>
      <c r="K225" s="200"/>
      <c r="BO225" s="200"/>
    </row>
    <row r="226" spans="5:67" x14ac:dyDescent="0.2">
      <c r="E226" s="200"/>
      <c r="F226" s="200"/>
      <c r="G226" s="200"/>
      <c r="H226" s="200"/>
      <c r="I226" s="200"/>
      <c r="J226" s="200"/>
      <c r="K226" s="200"/>
      <c r="BO226" s="200"/>
    </row>
    <row r="227" spans="5:67" x14ac:dyDescent="0.2">
      <c r="E227" s="200"/>
      <c r="F227" s="200"/>
      <c r="G227" s="200"/>
      <c r="H227" s="200"/>
      <c r="I227" s="200"/>
      <c r="J227" s="200"/>
      <c r="K227" s="200"/>
      <c r="BO227" s="200"/>
    </row>
    <row r="228" spans="5:67" x14ac:dyDescent="0.2">
      <c r="E228" s="200"/>
      <c r="F228" s="200"/>
      <c r="G228" s="200"/>
      <c r="H228" s="200"/>
      <c r="I228" s="200"/>
      <c r="J228" s="200"/>
      <c r="K228" s="200"/>
      <c r="BO228" s="200"/>
    </row>
    <row r="229" spans="5:67" x14ac:dyDescent="0.2">
      <c r="E229" s="200"/>
      <c r="F229" s="200"/>
      <c r="G229" s="200"/>
      <c r="H229" s="200"/>
      <c r="I229" s="200"/>
      <c r="J229" s="200"/>
      <c r="K229" s="200"/>
      <c r="BO229" s="200"/>
    </row>
    <row r="230" spans="5:67" x14ac:dyDescent="0.2">
      <c r="E230" s="200"/>
      <c r="F230" s="200"/>
      <c r="G230" s="200"/>
      <c r="H230" s="200"/>
      <c r="I230" s="200"/>
      <c r="J230" s="200"/>
      <c r="K230" s="200"/>
      <c r="BO230" s="200"/>
    </row>
    <row r="231" spans="5:67" x14ac:dyDescent="0.2">
      <c r="E231" s="200"/>
      <c r="F231" s="200"/>
      <c r="G231" s="200"/>
      <c r="H231" s="200"/>
      <c r="I231" s="200"/>
      <c r="J231" s="200"/>
      <c r="K231" s="200"/>
      <c r="BO231" s="200"/>
    </row>
    <row r="232" spans="5:67" x14ac:dyDescent="0.2">
      <c r="E232" s="200"/>
      <c r="F232" s="200"/>
      <c r="G232" s="200"/>
      <c r="H232" s="200"/>
      <c r="I232" s="200"/>
      <c r="J232" s="200"/>
      <c r="K232" s="200"/>
      <c r="BO232" s="200"/>
    </row>
    <row r="233" spans="5:67" x14ac:dyDescent="0.2">
      <c r="E233" s="200"/>
      <c r="F233" s="200"/>
      <c r="G233" s="200"/>
      <c r="H233" s="200"/>
      <c r="I233" s="200"/>
      <c r="J233" s="200"/>
      <c r="K233" s="200"/>
      <c r="BO233" s="200"/>
    </row>
    <row r="234" spans="5:67" x14ac:dyDescent="0.2">
      <c r="E234" s="200"/>
      <c r="F234" s="200"/>
      <c r="G234" s="200"/>
      <c r="H234" s="200"/>
      <c r="I234" s="200"/>
      <c r="J234" s="200"/>
      <c r="K234" s="200"/>
      <c r="BO234" s="200"/>
    </row>
    <row r="235" spans="5:67" x14ac:dyDescent="0.2">
      <c r="E235" s="200"/>
      <c r="F235" s="200"/>
      <c r="G235" s="200"/>
      <c r="H235" s="200"/>
      <c r="I235" s="200"/>
      <c r="J235" s="200"/>
      <c r="K235" s="200"/>
      <c r="BO235" s="200"/>
    </row>
    <row r="236" spans="5:67" x14ac:dyDescent="0.2">
      <c r="E236" s="200"/>
      <c r="F236" s="200"/>
      <c r="G236" s="200"/>
      <c r="H236" s="200"/>
      <c r="I236" s="200"/>
      <c r="J236" s="200"/>
      <c r="K236" s="200"/>
      <c r="BO236" s="200"/>
    </row>
    <row r="237" spans="5:67" x14ac:dyDescent="0.2">
      <c r="E237" s="200"/>
      <c r="F237" s="200"/>
      <c r="G237" s="200"/>
      <c r="H237" s="200"/>
      <c r="I237" s="200"/>
      <c r="J237" s="200"/>
      <c r="K237" s="200"/>
      <c r="BO237" s="200"/>
    </row>
    <row r="238" spans="5:67" x14ac:dyDescent="0.2">
      <c r="E238" s="200"/>
      <c r="F238" s="200"/>
      <c r="G238" s="200"/>
      <c r="H238" s="200"/>
      <c r="I238" s="200"/>
      <c r="J238" s="200"/>
      <c r="K238" s="200"/>
      <c r="BO238" s="200"/>
    </row>
    <row r="239" spans="5:67" x14ac:dyDescent="0.2">
      <c r="E239" s="200"/>
      <c r="F239" s="200"/>
      <c r="G239" s="200"/>
      <c r="H239" s="200"/>
      <c r="I239" s="200"/>
      <c r="J239" s="200"/>
      <c r="K239" s="200"/>
      <c r="BO239" s="200"/>
    </row>
    <row r="240" spans="5:67" x14ac:dyDescent="0.2">
      <c r="E240" s="200"/>
      <c r="F240" s="200"/>
      <c r="G240" s="200"/>
      <c r="H240" s="200"/>
      <c r="I240" s="200"/>
      <c r="J240" s="200"/>
      <c r="K240" s="200"/>
      <c r="BO240" s="200"/>
    </row>
    <row r="241" spans="5:67" x14ac:dyDescent="0.2">
      <c r="E241" s="200"/>
      <c r="F241" s="200"/>
      <c r="G241" s="200"/>
      <c r="H241" s="200"/>
      <c r="I241" s="200"/>
      <c r="J241" s="200"/>
      <c r="K241" s="200"/>
      <c r="BO241" s="200"/>
    </row>
    <row r="242" spans="5:67" x14ac:dyDescent="0.2">
      <c r="E242" s="200"/>
      <c r="F242" s="200"/>
      <c r="G242" s="200"/>
      <c r="H242" s="200"/>
      <c r="I242" s="200"/>
      <c r="J242" s="200"/>
      <c r="K242" s="200"/>
      <c r="BO242" s="200"/>
    </row>
    <row r="243" spans="5:67" x14ac:dyDescent="0.2">
      <c r="E243" s="200"/>
      <c r="F243" s="200"/>
      <c r="G243" s="200"/>
      <c r="H243" s="200"/>
      <c r="I243" s="200"/>
      <c r="J243" s="200"/>
      <c r="K243" s="200"/>
      <c r="BO243" s="200"/>
    </row>
    <row r="244" spans="5:67" x14ac:dyDescent="0.2">
      <c r="E244" s="200"/>
      <c r="F244" s="200"/>
      <c r="G244" s="200"/>
      <c r="H244" s="200"/>
      <c r="I244" s="200"/>
      <c r="J244" s="200"/>
      <c r="K244" s="200"/>
      <c r="BO244" s="200"/>
    </row>
    <row r="245" spans="5:67" x14ac:dyDescent="0.2">
      <c r="E245" s="200"/>
      <c r="F245" s="200"/>
      <c r="G245" s="200"/>
      <c r="H245" s="200"/>
      <c r="I245" s="200"/>
      <c r="J245" s="200"/>
      <c r="K245" s="200"/>
      <c r="BO245" s="200"/>
    </row>
    <row r="246" spans="5:67" x14ac:dyDescent="0.2">
      <c r="E246" s="200"/>
      <c r="F246" s="200"/>
      <c r="G246" s="200"/>
      <c r="H246" s="200"/>
      <c r="I246" s="200"/>
      <c r="J246" s="200"/>
      <c r="K246" s="200"/>
      <c r="BO246" s="200"/>
    </row>
    <row r="247" spans="5:67" x14ac:dyDescent="0.2">
      <c r="E247" s="200"/>
      <c r="F247" s="200"/>
      <c r="G247" s="200"/>
      <c r="H247" s="200"/>
      <c r="I247" s="200"/>
      <c r="J247" s="200"/>
      <c r="K247" s="200"/>
      <c r="BO247" s="200"/>
    </row>
    <row r="248" spans="5:67" x14ac:dyDescent="0.2">
      <c r="E248" s="200"/>
      <c r="F248" s="200"/>
      <c r="G248" s="200"/>
      <c r="H248" s="200"/>
      <c r="I248" s="200"/>
      <c r="J248" s="200"/>
      <c r="K248" s="200"/>
      <c r="BO248" s="200"/>
    </row>
    <row r="249" spans="5:67" x14ac:dyDescent="0.2">
      <c r="E249" s="200"/>
      <c r="F249" s="200"/>
      <c r="G249" s="200"/>
      <c r="H249" s="200"/>
      <c r="I249" s="200"/>
      <c r="J249" s="200"/>
      <c r="K249" s="200"/>
      <c r="BO249" s="200"/>
    </row>
    <row r="250" spans="5:67" x14ac:dyDescent="0.2">
      <c r="E250" s="200"/>
      <c r="F250" s="200"/>
      <c r="G250" s="200"/>
      <c r="H250" s="200"/>
      <c r="I250" s="200"/>
      <c r="J250" s="200"/>
      <c r="K250" s="200"/>
      <c r="BO250" s="200"/>
    </row>
    <row r="251" spans="5:67" x14ac:dyDescent="0.2">
      <c r="E251" s="200"/>
      <c r="F251" s="200"/>
      <c r="G251" s="200"/>
      <c r="H251" s="200"/>
      <c r="I251" s="200"/>
      <c r="J251" s="200"/>
      <c r="K251" s="200"/>
      <c r="BO251" s="200"/>
    </row>
    <row r="252" spans="5:67" x14ac:dyDescent="0.2">
      <c r="E252" s="200"/>
      <c r="F252" s="200"/>
      <c r="G252" s="200"/>
      <c r="H252" s="200"/>
      <c r="I252" s="200"/>
      <c r="J252" s="200"/>
      <c r="K252" s="200"/>
      <c r="BO252" s="200"/>
    </row>
    <row r="253" spans="5:67" x14ac:dyDescent="0.2">
      <c r="E253" s="200"/>
      <c r="F253" s="200"/>
      <c r="G253" s="200"/>
      <c r="H253" s="200"/>
      <c r="I253" s="200"/>
      <c r="J253" s="200"/>
      <c r="K253" s="200"/>
      <c r="BO253" s="200"/>
    </row>
    <row r="254" spans="5:67" x14ac:dyDescent="0.2">
      <c r="E254" s="200"/>
      <c r="F254" s="200"/>
      <c r="G254" s="200"/>
      <c r="H254" s="200"/>
      <c r="I254" s="200"/>
      <c r="J254" s="200"/>
      <c r="K254" s="200"/>
      <c r="BO254" s="200"/>
    </row>
    <row r="255" spans="5:67" x14ac:dyDescent="0.2">
      <c r="E255" s="200"/>
      <c r="F255" s="200"/>
      <c r="G255" s="200"/>
      <c r="H255" s="200"/>
      <c r="I255" s="200"/>
      <c r="J255" s="200"/>
      <c r="K255" s="200"/>
      <c r="BO255" s="200"/>
    </row>
    <row r="256" spans="5:67" x14ac:dyDescent="0.2">
      <c r="E256" s="200"/>
      <c r="F256" s="200"/>
      <c r="G256" s="200"/>
      <c r="H256" s="200"/>
      <c r="I256" s="200"/>
      <c r="J256" s="200"/>
      <c r="K256" s="200"/>
      <c r="BO256" s="200"/>
    </row>
    <row r="257" spans="5:67" x14ac:dyDescent="0.2">
      <c r="E257" s="200"/>
      <c r="F257" s="200"/>
      <c r="G257" s="200"/>
      <c r="H257" s="200"/>
      <c r="I257" s="200"/>
      <c r="J257" s="200"/>
      <c r="K257" s="200"/>
      <c r="BO257" s="200"/>
    </row>
    <row r="258" spans="5:67" x14ac:dyDescent="0.2">
      <c r="E258" s="200"/>
      <c r="F258" s="200"/>
      <c r="G258" s="200"/>
      <c r="H258" s="200"/>
      <c r="I258" s="200"/>
      <c r="J258" s="200"/>
      <c r="K258" s="200"/>
      <c r="BO258" s="200"/>
    </row>
    <row r="259" spans="5:67" x14ac:dyDescent="0.2">
      <c r="E259" s="200"/>
      <c r="F259" s="200"/>
      <c r="G259" s="200"/>
      <c r="H259" s="200"/>
      <c r="I259" s="200"/>
      <c r="J259" s="200"/>
      <c r="K259" s="200"/>
      <c r="BO259" s="200"/>
    </row>
    <row r="260" spans="5:67" x14ac:dyDescent="0.2">
      <c r="E260" s="200"/>
      <c r="F260" s="200"/>
      <c r="G260" s="200"/>
      <c r="H260" s="200"/>
      <c r="I260" s="200"/>
      <c r="J260" s="200"/>
      <c r="K260" s="200"/>
      <c r="BO260" s="200"/>
    </row>
    <row r="261" spans="5:67" x14ac:dyDescent="0.2">
      <c r="E261" s="200"/>
      <c r="F261" s="200"/>
      <c r="G261" s="200"/>
      <c r="H261" s="200"/>
      <c r="I261" s="200"/>
      <c r="J261" s="200"/>
      <c r="K261" s="200"/>
      <c r="BO261" s="200"/>
    </row>
    <row r="262" spans="5:67" x14ac:dyDescent="0.2">
      <c r="E262" s="200"/>
      <c r="F262" s="200"/>
      <c r="G262" s="200"/>
      <c r="H262" s="200"/>
      <c r="I262" s="200"/>
      <c r="J262" s="200"/>
      <c r="K262" s="200"/>
      <c r="BO262" s="200"/>
    </row>
    <row r="263" spans="5:67" x14ac:dyDescent="0.2">
      <c r="E263" s="200"/>
      <c r="F263" s="200"/>
      <c r="G263" s="200"/>
      <c r="H263" s="200"/>
      <c r="I263" s="200"/>
      <c r="J263" s="200"/>
      <c r="K263" s="200"/>
      <c r="BO263" s="200"/>
    </row>
    <row r="264" spans="5:67" x14ac:dyDescent="0.2">
      <c r="E264" s="200"/>
      <c r="F264" s="200"/>
      <c r="G264" s="200"/>
      <c r="H264" s="200"/>
      <c r="I264" s="200"/>
      <c r="J264" s="200"/>
      <c r="K264" s="200"/>
      <c r="BO264" s="200"/>
    </row>
    <row r="265" spans="5:67" x14ac:dyDescent="0.2">
      <c r="E265" s="200"/>
      <c r="F265" s="200"/>
      <c r="G265" s="200"/>
      <c r="H265" s="200"/>
      <c r="I265" s="200"/>
      <c r="J265" s="200"/>
      <c r="K265" s="200"/>
      <c r="BO265" s="200"/>
    </row>
    <row r="266" spans="5:67" x14ac:dyDescent="0.2">
      <c r="E266" s="200"/>
      <c r="F266" s="200"/>
      <c r="G266" s="200"/>
      <c r="H266" s="200"/>
      <c r="I266" s="200"/>
      <c r="J266" s="200"/>
      <c r="K266" s="200"/>
      <c r="BO266" s="200"/>
    </row>
    <row r="267" spans="5:67" x14ac:dyDescent="0.2">
      <c r="E267" s="200"/>
      <c r="F267" s="200"/>
      <c r="G267" s="200"/>
      <c r="H267" s="200"/>
      <c r="I267" s="200"/>
      <c r="J267" s="200"/>
      <c r="K267" s="200"/>
      <c r="BO267" s="200"/>
    </row>
    <row r="268" spans="5:67" x14ac:dyDescent="0.2">
      <c r="E268" s="200"/>
      <c r="F268" s="200"/>
      <c r="G268" s="200"/>
      <c r="H268" s="200"/>
      <c r="I268" s="200"/>
      <c r="J268" s="200"/>
      <c r="K268" s="200"/>
      <c r="BO268" s="200"/>
    </row>
    <row r="269" spans="5:67" x14ac:dyDescent="0.2">
      <c r="E269" s="200"/>
      <c r="F269" s="200"/>
      <c r="G269" s="200"/>
      <c r="H269" s="200"/>
      <c r="I269" s="200"/>
      <c r="J269" s="200"/>
      <c r="K269" s="200"/>
      <c r="BO269" s="200"/>
    </row>
    <row r="270" spans="5:67" x14ac:dyDescent="0.2">
      <c r="E270" s="200"/>
      <c r="F270" s="200"/>
      <c r="G270" s="200"/>
      <c r="H270" s="200"/>
      <c r="I270" s="200"/>
      <c r="J270" s="200"/>
      <c r="K270" s="200"/>
      <c r="BO270" s="200"/>
    </row>
    <row r="271" spans="5:67" x14ac:dyDescent="0.2">
      <c r="E271" s="200"/>
      <c r="F271" s="200"/>
      <c r="G271" s="200"/>
      <c r="H271" s="200"/>
      <c r="I271" s="200"/>
      <c r="J271" s="200"/>
      <c r="K271" s="200"/>
      <c r="BO271" s="200"/>
    </row>
    <row r="272" spans="5:67" x14ac:dyDescent="0.2">
      <c r="E272" s="200"/>
      <c r="F272" s="200"/>
      <c r="G272" s="200"/>
      <c r="H272" s="200"/>
      <c r="I272" s="200"/>
      <c r="J272" s="200"/>
      <c r="K272" s="200"/>
      <c r="BO272" s="200"/>
    </row>
    <row r="273" spans="5:67" x14ac:dyDescent="0.2">
      <c r="E273" s="200"/>
      <c r="F273" s="200"/>
      <c r="G273" s="200"/>
      <c r="H273" s="200"/>
      <c r="I273" s="200"/>
      <c r="J273" s="200"/>
      <c r="K273" s="200"/>
      <c r="BO273" s="200"/>
    </row>
    <row r="274" spans="5:67" x14ac:dyDescent="0.2">
      <c r="E274" s="200"/>
      <c r="F274" s="200"/>
      <c r="G274" s="200"/>
      <c r="H274" s="200"/>
      <c r="I274" s="200"/>
      <c r="J274" s="200"/>
      <c r="K274" s="200"/>
      <c r="BO274" s="200"/>
    </row>
    <row r="275" spans="5:67" x14ac:dyDescent="0.2">
      <c r="E275" s="200"/>
      <c r="F275" s="200"/>
      <c r="G275" s="200"/>
      <c r="H275" s="200"/>
      <c r="I275" s="200"/>
      <c r="J275" s="200"/>
      <c r="K275" s="200"/>
      <c r="BO275" s="200"/>
    </row>
    <row r="276" spans="5:67" x14ac:dyDescent="0.2">
      <c r="E276" s="200"/>
      <c r="F276" s="200"/>
      <c r="G276" s="200"/>
      <c r="H276" s="200"/>
      <c r="I276" s="200"/>
      <c r="J276" s="200"/>
      <c r="K276" s="200"/>
      <c r="BO276" s="200"/>
    </row>
    <row r="277" spans="5:67" x14ac:dyDescent="0.2">
      <c r="E277" s="200"/>
      <c r="F277" s="200"/>
      <c r="G277" s="200"/>
      <c r="H277" s="200"/>
      <c r="I277" s="200"/>
      <c r="J277" s="200"/>
      <c r="K277" s="200"/>
      <c r="BO277" s="200"/>
    </row>
    <row r="278" spans="5:67" x14ac:dyDescent="0.2">
      <c r="E278" s="200"/>
      <c r="F278" s="200"/>
      <c r="G278" s="200"/>
      <c r="H278" s="200"/>
      <c r="I278" s="200"/>
      <c r="J278" s="200"/>
      <c r="K278" s="200"/>
      <c r="BO278" s="200"/>
    </row>
    <row r="279" spans="5:67" x14ac:dyDescent="0.2">
      <c r="E279" s="200"/>
      <c r="F279" s="200"/>
      <c r="G279" s="200"/>
      <c r="H279" s="200"/>
      <c r="I279" s="200"/>
      <c r="J279" s="200"/>
      <c r="K279" s="200"/>
      <c r="BO279" s="200"/>
    </row>
    <row r="280" spans="5:67" x14ac:dyDescent="0.2">
      <c r="E280" s="200"/>
      <c r="F280" s="200"/>
      <c r="G280" s="200"/>
      <c r="H280" s="200"/>
      <c r="I280" s="200"/>
      <c r="J280" s="200"/>
      <c r="K280" s="200"/>
      <c r="BO280" s="200"/>
    </row>
    <row r="281" spans="5:67" x14ac:dyDescent="0.2">
      <c r="E281" s="200"/>
      <c r="F281" s="200"/>
      <c r="G281" s="200"/>
      <c r="H281" s="200"/>
      <c r="I281" s="200"/>
      <c r="J281" s="200"/>
      <c r="K281" s="200"/>
      <c r="BO281" s="200"/>
    </row>
    <row r="282" spans="5:67" x14ac:dyDescent="0.2">
      <c r="E282" s="200"/>
      <c r="F282" s="200"/>
      <c r="G282" s="200"/>
      <c r="H282" s="200"/>
      <c r="I282" s="200"/>
      <c r="J282" s="200"/>
      <c r="K282" s="200"/>
      <c r="BO282" s="200"/>
    </row>
    <row r="283" spans="5:67" x14ac:dyDescent="0.2">
      <c r="E283" s="200"/>
      <c r="F283" s="200"/>
      <c r="G283" s="200"/>
      <c r="H283" s="200"/>
      <c r="I283" s="200"/>
      <c r="J283" s="200"/>
      <c r="K283" s="200"/>
      <c r="BO283" s="200"/>
    </row>
    <row r="284" spans="5:67" x14ac:dyDescent="0.2">
      <c r="E284" s="200"/>
      <c r="F284" s="200"/>
      <c r="G284" s="200"/>
      <c r="H284" s="200"/>
      <c r="I284" s="200"/>
      <c r="J284" s="200"/>
      <c r="K284" s="200"/>
      <c r="BO284" s="200"/>
    </row>
    <row r="285" spans="5:67" x14ac:dyDescent="0.2">
      <c r="E285" s="200"/>
      <c r="F285" s="200"/>
      <c r="G285" s="200"/>
      <c r="H285" s="200"/>
      <c r="I285" s="200"/>
      <c r="J285" s="200"/>
      <c r="K285" s="200"/>
      <c r="BO285" s="200"/>
    </row>
    <row r="286" spans="5:67" x14ac:dyDescent="0.2">
      <c r="E286" s="200"/>
      <c r="F286" s="200"/>
      <c r="G286" s="200"/>
      <c r="H286" s="200"/>
      <c r="I286" s="200"/>
      <c r="J286" s="200"/>
      <c r="K286" s="200"/>
      <c r="BO286" s="200"/>
    </row>
    <row r="287" spans="5:67" x14ac:dyDescent="0.2">
      <c r="E287" s="200"/>
      <c r="F287" s="200"/>
      <c r="G287" s="200"/>
      <c r="H287" s="200"/>
      <c r="I287" s="200"/>
      <c r="J287" s="200"/>
      <c r="K287" s="200"/>
      <c r="BO287" s="200"/>
    </row>
    <row r="288" spans="5:67" x14ac:dyDescent="0.2">
      <c r="E288" s="200"/>
      <c r="F288" s="200"/>
      <c r="G288" s="200"/>
      <c r="H288" s="200"/>
      <c r="I288" s="200"/>
      <c r="J288" s="200"/>
      <c r="K288" s="200"/>
      <c r="BO288" s="200"/>
    </row>
    <row r="289" spans="5:67" x14ac:dyDescent="0.2">
      <c r="E289" s="200"/>
      <c r="F289" s="200"/>
      <c r="G289" s="200"/>
      <c r="H289" s="200"/>
      <c r="I289" s="200"/>
      <c r="J289" s="200"/>
      <c r="K289" s="200"/>
      <c r="BO289" s="200"/>
    </row>
    <row r="290" spans="5:67" x14ac:dyDescent="0.2">
      <c r="E290" s="200"/>
      <c r="F290" s="200"/>
      <c r="G290" s="200"/>
      <c r="H290" s="200"/>
      <c r="I290" s="200"/>
      <c r="J290" s="200"/>
      <c r="K290" s="200"/>
      <c r="BO290" s="200"/>
    </row>
    <row r="291" spans="5:67" x14ac:dyDescent="0.2">
      <c r="E291" s="200"/>
      <c r="F291" s="200"/>
      <c r="G291" s="200"/>
      <c r="H291" s="200"/>
      <c r="I291" s="200"/>
      <c r="J291" s="200"/>
      <c r="K291" s="200"/>
      <c r="BO291" s="200"/>
    </row>
    <row r="292" spans="5:67" x14ac:dyDescent="0.2">
      <c r="E292" s="200"/>
      <c r="F292" s="200"/>
      <c r="G292" s="200"/>
      <c r="H292" s="200"/>
      <c r="I292" s="200"/>
      <c r="J292" s="200"/>
      <c r="K292" s="200"/>
      <c r="BO292" s="200"/>
    </row>
    <row r="293" spans="5:67" x14ac:dyDescent="0.2">
      <c r="E293" s="200"/>
      <c r="F293" s="200"/>
      <c r="G293" s="200"/>
      <c r="H293" s="200"/>
      <c r="I293" s="200"/>
      <c r="J293" s="200"/>
      <c r="K293" s="200"/>
      <c r="BO293" s="200"/>
    </row>
    <row r="294" spans="5:67" x14ac:dyDescent="0.2">
      <c r="E294" s="200"/>
      <c r="F294" s="200"/>
      <c r="G294" s="200"/>
      <c r="H294" s="200"/>
      <c r="I294" s="200"/>
      <c r="J294" s="200"/>
      <c r="K294" s="200"/>
      <c r="BO294" s="200"/>
    </row>
    <row r="295" spans="5:67" x14ac:dyDescent="0.2">
      <c r="E295" s="200"/>
      <c r="F295" s="200"/>
      <c r="G295" s="200"/>
      <c r="H295" s="200"/>
      <c r="I295" s="200"/>
      <c r="J295" s="200"/>
      <c r="K295" s="200"/>
      <c r="BO295" s="200"/>
    </row>
    <row r="296" spans="5:67" x14ac:dyDescent="0.2">
      <c r="E296" s="200"/>
      <c r="F296" s="200"/>
      <c r="G296" s="200"/>
      <c r="H296" s="200"/>
      <c r="I296" s="200"/>
      <c r="J296" s="200"/>
      <c r="K296" s="200"/>
      <c r="BO296" s="200"/>
    </row>
    <row r="297" spans="5:67" x14ac:dyDescent="0.2">
      <c r="E297" s="200"/>
      <c r="F297" s="200"/>
      <c r="G297" s="200"/>
      <c r="H297" s="200"/>
      <c r="I297" s="200"/>
      <c r="J297" s="200"/>
      <c r="K297" s="200"/>
      <c r="BO297" s="200"/>
    </row>
    <row r="298" spans="5:67" x14ac:dyDescent="0.2">
      <c r="E298" s="200"/>
      <c r="F298" s="200"/>
      <c r="G298" s="200"/>
      <c r="H298" s="200"/>
      <c r="I298" s="200"/>
      <c r="J298" s="200"/>
      <c r="K298" s="200"/>
      <c r="BO298" s="200"/>
    </row>
    <row r="299" spans="5:67" x14ac:dyDescent="0.2">
      <c r="E299" s="200"/>
      <c r="F299" s="200"/>
      <c r="G299" s="200"/>
      <c r="H299" s="200"/>
      <c r="I299" s="200"/>
      <c r="J299" s="200"/>
      <c r="K299" s="200"/>
      <c r="BO299" s="200"/>
    </row>
    <row r="300" spans="5:67" x14ac:dyDescent="0.2">
      <c r="E300" s="200"/>
      <c r="F300" s="200"/>
      <c r="G300" s="200"/>
      <c r="H300" s="200"/>
      <c r="I300" s="200"/>
      <c r="J300" s="200"/>
      <c r="K300" s="200"/>
      <c r="BO300" s="200"/>
    </row>
    <row r="301" spans="5:67" x14ac:dyDescent="0.2">
      <c r="E301" s="200"/>
      <c r="F301" s="200"/>
      <c r="G301" s="200"/>
      <c r="H301" s="200"/>
      <c r="I301" s="200"/>
      <c r="J301" s="200"/>
      <c r="K301" s="200"/>
      <c r="BO301" s="200"/>
    </row>
    <row r="302" spans="5:67" x14ac:dyDescent="0.2">
      <c r="E302" s="200"/>
      <c r="F302" s="200"/>
      <c r="G302" s="200"/>
      <c r="H302" s="200"/>
      <c r="I302" s="200"/>
      <c r="J302" s="200"/>
      <c r="K302" s="200"/>
      <c r="BO302" s="200"/>
    </row>
    <row r="303" spans="5:67" x14ac:dyDescent="0.2">
      <c r="E303" s="200"/>
      <c r="F303" s="200"/>
      <c r="G303" s="200"/>
      <c r="H303" s="200"/>
      <c r="I303" s="200"/>
      <c r="J303" s="200"/>
      <c r="K303" s="200"/>
      <c r="BO303" s="200"/>
    </row>
    <row r="304" spans="5:67" x14ac:dyDescent="0.2">
      <c r="E304" s="200"/>
      <c r="F304" s="200"/>
      <c r="G304" s="200"/>
      <c r="H304" s="200"/>
      <c r="I304" s="200"/>
      <c r="J304" s="200"/>
      <c r="K304" s="200"/>
      <c r="BO304" s="200"/>
    </row>
    <row r="305" spans="5:67" x14ac:dyDescent="0.2">
      <c r="E305" s="200"/>
      <c r="F305" s="200"/>
      <c r="G305" s="200"/>
      <c r="H305" s="200"/>
      <c r="I305" s="200"/>
      <c r="J305" s="200"/>
      <c r="K305" s="200"/>
      <c r="BO305" s="200"/>
    </row>
    <row r="306" spans="5:67" x14ac:dyDescent="0.2">
      <c r="E306" s="200"/>
      <c r="F306" s="200"/>
      <c r="G306" s="200"/>
      <c r="H306" s="200"/>
      <c r="I306" s="200"/>
      <c r="J306" s="200"/>
      <c r="K306" s="200"/>
      <c r="BO306" s="200"/>
    </row>
    <row r="307" spans="5:67" x14ac:dyDescent="0.2">
      <c r="E307" s="200"/>
      <c r="F307" s="200"/>
      <c r="G307" s="200"/>
      <c r="H307" s="200"/>
      <c r="I307" s="200"/>
      <c r="J307" s="200"/>
      <c r="K307" s="200"/>
      <c r="BO307" s="200"/>
    </row>
    <row r="308" spans="5:67" x14ac:dyDescent="0.2">
      <c r="E308" s="200"/>
      <c r="F308" s="200"/>
      <c r="G308" s="200"/>
      <c r="H308" s="200"/>
      <c r="I308" s="200"/>
      <c r="J308" s="200"/>
      <c r="K308" s="200"/>
      <c r="BO308" s="200"/>
    </row>
    <row r="309" spans="5:67" x14ac:dyDescent="0.2">
      <c r="E309" s="200"/>
      <c r="F309" s="200"/>
      <c r="G309" s="200"/>
      <c r="H309" s="200"/>
      <c r="I309" s="200"/>
      <c r="J309" s="200"/>
      <c r="K309" s="200"/>
      <c r="BO309" s="200"/>
    </row>
    <row r="310" spans="5:67" x14ac:dyDescent="0.2">
      <c r="E310" s="200"/>
      <c r="F310" s="200"/>
      <c r="G310" s="200"/>
      <c r="H310" s="200"/>
      <c r="I310" s="200"/>
      <c r="J310" s="200"/>
      <c r="K310" s="200"/>
      <c r="BO310" s="200"/>
    </row>
    <row r="311" spans="5:67" x14ac:dyDescent="0.2">
      <c r="E311" s="200"/>
      <c r="F311" s="200"/>
      <c r="G311" s="200"/>
      <c r="H311" s="200"/>
      <c r="I311" s="200"/>
      <c r="J311" s="200"/>
      <c r="K311" s="200"/>
      <c r="BO311" s="200"/>
    </row>
    <row r="312" spans="5:67" x14ac:dyDescent="0.2">
      <c r="E312" s="200"/>
      <c r="F312" s="200"/>
      <c r="G312" s="200"/>
      <c r="H312" s="200"/>
      <c r="I312" s="200"/>
      <c r="J312" s="200"/>
      <c r="K312" s="200"/>
      <c r="BO312" s="200"/>
    </row>
    <row r="313" spans="5:67" x14ac:dyDescent="0.2">
      <c r="E313" s="200"/>
      <c r="F313" s="200"/>
      <c r="G313" s="200"/>
      <c r="H313" s="200"/>
      <c r="I313" s="200"/>
      <c r="J313" s="200"/>
      <c r="K313" s="200"/>
      <c r="BO313" s="200"/>
    </row>
    <row r="314" spans="5:67" x14ac:dyDescent="0.2">
      <c r="E314" s="200"/>
      <c r="F314" s="200"/>
      <c r="G314" s="200"/>
      <c r="H314" s="200"/>
      <c r="I314" s="200"/>
      <c r="J314" s="200"/>
      <c r="K314" s="200"/>
      <c r="BO314" s="200"/>
    </row>
    <row r="315" spans="5:67" x14ac:dyDescent="0.2">
      <c r="E315" s="200"/>
      <c r="F315" s="200"/>
      <c r="G315" s="200"/>
      <c r="H315" s="200"/>
      <c r="I315" s="200"/>
      <c r="J315" s="200"/>
      <c r="K315" s="200"/>
      <c r="BO315" s="200"/>
    </row>
    <row r="316" spans="5:67" x14ac:dyDescent="0.2">
      <c r="E316" s="200"/>
      <c r="F316" s="200"/>
      <c r="G316" s="200"/>
      <c r="H316" s="200"/>
      <c r="I316" s="200"/>
      <c r="J316" s="200"/>
      <c r="K316" s="200"/>
      <c r="BO316" s="200"/>
    </row>
    <row r="317" spans="5:67" x14ac:dyDescent="0.2">
      <c r="E317" s="200"/>
      <c r="F317" s="200"/>
      <c r="G317" s="200"/>
      <c r="H317" s="200"/>
      <c r="I317" s="200"/>
      <c r="J317" s="200"/>
      <c r="K317" s="200"/>
      <c r="BO317" s="200"/>
    </row>
    <row r="318" spans="5:67" x14ac:dyDescent="0.2">
      <c r="E318" s="200"/>
      <c r="F318" s="200"/>
      <c r="G318" s="200"/>
      <c r="H318" s="200"/>
      <c r="I318" s="200"/>
      <c r="J318" s="200"/>
      <c r="K318" s="200"/>
      <c r="BO318" s="200"/>
    </row>
    <row r="319" spans="5:67" x14ac:dyDescent="0.2">
      <c r="E319" s="200"/>
      <c r="F319" s="200"/>
      <c r="G319" s="200"/>
      <c r="H319" s="200"/>
      <c r="I319" s="200"/>
      <c r="J319" s="200"/>
      <c r="K319" s="200"/>
      <c r="BO319" s="200"/>
    </row>
    <row r="320" spans="5:67" x14ac:dyDescent="0.2">
      <c r="E320" s="200"/>
      <c r="F320" s="200"/>
      <c r="G320" s="200"/>
      <c r="H320" s="200"/>
      <c r="I320" s="200"/>
      <c r="J320" s="200"/>
      <c r="K320" s="200"/>
      <c r="BO320" s="200"/>
    </row>
    <row r="321" spans="5:67" x14ac:dyDescent="0.2">
      <c r="E321" s="200"/>
      <c r="F321" s="200"/>
      <c r="G321" s="200"/>
      <c r="H321" s="200"/>
      <c r="I321" s="200"/>
      <c r="J321" s="200"/>
      <c r="K321" s="200"/>
      <c r="BO321" s="200"/>
    </row>
    <row r="322" spans="5:67" x14ac:dyDescent="0.2">
      <c r="E322" s="200"/>
      <c r="F322" s="200"/>
      <c r="G322" s="200"/>
      <c r="H322" s="200"/>
      <c r="I322" s="200"/>
      <c r="J322" s="200"/>
      <c r="K322" s="200"/>
      <c r="BO322" s="200"/>
    </row>
    <row r="323" spans="5:67" x14ac:dyDescent="0.2">
      <c r="E323" s="200"/>
      <c r="F323" s="200"/>
      <c r="G323" s="200"/>
      <c r="H323" s="200"/>
      <c r="I323" s="200"/>
      <c r="J323" s="200"/>
      <c r="K323" s="200"/>
      <c r="BO323" s="200"/>
    </row>
    <row r="324" spans="5:67" x14ac:dyDescent="0.2">
      <c r="E324" s="200"/>
      <c r="F324" s="200"/>
      <c r="G324" s="200"/>
      <c r="H324" s="200"/>
      <c r="I324" s="200"/>
      <c r="J324" s="200"/>
      <c r="K324" s="200"/>
      <c r="BO324" s="200"/>
    </row>
    <row r="325" spans="5:67" x14ac:dyDescent="0.2">
      <c r="E325" s="200"/>
      <c r="F325" s="200"/>
      <c r="G325" s="200"/>
      <c r="H325" s="200"/>
      <c r="I325" s="200"/>
      <c r="J325" s="200"/>
      <c r="K325" s="200"/>
      <c r="BO325" s="200"/>
    </row>
    <row r="326" spans="5:67" x14ac:dyDescent="0.2">
      <c r="E326" s="200"/>
      <c r="F326" s="200"/>
      <c r="G326" s="200"/>
      <c r="H326" s="200"/>
      <c r="I326" s="200"/>
      <c r="J326" s="200"/>
      <c r="K326" s="200"/>
      <c r="BO326" s="200"/>
    </row>
    <row r="327" spans="5:67" x14ac:dyDescent="0.2">
      <c r="E327" s="200"/>
      <c r="F327" s="200"/>
      <c r="G327" s="200"/>
      <c r="H327" s="200"/>
      <c r="I327" s="200"/>
      <c r="J327" s="200"/>
      <c r="K327" s="200"/>
      <c r="BO327" s="200"/>
    </row>
    <row r="328" spans="5:67" x14ac:dyDescent="0.2">
      <c r="E328" s="200"/>
      <c r="F328" s="200"/>
      <c r="G328" s="200"/>
      <c r="H328" s="200"/>
      <c r="I328" s="200"/>
      <c r="J328" s="200"/>
      <c r="K328" s="200"/>
      <c r="BO328" s="200"/>
    </row>
    <row r="329" spans="5:67" x14ac:dyDescent="0.2">
      <c r="E329" s="200"/>
      <c r="F329" s="200"/>
      <c r="G329" s="200"/>
      <c r="H329" s="200"/>
      <c r="I329" s="200"/>
      <c r="J329" s="200"/>
      <c r="K329" s="200"/>
      <c r="BO329" s="200"/>
    </row>
    <row r="330" spans="5:67" x14ac:dyDescent="0.2">
      <c r="E330" s="200"/>
      <c r="F330" s="200"/>
      <c r="G330" s="200"/>
      <c r="H330" s="200"/>
      <c r="I330" s="200"/>
      <c r="J330" s="200"/>
      <c r="K330" s="200"/>
      <c r="BO330" s="200"/>
    </row>
    <row r="331" spans="5:67" x14ac:dyDescent="0.2">
      <c r="E331" s="200"/>
      <c r="F331" s="200"/>
      <c r="G331" s="200"/>
      <c r="H331" s="200"/>
      <c r="I331" s="200"/>
      <c r="J331" s="200"/>
      <c r="K331" s="200"/>
      <c r="BO331" s="200"/>
    </row>
    <row r="332" spans="5:67" x14ac:dyDescent="0.2">
      <c r="E332" s="200"/>
      <c r="F332" s="200"/>
      <c r="G332" s="200"/>
      <c r="H332" s="200"/>
      <c r="I332" s="200"/>
      <c r="J332" s="200"/>
      <c r="K332" s="200"/>
      <c r="BO332" s="200"/>
    </row>
    <row r="333" spans="5:67" x14ac:dyDescent="0.2">
      <c r="E333" s="200"/>
      <c r="F333" s="200"/>
      <c r="G333" s="200"/>
      <c r="H333" s="200"/>
      <c r="I333" s="200"/>
      <c r="J333" s="200"/>
      <c r="K333" s="200"/>
      <c r="BO333" s="200"/>
    </row>
    <row r="334" spans="5:67" x14ac:dyDescent="0.2">
      <c r="E334" s="200"/>
      <c r="F334" s="200"/>
      <c r="G334" s="200"/>
      <c r="H334" s="200"/>
      <c r="I334" s="200"/>
      <c r="J334" s="200"/>
      <c r="K334" s="200"/>
      <c r="BO334" s="200"/>
    </row>
    <row r="335" spans="5:67" x14ac:dyDescent="0.2">
      <c r="E335" s="200"/>
      <c r="F335" s="200"/>
      <c r="G335" s="200"/>
      <c r="H335" s="200"/>
      <c r="I335" s="200"/>
      <c r="J335" s="200"/>
      <c r="K335" s="200"/>
      <c r="BO335" s="200"/>
    </row>
    <row r="336" spans="5:67" x14ac:dyDescent="0.2">
      <c r="E336" s="200"/>
      <c r="F336" s="200"/>
      <c r="G336" s="200"/>
      <c r="H336" s="200"/>
      <c r="I336" s="200"/>
      <c r="J336" s="200"/>
      <c r="K336" s="200"/>
      <c r="BO336" s="200"/>
    </row>
    <row r="337" spans="5:67" x14ac:dyDescent="0.2">
      <c r="E337" s="200"/>
      <c r="F337" s="200"/>
      <c r="G337" s="200"/>
      <c r="H337" s="200"/>
      <c r="I337" s="200"/>
      <c r="J337" s="200"/>
      <c r="K337" s="200"/>
      <c r="BO337" s="200"/>
    </row>
    <row r="338" spans="5:67" x14ac:dyDescent="0.2">
      <c r="E338" s="200"/>
      <c r="F338" s="200"/>
      <c r="G338" s="200"/>
      <c r="H338" s="200"/>
      <c r="I338" s="200"/>
      <c r="J338" s="200"/>
      <c r="K338" s="200"/>
      <c r="BO338" s="200"/>
    </row>
    <row r="339" spans="5:67" x14ac:dyDescent="0.2">
      <c r="E339" s="200"/>
      <c r="F339" s="200"/>
      <c r="G339" s="200"/>
      <c r="H339" s="200"/>
      <c r="I339" s="200"/>
      <c r="J339" s="200"/>
      <c r="K339" s="200"/>
      <c r="BO339" s="200"/>
    </row>
    <row r="340" spans="5:67" x14ac:dyDescent="0.2">
      <c r="E340" s="200"/>
      <c r="F340" s="200"/>
      <c r="G340" s="200"/>
      <c r="H340" s="200"/>
      <c r="I340" s="200"/>
      <c r="J340" s="200"/>
      <c r="K340" s="200"/>
      <c r="BO340" s="200"/>
    </row>
    <row r="341" spans="5:67" x14ac:dyDescent="0.2">
      <c r="E341" s="200"/>
      <c r="F341" s="200"/>
      <c r="G341" s="200"/>
      <c r="H341" s="200"/>
      <c r="I341" s="200"/>
      <c r="J341" s="200"/>
      <c r="K341" s="200"/>
      <c r="BO341" s="200"/>
    </row>
    <row r="342" spans="5:67" x14ac:dyDescent="0.2">
      <c r="E342" s="200"/>
      <c r="F342" s="200"/>
      <c r="G342" s="200"/>
      <c r="H342" s="200"/>
      <c r="I342" s="200"/>
      <c r="J342" s="200"/>
      <c r="K342" s="200"/>
      <c r="BO342" s="200"/>
    </row>
    <row r="343" spans="5:67" x14ac:dyDescent="0.2">
      <c r="E343" s="200"/>
      <c r="F343" s="200"/>
      <c r="G343" s="200"/>
      <c r="H343" s="200"/>
      <c r="I343" s="200"/>
      <c r="J343" s="200"/>
      <c r="K343" s="200"/>
      <c r="BO343" s="200"/>
    </row>
    <row r="344" spans="5:67" x14ac:dyDescent="0.2">
      <c r="E344" s="200"/>
      <c r="F344" s="200"/>
      <c r="G344" s="200"/>
      <c r="H344" s="200"/>
      <c r="I344" s="200"/>
      <c r="J344" s="200"/>
      <c r="K344" s="200"/>
      <c r="BO344" s="200"/>
    </row>
    <row r="345" spans="5:67" x14ac:dyDescent="0.2">
      <c r="E345" s="200"/>
      <c r="F345" s="200"/>
      <c r="G345" s="200"/>
      <c r="H345" s="200"/>
      <c r="I345" s="200"/>
      <c r="J345" s="200"/>
      <c r="K345" s="200"/>
      <c r="BO345" s="200"/>
    </row>
    <row r="346" spans="5:67" x14ac:dyDescent="0.2">
      <c r="E346" s="200"/>
      <c r="F346" s="200"/>
      <c r="G346" s="200"/>
      <c r="H346" s="200"/>
      <c r="I346" s="200"/>
      <c r="J346" s="200"/>
      <c r="K346" s="200"/>
      <c r="BO346" s="200"/>
    </row>
    <row r="347" spans="5:67" x14ac:dyDescent="0.2">
      <c r="E347" s="200"/>
      <c r="F347" s="200"/>
      <c r="G347" s="200"/>
      <c r="H347" s="200"/>
      <c r="I347" s="200"/>
      <c r="J347" s="200"/>
      <c r="K347" s="200"/>
      <c r="BO347" s="200"/>
    </row>
    <row r="348" spans="5:67" x14ac:dyDescent="0.2">
      <c r="E348" s="200"/>
      <c r="F348" s="200"/>
      <c r="G348" s="200"/>
      <c r="H348" s="200"/>
      <c r="I348" s="200"/>
      <c r="J348" s="200"/>
      <c r="K348" s="200"/>
      <c r="BO348" s="200"/>
    </row>
    <row r="349" spans="5:67" x14ac:dyDescent="0.2">
      <c r="E349" s="200"/>
      <c r="F349" s="200"/>
      <c r="G349" s="200"/>
      <c r="H349" s="200"/>
      <c r="I349" s="200"/>
      <c r="J349" s="200"/>
      <c r="K349" s="200"/>
      <c r="BO349" s="200"/>
    </row>
    <row r="350" spans="5:67" x14ac:dyDescent="0.2">
      <c r="E350" s="200"/>
      <c r="F350" s="200"/>
      <c r="G350" s="200"/>
      <c r="H350" s="200"/>
      <c r="I350" s="200"/>
      <c r="J350" s="200"/>
      <c r="K350" s="200"/>
      <c r="BO350" s="200"/>
    </row>
    <row r="351" spans="5:67" x14ac:dyDescent="0.2">
      <c r="E351" s="200"/>
      <c r="F351" s="200"/>
      <c r="G351" s="200"/>
      <c r="H351" s="200"/>
      <c r="I351" s="200"/>
      <c r="J351" s="200"/>
      <c r="K351" s="200"/>
      <c r="BO351" s="200"/>
    </row>
    <row r="352" spans="5:67" x14ac:dyDescent="0.2">
      <c r="E352" s="200"/>
      <c r="F352" s="200"/>
      <c r="G352" s="200"/>
      <c r="H352" s="200"/>
      <c r="I352" s="200"/>
      <c r="J352" s="200"/>
      <c r="K352" s="200"/>
      <c r="BO352" s="200"/>
    </row>
    <row r="353" spans="5:67" x14ac:dyDescent="0.2">
      <c r="E353" s="200"/>
      <c r="F353" s="200"/>
      <c r="G353" s="200"/>
      <c r="H353" s="200"/>
      <c r="I353" s="200"/>
      <c r="J353" s="200"/>
      <c r="K353" s="200"/>
      <c r="BO353" s="200"/>
    </row>
    <row r="354" spans="5:67" x14ac:dyDescent="0.2">
      <c r="E354" s="200"/>
      <c r="F354" s="200"/>
      <c r="G354" s="200"/>
      <c r="H354" s="200"/>
      <c r="I354" s="200"/>
      <c r="J354" s="200"/>
      <c r="K354" s="200"/>
      <c r="BO354" s="200"/>
    </row>
    <row r="355" spans="5:67" x14ac:dyDescent="0.2">
      <c r="E355" s="200"/>
      <c r="F355" s="200"/>
      <c r="G355" s="200"/>
      <c r="H355" s="200"/>
      <c r="I355" s="200"/>
      <c r="J355" s="200"/>
      <c r="K355" s="200"/>
      <c r="BO355" s="200"/>
    </row>
    <row r="356" spans="5:67" x14ac:dyDescent="0.2">
      <c r="E356" s="200"/>
      <c r="F356" s="200"/>
      <c r="G356" s="200"/>
      <c r="H356" s="200"/>
      <c r="I356" s="200"/>
      <c r="J356" s="200"/>
      <c r="K356" s="200"/>
      <c r="BO356" s="200"/>
    </row>
    <row r="357" spans="5:67" x14ac:dyDescent="0.2">
      <c r="E357" s="200"/>
      <c r="F357" s="200"/>
      <c r="G357" s="200"/>
      <c r="H357" s="200"/>
      <c r="I357" s="200"/>
      <c r="J357" s="200"/>
      <c r="K357" s="200"/>
      <c r="BO357" s="200"/>
    </row>
    <row r="358" spans="5:67" x14ac:dyDescent="0.2">
      <c r="E358" s="200"/>
      <c r="F358" s="200"/>
      <c r="G358" s="200"/>
      <c r="H358" s="200"/>
      <c r="I358" s="200"/>
      <c r="J358" s="200"/>
      <c r="K358" s="200"/>
      <c r="BO358" s="200"/>
    </row>
    <row r="359" spans="5:67" x14ac:dyDescent="0.2">
      <c r="E359" s="200"/>
      <c r="F359" s="200"/>
      <c r="G359" s="200"/>
      <c r="H359" s="200"/>
      <c r="I359" s="200"/>
      <c r="J359" s="200"/>
      <c r="K359" s="200"/>
      <c r="BO359" s="200"/>
    </row>
    <row r="360" spans="5:67" x14ac:dyDescent="0.2">
      <c r="E360" s="200"/>
      <c r="F360" s="200"/>
      <c r="G360" s="200"/>
      <c r="H360" s="200"/>
      <c r="I360" s="200"/>
      <c r="J360" s="200"/>
      <c r="K360" s="200"/>
      <c r="BO360" s="200"/>
    </row>
    <row r="361" spans="5:67" x14ac:dyDescent="0.2">
      <c r="E361" s="200"/>
      <c r="F361" s="200"/>
      <c r="G361" s="200"/>
      <c r="H361" s="200"/>
      <c r="I361" s="200"/>
      <c r="J361" s="200"/>
      <c r="K361" s="200"/>
      <c r="BO361" s="200"/>
    </row>
    <row r="362" spans="5:67" x14ac:dyDescent="0.2">
      <c r="E362" s="200"/>
      <c r="F362" s="200"/>
      <c r="G362" s="200"/>
      <c r="H362" s="200"/>
      <c r="I362" s="200"/>
      <c r="J362" s="200"/>
      <c r="K362" s="200"/>
      <c r="BO362" s="200"/>
    </row>
    <row r="363" spans="5:67" x14ac:dyDescent="0.2">
      <c r="E363" s="200"/>
      <c r="F363" s="200"/>
      <c r="G363" s="200"/>
      <c r="H363" s="200"/>
      <c r="I363" s="200"/>
      <c r="J363" s="200"/>
      <c r="K363" s="200"/>
      <c r="BO363" s="200"/>
    </row>
    <row r="364" spans="5:67" x14ac:dyDescent="0.2">
      <c r="E364" s="200"/>
      <c r="F364" s="200"/>
      <c r="G364" s="200"/>
      <c r="H364" s="200"/>
      <c r="I364" s="200"/>
      <c r="J364" s="200"/>
      <c r="K364" s="200"/>
      <c r="BO364" s="200"/>
    </row>
    <row r="365" spans="5:67" x14ac:dyDescent="0.2">
      <c r="E365" s="200"/>
      <c r="F365" s="200"/>
      <c r="G365" s="200"/>
      <c r="H365" s="200"/>
      <c r="I365" s="200"/>
      <c r="J365" s="200"/>
      <c r="K365" s="200"/>
      <c r="BO365" s="200"/>
    </row>
    <row r="366" spans="5:67" x14ac:dyDescent="0.2">
      <c r="E366" s="200"/>
      <c r="F366" s="200"/>
      <c r="G366" s="200"/>
      <c r="H366" s="200"/>
      <c r="I366" s="200"/>
      <c r="J366" s="200"/>
      <c r="K366" s="200"/>
      <c r="BO366" s="200"/>
    </row>
    <row r="367" spans="5:67" x14ac:dyDescent="0.2">
      <c r="E367" s="200"/>
      <c r="F367" s="200"/>
      <c r="G367" s="200"/>
      <c r="H367" s="200"/>
      <c r="I367" s="200"/>
      <c r="J367" s="200"/>
      <c r="K367" s="200"/>
      <c r="BO367" s="200"/>
    </row>
    <row r="368" spans="5:67" x14ac:dyDescent="0.2">
      <c r="E368" s="200"/>
      <c r="F368" s="200"/>
      <c r="G368" s="200"/>
      <c r="H368" s="200"/>
      <c r="I368" s="200"/>
      <c r="J368" s="200"/>
      <c r="K368" s="200"/>
      <c r="BO368" s="200"/>
    </row>
    <row r="369" spans="5:67" x14ac:dyDescent="0.2">
      <c r="E369" s="200"/>
      <c r="F369" s="200"/>
      <c r="G369" s="200"/>
      <c r="H369" s="200"/>
      <c r="I369" s="200"/>
      <c r="J369" s="200"/>
      <c r="K369" s="200"/>
      <c r="BO369" s="200"/>
    </row>
    <row r="370" spans="5:67" x14ac:dyDescent="0.2">
      <c r="E370" s="200"/>
      <c r="F370" s="200"/>
      <c r="G370" s="200"/>
      <c r="H370" s="200"/>
      <c r="I370" s="200"/>
      <c r="J370" s="200"/>
      <c r="K370" s="200"/>
      <c r="BO370" s="200"/>
    </row>
    <row r="371" spans="5:67" x14ac:dyDescent="0.2">
      <c r="E371" s="200"/>
      <c r="F371" s="200"/>
      <c r="G371" s="200"/>
      <c r="H371" s="200"/>
      <c r="I371" s="200"/>
      <c r="J371" s="200"/>
      <c r="K371" s="200"/>
      <c r="BO371" s="200"/>
    </row>
    <row r="372" spans="5:67" x14ac:dyDescent="0.2">
      <c r="E372" s="200"/>
      <c r="F372" s="200"/>
      <c r="G372" s="200"/>
      <c r="H372" s="200"/>
      <c r="I372" s="200"/>
      <c r="J372" s="200"/>
      <c r="K372" s="200"/>
      <c r="BO372" s="200"/>
    </row>
    <row r="373" spans="5:67" x14ac:dyDescent="0.2">
      <c r="E373" s="200"/>
      <c r="F373" s="200"/>
      <c r="G373" s="200"/>
      <c r="H373" s="200"/>
      <c r="I373" s="200"/>
      <c r="J373" s="200"/>
      <c r="K373" s="200"/>
      <c r="BO373" s="200"/>
    </row>
    <row r="374" spans="5:67" x14ac:dyDescent="0.2">
      <c r="E374" s="200"/>
      <c r="F374" s="200"/>
      <c r="G374" s="200"/>
      <c r="H374" s="200"/>
      <c r="I374" s="200"/>
      <c r="J374" s="200"/>
      <c r="K374" s="200"/>
      <c r="BO374" s="200"/>
    </row>
    <row r="375" spans="5:67" x14ac:dyDescent="0.2">
      <c r="E375" s="200"/>
      <c r="F375" s="200"/>
      <c r="G375" s="200"/>
      <c r="H375" s="200"/>
      <c r="I375" s="200"/>
      <c r="J375" s="200"/>
      <c r="K375" s="200"/>
      <c r="BO375" s="200"/>
    </row>
    <row r="376" spans="5:67" x14ac:dyDescent="0.2">
      <c r="E376" s="200"/>
      <c r="F376" s="200"/>
      <c r="G376" s="200"/>
      <c r="H376" s="200"/>
      <c r="I376" s="200"/>
      <c r="J376" s="200"/>
      <c r="K376" s="200"/>
      <c r="BO376" s="200"/>
    </row>
    <row r="377" spans="5:67" x14ac:dyDescent="0.2">
      <c r="E377" s="200"/>
      <c r="F377" s="200"/>
      <c r="G377" s="200"/>
      <c r="H377" s="200"/>
      <c r="I377" s="200"/>
      <c r="J377" s="200"/>
      <c r="K377" s="200"/>
      <c r="BO377" s="200"/>
    </row>
    <row r="378" spans="5:67" x14ac:dyDescent="0.2">
      <c r="E378" s="200"/>
      <c r="F378" s="200"/>
      <c r="G378" s="200"/>
      <c r="H378" s="200"/>
      <c r="I378" s="200"/>
      <c r="J378" s="200"/>
      <c r="K378" s="200"/>
      <c r="BO378" s="200"/>
    </row>
    <row r="379" spans="5:67" x14ac:dyDescent="0.2">
      <c r="E379" s="200"/>
      <c r="F379" s="200"/>
      <c r="G379" s="200"/>
      <c r="H379" s="200"/>
      <c r="I379" s="200"/>
      <c r="J379" s="200"/>
      <c r="K379" s="200"/>
      <c r="BO379" s="200"/>
    </row>
    <row r="380" spans="5:67" x14ac:dyDescent="0.2">
      <c r="E380" s="200"/>
      <c r="F380" s="200"/>
      <c r="G380" s="200"/>
      <c r="H380" s="200"/>
      <c r="I380" s="200"/>
      <c r="J380" s="200"/>
      <c r="K380" s="200"/>
      <c r="BO380" s="200"/>
    </row>
    <row r="381" spans="5:67" x14ac:dyDescent="0.2">
      <c r="E381" s="200"/>
      <c r="F381" s="200"/>
      <c r="G381" s="200"/>
      <c r="H381" s="200"/>
      <c r="I381" s="200"/>
      <c r="J381" s="200"/>
      <c r="K381" s="200"/>
      <c r="BO381" s="200"/>
    </row>
    <row r="382" spans="5:67" x14ac:dyDescent="0.2">
      <c r="E382" s="200"/>
      <c r="F382" s="200"/>
      <c r="G382" s="200"/>
      <c r="H382" s="200"/>
      <c r="I382" s="200"/>
      <c r="J382" s="200"/>
      <c r="K382" s="200"/>
      <c r="BO382" s="200"/>
    </row>
    <row r="383" spans="5:67" x14ac:dyDescent="0.2">
      <c r="E383" s="200"/>
      <c r="F383" s="200"/>
      <c r="G383" s="200"/>
      <c r="H383" s="200"/>
      <c r="I383" s="200"/>
      <c r="J383" s="200"/>
      <c r="K383" s="200"/>
      <c r="BO383" s="200"/>
    </row>
    <row r="384" spans="5:67" x14ac:dyDescent="0.2">
      <c r="E384" s="200"/>
      <c r="F384" s="200"/>
      <c r="G384" s="200"/>
      <c r="H384" s="200"/>
      <c r="I384" s="200"/>
      <c r="J384" s="200"/>
      <c r="K384" s="200"/>
      <c r="BO384" s="200"/>
    </row>
    <row r="385" spans="5:67" x14ac:dyDescent="0.2">
      <c r="E385" s="200"/>
      <c r="F385" s="200"/>
      <c r="G385" s="200"/>
      <c r="H385" s="200"/>
      <c r="I385" s="200"/>
      <c r="J385" s="200"/>
      <c r="K385" s="200"/>
      <c r="BO385" s="200"/>
    </row>
    <row r="386" spans="5:67" x14ac:dyDescent="0.2">
      <c r="E386" s="200"/>
      <c r="F386" s="200"/>
      <c r="G386" s="200"/>
      <c r="H386" s="200"/>
      <c r="I386" s="200"/>
      <c r="J386" s="200"/>
      <c r="K386" s="200"/>
      <c r="BO386" s="200"/>
    </row>
    <row r="387" spans="5:67" x14ac:dyDescent="0.2">
      <c r="E387" s="200"/>
      <c r="F387" s="200"/>
      <c r="G387" s="200"/>
      <c r="H387" s="200"/>
      <c r="I387" s="200"/>
      <c r="J387" s="200"/>
      <c r="K387" s="200"/>
      <c r="BO387" s="200"/>
    </row>
    <row r="388" spans="5:67" x14ac:dyDescent="0.2">
      <c r="E388" s="200"/>
      <c r="F388" s="200"/>
      <c r="G388" s="200"/>
      <c r="H388" s="200"/>
      <c r="I388" s="200"/>
      <c r="J388" s="200"/>
      <c r="K388" s="200"/>
      <c r="BO388" s="200"/>
    </row>
    <row r="389" spans="5:67" x14ac:dyDescent="0.2">
      <c r="E389" s="200"/>
      <c r="F389" s="200"/>
      <c r="G389" s="200"/>
      <c r="H389" s="200"/>
      <c r="I389" s="200"/>
      <c r="J389" s="200"/>
      <c r="K389" s="200"/>
      <c r="BO389" s="200"/>
    </row>
    <row r="390" spans="5:67" x14ac:dyDescent="0.2">
      <c r="E390" s="200"/>
      <c r="F390" s="200"/>
      <c r="G390" s="200"/>
      <c r="H390" s="200"/>
      <c r="I390" s="200"/>
      <c r="J390" s="200"/>
      <c r="K390" s="200"/>
      <c r="BO390" s="200"/>
    </row>
    <row r="391" spans="5:67" x14ac:dyDescent="0.2">
      <c r="E391" s="200"/>
      <c r="F391" s="200"/>
      <c r="G391" s="200"/>
      <c r="H391" s="200"/>
      <c r="I391" s="200"/>
      <c r="J391" s="200"/>
      <c r="K391" s="200"/>
      <c r="BO391" s="200"/>
    </row>
    <row r="392" spans="5:67" x14ac:dyDescent="0.2">
      <c r="E392" s="200"/>
      <c r="F392" s="200"/>
      <c r="G392" s="200"/>
      <c r="H392" s="200"/>
      <c r="I392" s="200"/>
      <c r="J392" s="200"/>
      <c r="K392" s="200"/>
      <c r="BO392" s="200"/>
    </row>
    <row r="393" spans="5:67" x14ac:dyDescent="0.2">
      <c r="E393" s="200"/>
      <c r="F393" s="200"/>
      <c r="G393" s="200"/>
      <c r="H393" s="200"/>
      <c r="I393" s="200"/>
      <c r="J393" s="200"/>
      <c r="K393" s="200"/>
      <c r="BO393" s="200"/>
    </row>
    <row r="394" spans="5:67" x14ac:dyDescent="0.2">
      <c r="E394" s="200"/>
      <c r="F394" s="200"/>
      <c r="G394" s="200"/>
      <c r="H394" s="200"/>
      <c r="I394" s="200"/>
      <c r="J394" s="200"/>
      <c r="K394" s="200"/>
      <c r="BO394" s="200"/>
    </row>
    <row r="395" spans="5:67" x14ac:dyDescent="0.2">
      <c r="E395" s="200"/>
      <c r="F395" s="200"/>
      <c r="G395" s="200"/>
      <c r="H395" s="200"/>
      <c r="I395" s="200"/>
      <c r="J395" s="200"/>
      <c r="K395" s="200"/>
      <c r="BO395" s="200"/>
    </row>
    <row r="396" spans="5:67" x14ac:dyDescent="0.2">
      <c r="E396" s="200"/>
      <c r="F396" s="200"/>
      <c r="G396" s="200"/>
      <c r="H396" s="200"/>
      <c r="I396" s="200"/>
      <c r="J396" s="200"/>
      <c r="K396" s="200"/>
      <c r="BO396" s="200"/>
    </row>
    <row r="397" spans="5:67" x14ac:dyDescent="0.2">
      <c r="E397" s="200"/>
      <c r="F397" s="200"/>
      <c r="G397" s="200"/>
      <c r="H397" s="200"/>
      <c r="I397" s="200"/>
      <c r="J397" s="200"/>
      <c r="K397" s="200"/>
      <c r="BO397" s="200"/>
    </row>
    <row r="398" spans="5:67" x14ac:dyDescent="0.2">
      <c r="E398" s="200"/>
      <c r="F398" s="200"/>
      <c r="G398" s="200"/>
      <c r="H398" s="200"/>
      <c r="I398" s="200"/>
      <c r="J398" s="200"/>
      <c r="K398" s="200"/>
      <c r="BO398" s="200"/>
    </row>
    <row r="399" spans="5:67" x14ac:dyDescent="0.2">
      <c r="E399" s="200"/>
      <c r="F399" s="200"/>
      <c r="G399" s="200"/>
      <c r="H399" s="200"/>
      <c r="I399" s="200"/>
      <c r="J399" s="200"/>
      <c r="K399" s="200"/>
      <c r="BO399" s="200"/>
    </row>
    <row r="400" spans="5:67" x14ac:dyDescent="0.2">
      <c r="E400" s="200"/>
      <c r="F400" s="200"/>
      <c r="G400" s="200"/>
      <c r="H400" s="200"/>
      <c r="I400" s="200"/>
      <c r="J400" s="200"/>
      <c r="K400" s="200"/>
      <c r="BO400" s="200"/>
    </row>
    <row r="401" spans="5:67" x14ac:dyDescent="0.2">
      <c r="E401" s="200"/>
      <c r="F401" s="200"/>
      <c r="G401" s="200"/>
      <c r="H401" s="200"/>
      <c r="I401" s="200"/>
      <c r="J401" s="200"/>
      <c r="K401" s="200"/>
      <c r="BO401" s="200"/>
    </row>
    <row r="402" spans="5:67" x14ac:dyDescent="0.2">
      <c r="E402" s="200"/>
      <c r="F402" s="200"/>
      <c r="G402" s="200"/>
      <c r="H402" s="200"/>
      <c r="I402" s="200"/>
      <c r="J402" s="200"/>
      <c r="K402" s="200"/>
      <c r="BO402" s="200"/>
    </row>
    <row r="403" spans="5:67" x14ac:dyDescent="0.2">
      <c r="E403" s="200"/>
      <c r="F403" s="200"/>
      <c r="G403" s="200"/>
      <c r="H403" s="200"/>
      <c r="I403" s="200"/>
      <c r="J403" s="200"/>
      <c r="K403" s="200"/>
      <c r="BO403" s="200"/>
    </row>
    <row r="404" spans="5:67" x14ac:dyDescent="0.2">
      <c r="E404" s="200"/>
      <c r="F404" s="200"/>
      <c r="G404" s="200"/>
      <c r="H404" s="200"/>
      <c r="I404" s="200"/>
      <c r="J404" s="200"/>
      <c r="K404" s="200"/>
      <c r="BO404" s="200"/>
    </row>
    <row r="405" spans="5:67" x14ac:dyDescent="0.2">
      <c r="E405" s="200"/>
      <c r="F405" s="200"/>
      <c r="G405" s="200"/>
      <c r="H405" s="200"/>
      <c r="I405" s="200"/>
      <c r="J405" s="200"/>
      <c r="K405" s="200"/>
      <c r="BO405" s="200"/>
    </row>
    <row r="406" spans="5:67" x14ac:dyDescent="0.2">
      <c r="E406" s="200"/>
      <c r="F406" s="200"/>
      <c r="G406" s="200"/>
      <c r="H406" s="200"/>
      <c r="I406" s="200"/>
      <c r="J406" s="200"/>
      <c r="K406" s="200"/>
      <c r="BO406" s="200"/>
    </row>
    <row r="407" spans="5:67" x14ac:dyDescent="0.2">
      <c r="E407" s="200"/>
      <c r="F407" s="200"/>
      <c r="G407" s="200"/>
      <c r="H407" s="200"/>
      <c r="I407" s="200"/>
      <c r="J407" s="200"/>
      <c r="K407" s="200"/>
      <c r="BO407" s="200"/>
    </row>
    <row r="408" spans="5:67" x14ac:dyDescent="0.2">
      <c r="E408" s="200"/>
      <c r="F408" s="200"/>
      <c r="G408" s="200"/>
      <c r="H408" s="200"/>
      <c r="I408" s="200"/>
      <c r="J408" s="200"/>
      <c r="K408" s="200"/>
      <c r="BO408" s="200"/>
    </row>
    <row r="409" spans="5:67" x14ac:dyDescent="0.2">
      <c r="E409" s="200"/>
      <c r="F409" s="200"/>
      <c r="G409" s="200"/>
      <c r="H409" s="200"/>
      <c r="I409" s="200"/>
      <c r="J409" s="200"/>
      <c r="K409" s="200"/>
      <c r="BO409" s="200"/>
    </row>
    <row r="410" spans="5:67" x14ac:dyDescent="0.2">
      <c r="E410" s="200"/>
      <c r="F410" s="200"/>
      <c r="G410" s="200"/>
      <c r="H410" s="200"/>
      <c r="I410" s="200"/>
      <c r="J410" s="200"/>
      <c r="K410" s="200"/>
      <c r="BO410" s="200"/>
    </row>
    <row r="411" spans="5:67" x14ac:dyDescent="0.2">
      <c r="E411" s="200"/>
      <c r="F411" s="200"/>
      <c r="G411" s="200"/>
      <c r="H411" s="200"/>
      <c r="I411" s="200"/>
      <c r="J411" s="200"/>
      <c r="K411" s="200"/>
      <c r="BO411" s="200"/>
    </row>
    <row r="412" spans="5:67" x14ac:dyDescent="0.2">
      <c r="E412" s="200"/>
      <c r="F412" s="200"/>
      <c r="G412" s="200"/>
      <c r="H412" s="200"/>
      <c r="I412" s="200"/>
      <c r="J412" s="200"/>
      <c r="K412" s="200"/>
      <c r="BO412" s="200"/>
    </row>
    <row r="413" spans="5:67" x14ac:dyDescent="0.2">
      <c r="E413" s="200"/>
      <c r="F413" s="200"/>
      <c r="G413" s="200"/>
      <c r="H413" s="200"/>
      <c r="I413" s="200"/>
      <c r="J413" s="200"/>
      <c r="K413" s="200"/>
      <c r="BO413" s="200"/>
    </row>
    <row r="414" spans="5:67" x14ac:dyDescent="0.2">
      <c r="E414" s="200"/>
      <c r="F414" s="200"/>
      <c r="G414" s="200"/>
      <c r="H414" s="200"/>
      <c r="I414" s="200"/>
      <c r="J414" s="200"/>
      <c r="K414" s="200"/>
      <c r="BO414" s="200"/>
    </row>
    <row r="415" spans="5:67" x14ac:dyDescent="0.2">
      <c r="E415" s="200"/>
      <c r="F415" s="200"/>
      <c r="G415" s="200"/>
      <c r="H415" s="200"/>
      <c r="I415" s="200"/>
      <c r="J415" s="200"/>
      <c r="K415" s="200"/>
      <c r="BO415" s="200"/>
    </row>
    <row r="416" spans="5:67" x14ac:dyDescent="0.2">
      <c r="E416" s="200"/>
      <c r="F416" s="200"/>
      <c r="G416" s="200"/>
      <c r="H416" s="200"/>
      <c r="I416" s="200"/>
      <c r="J416" s="200"/>
      <c r="K416" s="200"/>
      <c r="BO416" s="200"/>
    </row>
    <row r="417" spans="5:67" x14ac:dyDescent="0.2">
      <c r="E417" s="200"/>
      <c r="F417" s="200"/>
      <c r="G417" s="200"/>
      <c r="H417" s="200"/>
      <c r="I417" s="200"/>
      <c r="J417" s="200"/>
      <c r="K417" s="200"/>
      <c r="BO417" s="200"/>
    </row>
    <row r="418" spans="5:67" x14ac:dyDescent="0.2">
      <c r="E418" s="200"/>
      <c r="F418" s="200"/>
      <c r="G418" s="200"/>
      <c r="H418" s="200"/>
      <c r="I418" s="200"/>
      <c r="J418" s="200"/>
      <c r="K418" s="200"/>
      <c r="BO418" s="200"/>
    </row>
    <row r="419" spans="5:67" x14ac:dyDescent="0.2">
      <c r="E419" s="200"/>
      <c r="F419" s="200"/>
      <c r="G419" s="200"/>
      <c r="H419" s="200"/>
      <c r="I419" s="200"/>
      <c r="J419" s="200"/>
      <c r="K419" s="200"/>
      <c r="BO419" s="200"/>
    </row>
    <row r="420" spans="5:67" x14ac:dyDescent="0.2">
      <c r="E420" s="200"/>
      <c r="F420" s="200"/>
      <c r="G420" s="200"/>
      <c r="H420" s="200"/>
      <c r="I420" s="200"/>
      <c r="J420" s="200"/>
      <c r="K420" s="200"/>
      <c r="BO420" s="200"/>
    </row>
    <row r="421" spans="5:67" x14ac:dyDescent="0.2">
      <c r="E421" s="200"/>
      <c r="F421" s="200"/>
      <c r="G421" s="200"/>
      <c r="H421" s="200"/>
      <c r="I421" s="200"/>
      <c r="J421" s="200"/>
      <c r="K421" s="200"/>
      <c r="BO421" s="200"/>
    </row>
    <row r="422" spans="5:67" x14ac:dyDescent="0.2">
      <c r="E422" s="200"/>
      <c r="F422" s="200"/>
      <c r="G422" s="200"/>
      <c r="H422" s="200"/>
      <c r="I422" s="200"/>
      <c r="J422" s="200"/>
      <c r="K422" s="200"/>
      <c r="BO422" s="200"/>
    </row>
    <row r="423" spans="5:67" x14ac:dyDescent="0.2">
      <c r="E423" s="200"/>
      <c r="F423" s="200"/>
      <c r="G423" s="200"/>
      <c r="H423" s="200"/>
      <c r="I423" s="200"/>
      <c r="J423" s="200"/>
      <c r="K423" s="200"/>
      <c r="BO423" s="200"/>
    </row>
    <row r="424" spans="5:67" x14ac:dyDescent="0.2">
      <c r="E424" s="200"/>
      <c r="F424" s="200"/>
      <c r="G424" s="200"/>
      <c r="H424" s="200"/>
      <c r="I424" s="200"/>
      <c r="J424" s="200"/>
      <c r="K424" s="200"/>
      <c r="BO424" s="200"/>
    </row>
    <row r="425" spans="5:67" x14ac:dyDescent="0.2">
      <c r="E425" s="200"/>
      <c r="F425" s="200"/>
      <c r="G425" s="200"/>
      <c r="H425" s="200"/>
      <c r="I425" s="200"/>
      <c r="J425" s="200"/>
      <c r="K425" s="200"/>
      <c r="BO425" s="200"/>
    </row>
    <row r="426" spans="5:67" x14ac:dyDescent="0.2">
      <c r="E426" s="200"/>
      <c r="F426" s="200"/>
      <c r="G426" s="200"/>
      <c r="H426" s="200"/>
      <c r="I426" s="200"/>
      <c r="J426" s="200"/>
      <c r="K426" s="200"/>
      <c r="BO426" s="200"/>
    </row>
    <row r="427" spans="5:67" x14ac:dyDescent="0.2">
      <c r="E427" s="200"/>
      <c r="F427" s="200"/>
      <c r="G427" s="200"/>
      <c r="H427" s="200"/>
      <c r="I427" s="200"/>
      <c r="J427" s="200"/>
      <c r="K427" s="200"/>
      <c r="BO427" s="200"/>
    </row>
    <row r="428" spans="5:67" x14ac:dyDescent="0.2">
      <c r="E428" s="200"/>
      <c r="F428" s="200"/>
      <c r="G428" s="200"/>
      <c r="H428" s="200"/>
      <c r="I428" s="200"/>
      <c r="J428" s="200"/>
      <c r="K428" s="200"/>
      <c r="BO428" s="200"/>
    </row>
    <row r="429" spans="5:67" x14ac:dyDescent="0.2">
      <c r="E429" s="200"/>
      <c r="F429" s="200"/>
      <c r="G429" s="200"/>
      <c r="H429" s="200"/>
      <c r="I429" s="200"/>
      <c r="J429" s="200"/>
      <c r="K429" s="200"/>
      <c r="BO429" s="200"/>
    </row>
    <row r="430" spans="5:67" x14ac:dyDescent="0.2">
      <c r="E430" s="200"/>
      <c r="F430" s="200"/>
      <c r="G430" s="200"/>
      <c r="H430" s="200"/>
      <c r="I430" s="200"/>
      <c r="J430" s="200"/>
      <c r="K430" s="200"/>
      <c r="BO430" s="200"/>
    </row>
    <row r="431" spans="5:67" x14ac:dyDescent="0.2">
      <c r="E431" s="200"/>
      <c r="F431" s="200"/>
      <c r="G431" s="200"/>
      <c r="H431" s="200"/>
      <c r="I431" s="200"/>
      <c r="J431" s="200"/>
      <c r="K431" s="200"/>
      <c r="BO431" s="200"/>
    </row>
    <row r="432" spans="5:67" x14ac:dyDescent="0.2">
      <c r="E432" s="200"/>
      <c r="F432" s="200"/>
      <c r="G432" s="200"/>
      <c r="H432" s="200"/>
      <c r="I432" s="200"/>
      <c r="J432" s="200"/>
      <c r="K432" s="200"/>
      <c r="BO432" s="200"/>
    </row>
    <row r="433" spans="5:67" x14ac:dyDescent="0.2">
      <c r="E433" s="200"/>
      <c r="F433" s="200"/>
      <c r="G433" s="200"/>
      <c r="H433" s="200"/>
      <c r="I433" s="200"/>
      <c r="J433" s="200"/>
      <c r="K433" s="200"/>
      <c r="BO433" s="200"/>
    </row>
    <row r="434" spans="5:67" x14ac:dyDescent="0.2">
      <c r="E434" s="200"/>
      <c r="F434" s="200"/>
      <c r="G434" s="200"/>
      <c r="H434" s="200"/>
      <c r="I434" s="200"/>
      <c r="J434" s="200"/>
      <c r="K434" s="200"/>
      <c r="BO434" s="200"/>
    </row>
    <row r="435" spans="5:67" x14ac:dyDescent="0.2">
      <c r="E435" s="200"/>
      <c r="F435" s="200"/>
      <c r="G435" s="200"/>
      <c r="H435" s="200"/>
      <c r="I435" s="200"/>
      <c r="J435" s="200"/>
      <c r="K435" s="200"/>
      <c r="BO435" s="200"/>
    </row>
    <row r="436" spans="5:67" x14ac:dyDescent="0.2">
      <c r="E436" s="200"/>
      <c r="F436" s="200"/>
      <c r="G436" s="200"/>
      <c r="H436" s="200"/>
      <c r="I436" s="200"/>
      <c r="J436" s="200"/>
      <c r="K436" s="200"/>
      <c r="BO436" s="200"/>
    </row>
    <row r="437" spans="5:67" x14ac:dyDescent="0.2">
      <c r="E437" s="200"/>
      <c r="F437" s="200"/>
      <c r="G437" s="200"/>
      <c r="H437" s="200"/>
      <c r="I437" s="200"/>
      <c r="J437" s="200"/>
      <c r="K437" s="200"/>
      <c r="BO437" s="200"/>
    </row>
    <row r="438" spans="5:67" x14ac:dyDescent="0.2">
      <c r="E438" s="200"/>
      <c r="F438" s="200"/>
      <c r="G438" s="200"/>
      <c r="H438" s="200"/>
      <c r="I438" s="200"/>
      <c r="J438" s="200"/>
      <c r="K438" s="200"/>
      <c r="BO438" s="200"/>
    </row>
    <row r="439" spans="5:67" x14ac:dyDescent="0.2">
      <c r="E439" s="200"/>
      <c r="F439" s="200"/>
      <c r="G439" s="200"/>
      <c r="H439" s="200"/>
      <c r="I439" s="200"/>
      <c r="J439" s="200"/>
      <c r="K439" s="200"/>
      <c r="BO439" s="200"/>
    </row>
    <row r="440" spans="5:67" x14ac:dyDescent="0.2">
      <c r="E440" s="200"/>
      <c r="F440" s="200"/>
      <c r="G440" s="200"/>
      <c r="H440" s="200"/>
      <c r="I440" s="200"/>
      <c r="J440" s="200"/>
      <c r="K440" s="200"/>
      <c r="BO440" s="200"/>
    </row>
    <row r="441" spans="5:67" x14ac:dyDescent="0.2">
      <c r="E441" s="200"/>
      <c r="F441" s="200"/>
      <c r="G441" s="200"/>
      <c r="H441" s="200"/>
      <c r="I441" s="200"/>
      <c r="J441" s="200"/>
      <c r="K441" s="200"/>
      <c r="BO441" s="200"/>
    </row>
    <row r="442" spans="5:67" x14ac:dyDescent="0.2">
      <c r="E442" s="200"/>
      <c r="F442" s="200"/>
      <c r="G442" s="200"/>
      <c r="H442" s="200"/>
      <c r="I442" s="200"/>
      <c r="J442" s="200"/>
      <c r="K442" s="200"/>
      <c r="BO442" s="200"/>
    </row>
    <row r="443" spans="5:67" x14ac:dyDescent="0.2">
      <c r="E443" s="200"/>
      <c r="F443" s="200"/>
      <c r="G443" s="200"/>
      <c r="H443" s="200"/>
      <c r="I443" s="200"/>
      <c r="J443" s="200"/>
      <c r="K443" s="200"/>
      <c r="BO443" s="200"/>
    </row>
    <row r="444" spans="5:67" x14ac:dyDescent="0.2">
      <c r="E444" s="200"/>
      <c r="F444" s="200"/>
      <c r="G444" s="200"/>
      <c r="H444" s="200"/>
      <c r="I444" s="200"/>
      <c r="J444" s="200"/>
      <c r="K444" s="200"/>
      <c r="BO444" s="200"/>
    </row>
    <row r="445" spans="5:67" x14ac:dyDescent="0.2">
      <c r="E445" s="200"/>
      <c r="F445" s="200"/>
      <c r="G445" s="200"/>
      <c r="H445" s="200"/>
      <c r="I445" s="200"/>
      <c r="J445" s="200"/>
      <c r="K445" s="200"/>
      <c r="BO445" s="200"/>
    </row>
    <row r="446" spans="5:67" x14ac:dyDescent="0.2">
      <c r="E446" s="200"/>
      <c r="F446" s="200"/>
      <c r="G446" s="200"/>
      <c r="H446" s="200"/>
      <c r="I446" s="200"/>
      <c r="J446" s="200"/>
      <c r="K446" s="200"/>
      <c r="BO446" s="200"/>
    </row>
    <row r="447" spans="5:67" x14ac:dyDescent="0.2">
      <c r="E447" s="200"/>
      <c r="F447" s="200"/>
      <c r="G447" s="200"/>
      <c r="H447" s="200"/>
      <c r="I447" s="200"/>
      <c r="J447" s="200"/>
      <c r="K447" s="200"/>
      <c r="BO447" s="200"/>
    </row>
    <row r="448" spans="5:67" x14ac:dyDescent="0.2">
      <c r="E448" s="200"/>
      <c r="F448" s="200"/>
      <c r="G448" s="200"/>
      <c r="H448" s="200"/>
      <c r="I448" s="200"/>
      <c r="J448" s="200"/>
      <c r="K448" s="200"/>
      <c r="BO448" s="200"/>
    </row>
    <row r="449" spans="5:67" x14ac:dyDescent="0.2">
      <c r="E449" s="200"/>
      <c r="F449" s="200"/>
      <c r="G449" s="200"/>
      <c r="H449" s="200"/>
      <c r="I449" s="200"/>
      <c r="J449" s="200"/>
      <c r="K449" s="200"/>
      <c r="BO449" s="200"/>
    </row>
    <row r="450" spans="5:67" x14ac:dyDescent="0.2">
      <c r="E450" s="200"/>
      <c r="F450" s="200"/>
      <c r="G450" s="200"/>
      <c r="H450" s="200"/>
      <c r="I450" s="200"/>
      <c r="J450" s="200"/>
      <c r="K450" s="200"/>
      <c r="BO450" s="200"/>
    </row>
    <row r="451" spans="5:67" x14ac:dyDescent="0.2">
      <c r="E451" s="200"/>
      <c r="F451" s="200"/>
      <c r="G451" s="200"/>
      <c r="H451" s="200"/>
      <c r="I451" s="200"/>
      <c r="J451" s="200"/>
      <c r="K451" s="200"/>
      <c r="BO451" s="200"/>
    </row>
    <row r="452" spans="5:67" x14ac:dyDescent="0.2">
      <c r="E452" s="200"/>
      <c r="F452" s="200"/>
      <c r="G452" s="200"/>
      <c r="H452" s="200"/>
      <c r="I452" s="200"/>
      <c r="J452" s="200"/>
      <c r="K452" s="200"/>
      <c r="BO452" s="200"/>
    </row>
    <row r="453" spans="5:67" x14ac:dyDescent="0.2">
      <c r="E453" s="200"/>
      <c r="F453" s="200"/>
      <c r="G453" s="200"/>
      <c r="H453" s="200"/>
      <c r="I453" s="200"/>
      <c r="J453" s="200"/>
      <c r="K453" s="200"/>
      <c r="BO453" s="200"/>
    </row>
    <row r="454" spans="5:67" x14ac:dyDescent="0.2">
      <c r="E454" s="200"/>
      <c r="F454" s="200"/>
      <c r="G454" s="200"/>
      <c r="H454" s="200"/>
      <c r="I454" s="200"/>
      <c r="J454" s="200"/>
      <c r="K454" s="200"/>
      <c r="BO454" s="200"/>
    </row>
    <row r="455" spans="5:67" x14ac:dyDescent="0.2">
      <c r="E455" s="200"/>
      <c r="F455" s="200"/>
      <c r="G455" s="200"/>
      <c r="H455" s="200"/>
      <c r="I455" s="200"/>
      <c r="J455" s="200"/>
      <c r="K455" s="200"/>
      <c r="BO455" s="200"/>
    </row>
    <row r="456" spans="5:67" x14ac:dyDescent="0.2">
      <c r="E456" s="200"/>
      <c r="F456" s="200"/>
      <c r="G456" s="200"/>
      <c r="H456" s="200"/>
      <c r="I456" s="200"/>
      <c r="J456" s="200"/>
      <c r="K456" s="200"/>
      <c r="BO456" s="200"/>
    </row>
    <row r="457" spans="5:67" x14ac:dyDescent="0.2">
      <c r="E457" s="200"/>
      <c r="F457" s="200"/>
      <c r="G457" s="200"/>
      <c r="H457" s="200"/>
      <c r="I457" s="200"/>
      <c r="J457" s="200"/>
      <c r="K457" s="200"/>
      <c r="BO457" s="200"/>
    </row>
    <row r="458" spans="5:67" x14ac:dyDescent="0.2">
      <c r="E458" s="200"/>
      <c r="F458" s="200"/>
      <c r="G458" s="200"/>
      <c r="H458" s="200"/>
      <c r="I458" s="200"/>
      <c r="J458" s="200"/>
      <c r="K458" s="200"/>
      <c r="BO458" s="200"/>
    </row>
    <row r="459" spans="5:67" x14ac:dyDescent="0.2">
      <c r="E459" s="200"/>
      <c r="F459" s="200"/>
      <c r="G459" s="200"/>
      <c r="H459" s="200"/>
      <c r="I459" s="200"/>
      <c r="J459" s="200"/>
      <c r="K459" s="200"/>
      <c r="BO459" s="200"/>
    </row>
    <row r="460" spans="5:67" x14ac:dyDescent="0.2">
      <c r="E460" s="200"/>
      <c r="F460" s="200"/>
      <c r="G460" s="200"/>
      <c r="H460" s="200"/>
      <c r="I460" s="200"/>
      <c r="J460" s="200"/>
      <c r="K460" s="200"/>
      <c r="BO460" s="200"/>
    </row>
    <row r="461" spans="5:67" x14ac:dyDescent="0.2">
      <c r="E461" s="200"/>
      <c r="F461" s="200"/>
      <c r="G461" s="200"/>
      <c r="H461" s="200"/>
      <c r="I461" s="200"/>
      <c r="J461" s="200"/>
      <c r="K461" s="200"/>
      <c r="BO461" s="200"/>
    </row>
    <row r="462" spans="5:67" x14ac:dyDescent="0.2">
      <c r="E462" s="200"/>
      <c r="F462" s="200"/>
      <c r="G462" s="200"/>
      <c r="H462" s="200"/>
      <c r="I462" s="200"/>
      <c r="J462" s="200"/>
      <c r="K462" s="200"/>
      <c r="BO462" s="200"/>
    </row>
    <row r="463" spans="5:67" x14ac:dyDescent="0.2">
      <c r="E463" s="200"/>
      <c r="F463" s="200"/>
      <c r="G463" s="200"/>
      <c r="H463" s="200"/>
      <c r="I463" s="200"/>
      <c r="J463" s="200"/>
      <c r="K463" s="200"/>
      <c r="BO463" s="200"/>
    </row>
    <row r="464" spans="5:67" x14ac:dyDescent="0.2">
      <c r="E464" s="200"/>
      <c r="F464" s="200"/>
      <c r="G464" s="200"/>
      <c r="H464" s="200"/>
      <c r="I464" s="200"/>
      <c r="J464" s="200"/>
      <c r="K464" s="200"/>
      <c r="BO464" s="200"/>
    </row>
    <row r="465" spans="5:67" x14ac:dyDescent="0.2">
      <c r="E465" s="200"/>
      <c r="F465" s="200"/>
      <c r="G465" s="200"/>
      <c r="H465" s="200"/>
      <c r="I465" s="200"/>
      <c r="J465" s="200"/>
      <c r="K465" s="200"/>
      <c r="BO465" s="200"/>
    </row>
    <row r="466" spans="5:67" x14ac:dyDescent="0.2">
      <c r="E466" s="200"/>
      <c r="F466" s="200"/>
      <c r="G466" s="200"/>
      <c r="H466" s="200"/>
      <c r="I466" s="200"/>
      <c r="J466" s="200"/>
      <c r="K466" s="200"/>
      <c r="BO466" s="200"/>
    </row>
    <row r="467" spans="5:67" x14ac:dyDescent="0.2">
      <c r="E467" s="200"/>
      <c r="F467" s="200"/>
      <c r="G467" s="200"/>
      <c r="H467" s="200"/>
      <c r="I467" s="200"/>
      <c r="J467" s="200"/>
      <c r="K467" s="200"/>
      <c r="BO467" s="200"/>
    </row>
    <row r="468" spans="5:67" x14ac:dyDescent="0.2">
      <c r="E468" s="200"/>
      <c r="F468" s="200"/>
      <c r="G468" s="200"/>
      <c r="H468" s="200"/>
      <c r="I468" s="200"/>
      <c r="J468" s="200"/>
      <c r="K468" s="200"/>
      <c r="BO468" s="200"/>
    </row>
    <row r="469" spans="5:67" x14ac:dyDescent="0.2">
      <c r="E469" s="200"/>
      <c r="F469" s="200"/>
      <c r="G469" s="200"/>
      <c r="H469" s="200"/>
      <c r="I469" s="200"/>
      <c r="J469" s="200"/>
      <c r="K469" s="200"/>
      <c r="BO469" s="200"/>
    </row>
    <row r="470" spans="5:67" x14ac:dyDescent="0.2">
      <c r="E470" s="200"/>
      <c r="F470" s="200"/>
      <c r="G470" s="200"/>
      <c r="H470" s="200"/>
      <c r="I470" s="200"/>
      <c r="J470" s="200"/>
      <c r="K470" s="200"/>
      <c r="BO470" s="200"/>
    </row>
    <row r="471" spans="5:67" x14ac:dyDescent="0.2">
      <c r="E471" s="200"/>
      <c r="F471" s="200"/>
      <c r="G471" s="200"/>
      <c r="H471" s="200"/>
      <c r="I471" s="200"/>
      <c r="J471" s="200"/>
      <c r="K471" s="200"/>
      <c r="BO471" s="200"/>
    </row>
    <row r="472" spans="5:67" x14ac:dyDescent="0.2">
      <c r="E472" s="200"/>
      <c r="F472" s="200"/>
      <c r="G472" s="200"/>
      <c r="H472" s="200"/>
      <c r="I472" s="200"/>
      <c r="J472" s="200"/>
      <c r="K472" s="200"/>
      <c r="BO472" s="200"/>
    </row>
    <row r="473" spans="5:67" x14ac:dyDescent="0.2">
      <c r="E473" s="200"/>
      <c r="F473" s="200"/>
      <c r="G473" s="200"/>
      <c r="H473" s="200"/>
      <c r="I473" s="200"/>
      <c r="J473" s="200"/>
      <c r="K473" s="200"/>
      <c r="BO473" s="200"/>
    </row>
    <row r="474" spans="5:67" x14ac:dyDescent="0.2">
      <c r="E474" s="200"/>
      <c r="F474" s="200"/>
      <c r="G474" s="200"/>
      <c r="H474" s="200"/>
      <c r="I474" s="200"/>
      <c r="J474" s="200"/>
      <c r="K474" s="200"/>
      <c r="BO474" s="200"/>
    </row>
    <row r="475" spans="5:67" x14ac:dyDescent="0.2">
      <c r="E475" s="200"/>
      <c r="F475" s="200"/>
      <c r="G475" s="200"/>
      <c r="H475" s="200"/>
      <c r="I475" s="200"/>
      <c r="J475" s="200"/>
      <c r="K475" s="200"/>
      <c r="BO475" s="200"/>
    </row>
    <row r="476" spans="5:67" x14ac:dyDescent="0.2">
      <c r="E476" s="200"/>
      <c r="F476" s="200"/>
      <c r="G476" s="200"/>
      <c r="H476" s="200"/>
      <c r="I476" s="200"/>
      <c r="J476" s="200"/>
      <c r="K476" s="200"/>
      <c r="BO476" s="200"/>
    </row>
    <row r="477" spans="5:67" x14ac:dyDescent="0.2">
      <c r="E477" s="200"/>
      <c r="F477" s="200"/>
      <c r="G477" s="200"/>
      <c r="H477" s="200"/>
      <c r="I477" s="200"/>
      <c r="J477" s="200"/>
      <c r="K477" s="200"/>
      <c r="BO477" s="200"/>
    </row>
    <row r="478" spans="5:67" x14ac:dyDescent="0.2">
      <c r="E478" s="200"/>
      <c r="F478" s="200"/>
      <c r="G478" s="200"/>
      <c r="H478" s="200"/>
      <c r="I478" s="200"/>
      <c r="J478" s="200"/>
      <c r="K478" s="200"/>
      <c r="BO478" s="200"/>
    </row>
    <row r="479" spans="5:67" x14ac:dyDescent="0.2">
      <c r="E479" s="200"/>
      <c r="F479" s="200"/>
      <c r="G479" s="200"/>
      <c r="H479" s="200"/>
      <c r="I479" s="200"/>
      <c r="J479" s="200"/>
      <c r="K479" s="200"/>
      <c r="BO479" s="200"/>
    </row>
    <row r="480" spans="5:67" x14ac:dyDescent="0.2">
      <c r="E480" s="200"/>
      <c r="F480" s="200"/>
      <c r="G480" s="200"/>
      <c r="H480" s="200"/>
      <c r="I480" s="200"/>
      <c r="J480" s="200"/>
      <c r="K480" s="200"/>
      <c r="BO480" s="200"/>
    </row>
    <row r="481" spans="5:67" x14ac:dyDescent="0.2">
      <c r="E481" s="200"/>
      <c r="F481" s="200"/>
      <c r="G481" s="200"/>
      <c r="H481" s="200"/>
      <c r="I481" s="200"/>
      <c r="J481" s="200"/>
      <c r="K481" s="200"/>
      <c r="BO481" s="200"/>
    </row>
    <row r="482" spans="5:67" x14ac:dyDescent="0.2">
      <c r="E482" s="200"/>
      <c r="F482" s="200"/>
      <c r="G482" s="200"/>
      <c r="H482" s="200"/>
      <c r="I482" s="200"/>
      <c r="J482" s="200"/>
      <c r="K482" s="200"/>
      <c r="BO482" s="200"/>
    </row>
    <row r="483" spans="5:67" x14ac:dyDescent="0.2">
      <c r="E483" s="200"/>
      <c r="F483" s="200"/>
      <c r="G483" s="200"/>
      <c r="H483" s="200"/>
      <c r="I483" s="200"/>
      <c r="J483" s="200"/>
      <c r="K483" s="200"/>
      <c r="BO483" s="200"/>
    </row>
    <row r="484" spans="5:67" x14ac:dyDescent="0.2">
      <c r="E484" s="200"/>
      <c r="F484" s="200"/>
      <c r="G484" s="200"/>
      <c r="H484" s="200"/>
      <c r="I484" s="200"/>
      <c r="J484" s="200"/>
      <c r="K484" s="200"/>
      <c r="BO484" s="200"/>
    </row>
    <row r="485" spans="5:67" x14ac:dyDescent="0.2">
      <c r="E485" s="200"/>
      <c r="F485" s="200"/>
      <c r="G485" s="200"/>
      <c r="H485" s="200"/>
      <c r="I485" s="200"/>
      <c r="J485" s="200"/>
      <c r="K485" s="200"/>
      <c r="BO485" s="200"/>
    </row>
    <row r="486" spans="5:67" x14ac:dyDescent="0.2">
      <c r="E486" s="200"/>
      <c r="F486" s="200"/>
      <c r="G486" s="200"/>
      <c r="H486" s="200"/>
      <c r="I486" s="200"/>
      <c r="J486" s="200"/>
      <c r="K486" s="200"/>
      <c r="BO486" s="200"/>
    </row>
    <row r="487" spans="5:67" x14ac:dyDescent="0.2">
      <c r="E487" s="200"/>
      <c r="F487" s="200"/>
      <c r="G487" s="200"/>
      <c r="H487" s="200"/>
      <c r="I487" s="200"/>
      <c r="J487" s="200"/>
      <c r="K487" s="200"/>
      <c r="BO487" s="200"/>
    </row>
    <row r="488" spans="5:67" x14ac:dyDescent="0.2">
      <c r="E488" s="200"/>
      <c r="F488" s="200"/>
      <c r="G488" s="200"/>
      <c r="H488" s="200"/>
      <c r="I488" s="200"/>
      <c r="J488" s="200"/>
      <c r="K488" s="200"/>
      <c r="BO488" s="200"/>
    </row>
    <row r="489" spans="5:67" x14ac:dyDescent="0.2">
      <c r="E489" s="200"/>
      <c r="F489" s="200"/>
      <c r="G489" s="200"/>
      <c r="H489" s="200"/>
      <c r="I489" s="200"/>
      <c r="J489" s="200"/>
      <c r="K489" s="200"/>
      <c r="BO489" s="200"/>
    </row>
    <row r="490" spans="5:67" x14ac:dyDescent="0.2">
      <c r="E490" s="200"/>
      <c r="F490" s="200"/>
      <c r="G490" s="200"/>
      <c r="H490" s="200"/>
      <c r="I490" s="200"/>
      <c r="J490" s="200"/>
      <c r="K490" s="200"/>
      <c r="BO490" s="200"/>
    </row>
    <row r="491" spans="5:67" x14ac:dyDescent="0.2">
      <c r="E491" s="200"/>
      <c r="F491" s="200"/>
      <c r="G491" s="200"/>
      <c r="H491" s="200"/>
      <c r="I491" s="200"/>
      <c r="J491" s="200"/>
      <c r="K491" s="200"/>
      <c r="BO491" s="200"/>
    </row>
    <row r="492" spans="5:67" x14ac:dyDescent="0.2">
      <c r="E492" s="200"/>
      <c r="F492" s="200"/>
      <c r="G492" s="200"/>
      <c r="H492" s="200"/>
      <c r="I492" s="200"/>
      <c r="J492" s="200"/>
      <c r="K492" s="200"/>
      <c r="BO492" s="200"/>
    </row>
    <row r="493" spans="5:67" x14ac:dyDescent="0.2">
      <c r="E493" s="200"/>
      <c r="F493" s="200"/>
      <c r="G493" s="200"/>
      <c r="H493" s="200"/>
      <c r="I493" s="200"/>
      <c r="J493" s="200"/>
      <c r="K493" s="200"/>
      <c r="BO493" s="200"/>
    </row>
    <row r="494" spans="5:67" x14ac:dyDescent="0.2">
      <c r="E494" s="200"/>
      <c r="F494" s="200"/>
      <c r="G494" s="200"/>
      <c r="H494" s="200"/>
      <c r="I494" s="200"/>
      <c r="J494" s="200"/>
      <c r="K494" s="200"/>
      <c r="BO494" s="200"/>
    </row>
    <row r="495" spans="5:67" x14ac:dyDescent="0.2">
      <c r="E495" s="200"/>
      <c r="F495" s="200"/>
      <c r="G495" s="200"/>
      <c r="H495" s="200"/>
      <c r="I495" s="200"/>
      <c r="J495" s="200"/>
      <c r="K495" s="200"/>
      <c r="BO495" s="200"/>
    </row>
    <row r="496" spans="5:67" x14ac:dyDescent="0.2">
      <c r="E496" s="200"/>
      <c r="F496" s="200"/>
      <c r="G496" s="200"/>
      <c r="H496" s="200"/>
      <c r="I496" s="200"/>
      <c r="J496" s="200"/>
      <c r="K496" s="200"/>
      <c r="BO496" s="200"/>
    </row>
    <row r="497" spans="5:67" x14ac:dyDescent="0.2">
      <c r="E497" s="200"/>
      <c r="F497" s="200"/>
      <c r="G497" s="200"/>
      <c r="H497" s="200"/>
      <c r="I497" s="200"/>
      <c r="J497" s="200"/>
      <c r="K497" s="200"/>
      <c r="BO497" s="200"/>
    </row>
    <row r="498" spans="5:67" x14ac:dyDescent="0.2">
      <c r="E498" s="200"/>
      <c r="F498" s="200"/>
      <c r="G498" s="200"/>
      <c r="H498" s="200"/>
      <c r="I498" s="200"/>
      <c r="J498" s="200"/>
      <c r="K498" s="200"/>
      <c r="BO498" s="200"/>
    </row>
    <row r="499" spans="5:67" x14ac:dyDescent="0.2">
      <c r="E499" s="200"/>
      <c r="F499" s="200"/>
      <c r="G499" s="200"/>
      <c r="H499" s="200"/>
      <c r="I499" s="200"/>
      <c r="J499" s="200"/>
      <c r="K499" s="200"/>
      <c r="BO499" s="200"/>
    </row>
    <row r="500" spans="5:67" x14ac:dyDescent="0.2">
      <c r="E500" s="200"/>
      <c r="F500" s="200"/>
      <c r="G500" s="200"/>
      <c r="H500" s="200"/>
      <c r="I500" s="200"/>
      <c r="J500" s="200"/>
      <c r="K500" s="200"/>
      <c r="BO500" s="200"/>
    </row>
    <row r="501" spans="5:67" x14ac:dyDescent="0.2">
      <c r="E501" s="200"/>
      <c r="F501" s="200"/>
      <c r="G501" s="200"/>
      <c r="H501" s="200"/>
      <c r="I501" s="200"/>
      <c r="J501" s="200"/>
      <c r="K501" s="200"/>
      <c r="BO501" s="200"/>
    </row>
    <row r="502" spans="5:67" x14ac:dyDescent="0.2">
      <c r="E502" s="200"/>
      <c r="F502" s="200"/>
      <c r="G502" s="200"/>
      <c r="H502" s="200"/>
      <c r="I502" s="200"/>
      <c r="J502" s="200"/>
      <c r="K502" s="200"/>
      <c r="BO502" s="200"/>
    </row>
    <row r="503" spans="5:67" x14ac:dyDescent="0.2">
      <c r="E503" s="200"/>
      <c r="F503" s="200"/>
      <c r="G503" s="200"/>
      <c r="H503" s="200"/>
      <c r="I503" s="200"/>
      <c r="J503" s="200"/>
      <c r="K503" s="200"/>
      <c r="BO503" s="200"/>
    </row>
    <row r="504" spans="5:67" x14ac:dyDescent="0.2">
      <c r="E504" s="200"/>
      <c r="F504" s="200"/>
      <c r="G504" s="200"/>
      <c r="H504" s="200"/>
      <c r="I504" s="200"/>
      <c r="J504" s="200"/>
      <c r="K504" s="200"/>
      <c r="BO504" s="200"/>
    </row>
    <row r="505" spans="5:67" x14ac:dyDescent="0.2">
      <c r="E505" s="200"/>
      <c r="F505" s="200"/>
      <c r="G505" s="200"/>
      <c r="H505" s="200"/>
      <c r="I505" s="200"/>
      <c r="J505" s="200"/>
      <c r="K505" s="200"/>
      <c r="BO505" s="200"/>
    </row>
    <row r="506" spans="5:67" x14ac:dyDescent="0.2">
      <c r="E506" s="200"/>
      <c r="F506" s="200"/>
      <c r="G506" s="200"/>
      <c r="H506" s="200"/>
      <c r="I506" s="200"/>
      <c r="J506" s="200"/>
      <c r="K506" s="200"/>
      <c r="BO506" s="200"/>
    </row>
    <row r="507" spans="5:67" x14ac:dyDescent="0.2">
      <c r="E507" s="200"/>
      <c r="F507" s="200"/>
      <c r="G507" s="200"/>
      <c r="H507" s="200"/>
      <c r="I507" s="200"/>
      <c r="J507" s="200"/>
      <c r="K507" s="200"/>
      <c r="BO507" s="200"/>
    </row>
    <row r="508" spans="5:67" x14ac:dyDescent="0.2">
      <c r="E508" s="200"/>
      <c r="F508" s="200"/>
      <c r="G508" s="200"/>
      <c r="H508" s="200"/>
      <c r="I508" s="200"/>
      <c r="J508" s="200"/>
      <c r="K508" s="200"/>
      <c r="BO508" s="200"/>
    </row>
    <row r="509" spans="5:67" x14ac:dyDescent="0.2">
      <c r="E509" s="200"/>
      <c r="F509" s="200"/>
      <c r="G509" s="200"/>
      <c r="H509" s="200"/>
      <c r="I509" s="200"/>
      <c r="J509" s="200"/>
      <c r="K509" s="200"/>
      <c r="BO509" s="200"/>
    </row>
    <row r="510" spans="5:67" x14ac:dyDescent="0.2">
      <c r="E510" s="200"/>
      <c r="F510" s="200"/>
      <c r="G510" s="200"/>
      <c r="H510" s="200"/>
      <c r="I510" s="200"/>
      <c r="J510" s="200"/>
      <c r="K510" s="200"/>
      <c r="BO510" s="200"/>
    </row>
    <row r="511" spans="5:67" x14ac:dyDescent="0.2">
      <c r="E511" s="200"/>
      <c r="F511" s="200"/>
      <c r="G511" s="200"/>
      <c r="H511" s="200"/>
      <c r="I511" s="200"/>
      <c r="J511" s="200"/>
      <c r="K511" s="200"/>
      <c r="BO511" s="200"/>
    </row>
    <row r="512" spans="5:67" x14ac:dyDescent="0.2">
      <c r="E512" s="200"/>
      <c r="F512" s="200"/>
      <c r="G512" s="200"/>
      <c r="H512" s="200"/>
      <c r="I512" s="200"/>
      <c r="J512" s="200"/>
      <c r="K512" s="200"/>
      <c r="BO512" s="200"/>
    </row>
    <row r="513" spans="5:67" x14ac:dyDescent="0.2">
      <c r="E513" s="200"/>
      <c r="F513" s="200"/>
      <c r="G513" s="200"/>
      <c r="H513" s="200"/>
      <c r="I513" s="200"/>
      <c r="J513" s="200"/>
      <c r="K513" s="200"/>
      <c r="BO513" s="200"/>
    </row>
    <row r="514" spans="5:67" x14ac:dyDescent="0.2">
      <c r="E514" s="200"/>
      <c r="F514" s="200"/>
      <c r="G514" s="200"/>
      <c r="H514" s="200"/>
      <c r="I514" s="200"/>
      <c r="J514" s="200"/>
      <c r="K514" s="200"/>
      <c r="BO514" s="200"/>
    </row>
    <row r="515" spans="5:67" x14ac:dyDescent="0.2">
      <c r="E515" s="200"/>
      <c r="F515" s="200"/>
      <c r="G515" s="200"/>
      <c r="H515" s="200"/>
      <c r="I515" s="200"/>
      <c r="J515" s="200"/>
      <c r="K515" s="200"/>
      <c r="BO515" s="200"/>
    </row>
    <row r="516" spans="5:67" x14ac:dyDescent="0.2">
      <c r="E516" s="200"/>
      <c r="F516" s="200"/>
      <c r="G516" s="200"/>
      <c r="H516" s="200"/>
      <c r="I516" s="200"/>
      <c r="J516" s="200"/>
      <c r="K516" s="200"/>
      <c r="BO516" s="200"/>
    </row>
    <row r="517" spans="5:67" x14ac:dyDescent="0.2">
      <c r="E517" s="200"/>
      <c r="F517" s="200"/>
      <c r="G517" s="200"/>
      <c r="H517" s="200"/>
      <c r="I517" s="200"/>
      <c r="J517" s="200"/>
      <c r="K517" s="200"/>
      <c r="BO517" s="200"/>
    </row>
    <row r="518" spans="5:67" x14ac:dyDescent="0.2">
      <c r="E518" s="200"/>
      <c r="F518" s="200"/>
      <c r="G518" s="200"/>
      <c r="H518" s="200"/>
      <c r="I518" s="200"/>
      <c r="J518" s="200"/>
      <c r="K518" s="200"/>
      <c r="BO518" s="200"/>
    </row>
    <row r="519" spans="5:67" x14ac:dyDescent="0.2">
      <c r="E519" s="200"/>
      <c r="F519" s="200"/>
      <c r="G519" s="200"/>
      <c r="H519" s="200"/>
      <c r="I519" s="200"/>
      <c r="J519" s="200"/>
      <c r="K519" s="200"/>
      <c r="BO519" s="200"/>
    </row>
    <row r="520" spans="5:67" x14ac:dyDescent="0.2">
      <c r="E520" s="200"/>
      <c r="F520" s="200"/>
      <c r="G520" s="200"/>
      <c r="H520" s="200"/>
      <c r="I520" s="200"/>
      <c r="J520" s="200"/>
      <c r="K520" s="200"/>
      <c r="BO520" s="200"/>
    </row>
    <row r="521" spans="5:67" x14ac:dyDescent="0.2">
      <c r="E521" s="200"/>
      <c r="F521" s="200"/>
      <c r="G521" s="200"/>
      <c r="H521" s="200"/>
      <c r="I521" s="200"/>
      <c r="J521" s="200"/>
      <c r="K521" s="200"/>
      <c r="BO521" s="200"/>
    </row>
    <row r="522" spans="5:67" x14ac:dyDescent="0.2">
      <c r="E522" s="200"/>
      <c r="F522" s="200"/>
      <c r="G522" s="200"/>
      <c r="H522" s="200"/>
      <c r="I522" s="200"/>
      <c r="J522" s="200"/>
      <c r="K522" s="200"/>
      <c r="BO522" s="200"/>
    </row>
    <row r="523" spans="5:67" x14ac:dyDescent="0.2">
      <c r="E523" s="200"/>
      <c r="F523" s="200"/>
      <c r="G523" s="200"/>
      <c r="H523" s="200"/>
      <c r="I523" s="200"/>
      <c r="J523" s="200"/>
      <c r="K523" s="200"/>
      <c r="BO523" s="200"/>
    </row>
    <row r="524" spans="5:67" x14ac:dyDescent="0.2">
      <c r="E524" s="200"/>
      <c r="F524" s="200"/>
      <c r="G524" s="200"/>
      <c r="H524" s="200"/>
      <c r="I524" s="200"/>
      <c r="J524" s="200"/>
      <c r="K524" s="200"/>
      <c r="BO524" s="200"/>
    </row>
    <row r="525" spans="5:67" x14ac:dyDescent="0.2">
      <c r="E525" s="200"/>
      <c r="F525" s="200"/>
      <c r="G525" s="200"/>
      <c r="H525" s="200"/>
      <c r="I525" s="200"/>
      <c r="J525" s="200"/>
      <c r="K525" s="200"/>
      <c r="BO525" s="200"/>
    </row>
    <row r="526" spans="5:67" x14ac:dyDescent="0.2">
      <c r="E526" s="200"/>
      <c r="F526" s="200"/>
      <c r="G526" s="200"/>
      <c r="H526" s="200"/>
      <c r="I526" s="200"/>
      <c r="J526" s="200"/>
      <c r="K526" s="200"/>
      <c r="BO526" s="200"/>
    </row>
    <row r="527" spans="5:67" x14ac:dyDescent="0.2">
      <c r="E527" s="200"/>
      <c r="F527" s="200"/>
      <c r="G527" s="200"/>
      <c r="H527" s="200"/>
      <c r="I527" s="200"/>
      <c r="J527" s="200"/>
      <c r="K527" s="200"/>
      <c r="BO527" s="200"/>
    </row>
    <row r="528" spans="5:67" x14ac:dyDescent="0.2">
      <c r="E528" s="200"/>
      <c r="F528" s="200"/>
      <c r="G528" s="200"/>
      <c r="H528" s="200"/>
      <c r="I528" s="200"/>
      <c r="J528" s="200"/>
      <c r="K528" s="200"/>
      <c r="BO528" s="200"/>
    </row>
    <row r="529" spans="5:67" x14ac:dyDescent="0.2">
      <c r="E529" s="200"/>
      <c r="F529" s="200"/>
      <c r="G529" s="200"/>
      <c r="H529" s="200"/>
      <c r="I529" s="200"/>
      <c r="J529" s="200"/>
      <c r="K529" s="200"/>
      <c r="BO529" s="200"/>
    </row>
    <row r="530" spans="5:67" x14ac:dyDescent="0.2">
      <c r="E530" s="200"/>
      <c r="F530" s="200"/>
      <c r="G530" s="200"/>
      <c r="H530" s="200"/>
      <c r="I530" s="200"/>
      <c r="J530" s="200"/>
      <c r="K530" s="200"/>
      <c r="BO530" s="200"/>
    </row>
    <row r="531" spans="5:67" x14ac:dyDescent="0.2">
      <c r="E531" s="200"/>
      <c r="F531" s="200"/>
      <c r="G531" s="200"/>
      <c r="H531" s="200"/>
      <c r="I531" s="200"/>
      <c r="J531" s="200"/>
      <c r="K531" s="200"/>
      <c r="BO531" s="200"/>
    </row>
    <row r="532" spans="5:67" x14ac:dyDescent="0.2">
      <c r="E532" s="200"/>
      <c r="F532" s="200"/>
      <c r="G532" s="200"/>
      <c r="H532" s="200"/>
      <c r="I532" s="200"/>
      <c r="J532" s="200"/>
      <c r="K532" s="200"/>
      <c r="BO532" s="200"/>
    </row>
    <row r="533" spans="5:67" x14ac:dyDescent="0.2">
      <c r="E533" s="200"/>
      <c r="F533" s="200"/>
      <c r="G533" s="200"/>
      <c r="H533" s="200"/>
      <c r="I533" s="200"/>
      <c r="J533" s="200"/>
      <c r="K533" s="200"/>
      <c r="BO533" s="200"/>
    </row>
    <row r="534" spans="5:67" x14ac:dyDescent="0.2">
      <c r="E534" s="200"/>
      <c r="F534" s="200"/>
      <c r="G534" s="200"/>
      <c r="H534" s="200"/>
      <c r="I534" s="200"/>
      <c r="J534" s="200"/>
      <c r="K534" s="200"/>
      <c r="BO534" s="200"/>
    </row>
    <row r="535" spans="5:67" x14ac:dyDescent="0.2">
      <c r="E535" s="200"/>
      <c r="F535" s="200"/>
      <c r="G535" s="200"/>
      <c r="H535" s="200"/>
      <c r="I535" s="200"/>
      <c r="J535" s="200"/>
      <c r="K535" s="200"/>
      <c r="BO535" s="200"/>
    </row>
    <row r="536" spans="5:67" x14ac:dyDescent="0.2">
      <c r="E536" s="200"/>
      <c r="F536" s="200"/>
      <c r="G536" s="200"/>
      <c r="H536" s="200"/>
      <c r="I536" s="200"/>
      <c r="J536" s="200"/>
      <c r="K536" s="200"/>
      <c r="BO536" s="200"/>
    </row>
    <row r="537" spans="5:67" x14ac:dyDescent="0.2">
      <c r="E537" s="200"/>
      <c r="F537" s="200"/>
      <c r="G537" s="200"/>
      <c r="H537" s="200"/>
      <c r="I537" s="200"/>
      <c r="J537" s="200"/>
      <c r="K537" s="200"/>
      <c r="BO537" s="200"/>
    </row>
    <row r="538" spans="5:67" x14ac:dyDescent="0.2">
      <c r="E538" s="200"/>
      <c r="F538" s="200"/>
      <c r="G538" s="200"/>
      <c r="H538" s="200"/>
      <c r="I538" s="200"/>
      <c r="J538" s="200"/>
      <c r="K538" s="200"/>
      <c r="BO538" s="200"/>
    </row>
    <row r="539" spans="5:67" x14ac:dyDescent="0.2">
      <c r="E539" s="200"/>
      <c r="F539" s="200"/>
      <c r="G539" s="200"/>
      <c r="H539" s="200"/>
      <c r="I539" s="200"/>
      <c r="J539" s="200"/>
      <c r="K539" s="200"/>
      <c r="BO539" s="200"/>
    </row>
    <row r="540" spans="5:67" x14ac:dyDescent="0.2">
      <c r="E540" s="200"/>
      <c r="F540" s="200"/>
      <c r="G540" s="200"/>
      <c r="H540" s="200"/>
      <c r="I540" s="200"/>
      <c r="J540" s="200"/>
      <c r="K540" s="200"/>
      <c r="BO540" s="200"/>
    </row>
    <row r="541" spans="5:67" x14ac:dyDescent="0.2">
      <c r="E541" s="200"/>
      <c r="F541" s="200"/>
      <c r="G541" s="200"/>
      <c r="H541" s="200"/>
      <c r="I541" s="200"/>
      <c r="J541" s="200"/>
      <c r="K541" s="200"/>
      <c r="BO541" s="200"/>
    </row>
    <row r="542" spans="5:67" x14ac:dyDescent="0.2">
      <c r="E542" s="200"/>
      <c r="F542" s="200"/>
      <c r="G542" s="200"/>
      <c r="H542" s="200"/>
      <c r="I542" s="200"/>
      <c r="J542" s="200"/>
      <c r="K542" s="200"/>
      <c r="BO542" s="200"/>
    </row>
    <row r="543" spans="5:67" x14ac:dyDescent="0.2">
      <c r="E543" s="200"/>
      <c r="F543" s="200"/>
      <c r="G543" s="200"/>
      <c r="H543" s="200"/>
      <c r="I543" s="200"/>
      <c r="J543" s="200"/>
      <c r="K543" s="200"/>
      <c r="BO543" s="200"/>
    </row>
    <row r="544" spans="5:67" x14ac:dyDescent="0.2">
      <c r="E544" s="200"/>
      <c r="F544" s="200"/>
      <c r="G544" s="200"/>
      <c r="H544" s="200"/>
      <c r="I544" s="200"/>
      <c r="J544" s="200"/>
      <c r="K544" s="200"/>
      <c r="BO544" s="200"/>
    </row>
    <row r="545" spans="5:67" x14ac:dyDescent="0.2">
      <c r="E545" s="200"/>
      <c r="F545" s="200"/>
      <c r="G545" s="200"/>
      <c r="H545" s="200"/>
      <c r="I545" s="200"/>
      <c r="J545" s="200"/>
      <c r="K545" s="200"/>
      <c r="BO545" s="200"/>
    </row>
    <row r="546" spans="5:67" x14ac:dyDescent="0.2">
      <c r="E546" s="200"/>
      <c r="F546" s="200"/>
      <c r="G546" s="200"/>
      <c r="H546" s="200"/>
      <c r="I546" s="200"/>
      <c r="J546" s="200"/>
      <c r="K546" s="200"/>
      <c r="BO546" s="200"/>
    </row>
    <row r="547" spans="5:67" x14ac:dyDescent="0.2">
      <c r="E547" s="200"/>
      <c r="F547" s="200"/>
      <c r="G547" s="200"/>
      <c r="H547" s="200"/>
      <c r="I547" s="200"/>
      <c r="J547" s="200"/>
      <c r="K547" s="200"/>
      <c r="BO547" s="200"/>
    </row>
    <row r="548" spans="5:67" x14ac:dyDescent="0.2">
      <c r="E548" s="200"/>
      <c r="F548" s="200"/>
      <c r="G548" s="200"/>
      <c r="H548" s="200"/>
      <c r="I548" s="200"/>
      <c r="J548" s="200"/>
      <c r="K548" s="200"/>
      <c r="BO548" s="200"/>
    </row>
    <row r="549" spans="5:67" x14ac:dyDescent="0.2">
      <c r="E549" s="200"/>
      <c r="F549" s="200"/>
      <c r="G549" s="200"/>
      <c r="H549" s="200"/>
      <c r="I549" s="200"/>
      <c r="J549" s="200"/>
      <c r="K549" s="200"/>
      <c r="BO549" s="200"/>
    </row>
    <row r="550" spans="5:67" x14ac:dyDescent="0.2">
      <c r="E550" s="200"/>
      <c r="F550" s="200"/>
      <c r="G550" s="200"/>
      <c r="H550" s="200"/>
      <c r="I550" s="200"/>
      <c r="J550" s="200"/>
      <c r="K550" s="200"/>
      <c r="BO550" s="200"/>
    </row>
    <row r="551" spans="5:67" x14ac:dyDescent="0.2">
      <c r="E551" s="200"/>
      <c r="F551" s="200"/>
      <c r="G551" s="200"/>
      <c r="H551" s="200"/>
      <c r="I551" s="200"/>
      <c r="J551" s="200"/>
      <c r="K551" s="200"/>
      <c r="BO551" s="200"/>
    </row>
    <row r="552" spans="5:67" x14ac:dyDescent="0.2">
      <c r="E552" s="200"/>
      <c r="F552" s="200"/>
      <c r="G552" s="200"/>
      <c r="H552" s="200"/>
      <c r="I552" s="200"/>
      <c r="J552" s="200"/>
      <c r="K552" s="200"/>
      <c r="BO552" s="200"/>
    </row>
    <row r="553" spans="5:67" x14ac:dyDescent="0.2">
      <c r="E553" s="200"/>
      <c r="F553" s="200"/>
      <c r="G553" s="200"/>
      <c r="H553" s="200"/>
      <c r="I553" s="200"/>
      <c r="J553" s="200"/>
      <c r="K553" s="200"/>
      <c r="BO553" s="200"/>
    </row>
    <row r="554" spans="5:67" x14ac:dyDescent="0.2">
      <c r="E554" s="200"/>
      <c r="F554" s="200"/>
      <c r="G554" s="200"/>
      <c r="H554" s="200"/>
      <c r="I554" s="200"/>
      <c r="J554" s="200"/>
      <c r="K554" s="200"/>
      <c r="BO554" s="200"/>
    </row>
    <row r="555" spans="5:67" x14ac:dyDescent="0.2">
      <c r="E555" s="200"/>
      <c r="F555" s="200"/>
      <c r="G555" s="200"/>
      <c r="H555" s="200"/>
      <c r="I555" s="200"/>
      <c r="J555" s="200"/>
      <c r="K555" s="200"/>
      <c r="BO555" s="200"/>
    </row>
    <row r="556" spans="5:67" x14ac:dyDescent="0.2">
      <c r="E556" s="200"/>
      <c r="F556" s="200"/>
      <c r="G556" s="200"/>
      <c r="H556" s="200"/>
      <c r="I556" s="200"/>
      <c r="J556" s="200"/>
      <c r="K556" s="200"/>
      <c r="BO556" s="200"/>
    </row>
    <row r="557" spans="5:67" x14ac:dyDescent="0.2">
      <c r="E557" s="200"/>
      <c r="F557" s="200"/>
      <c r="G557" s="200"/>
      <c r="H557" s="200"/>
      <c r="I557" s="200"/>
      <c r="J557" s="200"/>
      <c r="K557" s="200"/>
      <c r="BO557" s="200"/>
    </row>
    <row r="558" spans="5:67" x14ac:dyDescent="0.2">
      <c r="E558" s="200"/>
      <c r="F558" s="200"/>
      <c r="G558" s="200"/>
      <c r="H558" s="200"/>
      <c r="I558" s="200"/>
      <c r="J558" s="200"/>
      <c r="K558" s="200"/>
      <c r="BO558" s="200"/>
    </row>
    <row r="559" spans="5:67" x14ac:dyDescent="0.2">
      <c r="E559" s="200"/>
      <c r="F559" s="200"/>
      <c r="G559" s="200"/>
      <c r="H559" s="200"/>
      <c r="I559" s="200"/>
      <c r="J559" s="200"/>
      <c r="K559" s="200"/>
      <c r="BO559" s="200"/>
    </row>
    <row r="560" spans="5:67" x14ac:dyDescent="0.2">
      <c r="E560" s="200"/>
      <c r="F560" s="200"/>
      <c r="G560" s="200"/>
      <c r="H560" s="200"/>
      <c r="I560" s="200"/>
      <c r="J560" s="200"/>
      <c r="K560" s="200"/>
      <c r="BO560" s="200"/>
    </row>
    <row r="561" spans="5:67" x14ac:dyDescent="0.2">
      <c r="E561" s="200"/>
      <c r="F561" s="200"/>
      <c r="G561" s="200"/>
      <c r="H561" s="200"/>
      <c r="I561" s="200"/>
      <c r="J561" s="200"/>
      <c r="K561" s="200"/>
      <c r="BO561" s="200"/>
    </row>
    <row r="562" spans="5:67" x14ac:dyDescent="0.2">
      <c r="E562" s="200"/>
      <c r="F562" s="200"/>
      <c r="G562" s="200"/>
      <c r="H562" s="200"/>
      <c r="I562" s="200"/>
      <c r="J562" s="200"/>
      <c r="K562" s="200"/>
      <c r="BO562" s="200"/>
    </row>
    <row r="563" spans="5:67" x14ac:dyDescent="0.2">
      <c r="E563" s="200"/>
      <c r="F563" s="200"/>
      <c r="G563" s="200"/>
      <c r="H563" s="200"/>
      <c r="I563" s="200"/>
      <c r="J563" s="200"/>
      <c r="K563" s="200"/>
      <c r="BO563" s="200"/>
    </row>
    <row r="564" spans="5:67" x14ac:dyDescent="0.2">
      <c r="E564" s="200"/>
      <c r="F564" s="200"/>
      <c r="G564" s="200"/>
      <c r="H564" s="200"/>
      <c r="I564" s="200"/>
      <c r="J564" s="200"/>
      <c r="K564" s="200"/>
      <c r="BO564" s="200"/>
    </row>
    <row r="565" spans="5:67" x14ac:dyDescent="0.2">
      <c r="E565" s="200"/>
      <c r="F565" s="200"/>
      <c r="G565" s="200"/>
      <c r="H565" s="200"/>
      <c r="I565" s="200"/>
      <c r="J565" s="200"/>
      <c r="K565" s="200"/>
      <c r="BO565" s="200"/>
    </row>
    <row r="566" spans="5:67" x14ac:dyDescent="0.2">
      <c r="E566" s="200"/>
      <c r="F566" s="200"/>
      <c r="G566" s="200"/>
      <c r="H566" s="200"/>
      <c r="I566" s="200"/>
      <c r="J566" s="200"/>
      <c r="K566" s="200"/>
      <c r="BO566" s="200"/>
    </row>
    <row r="567" spans="5:67" x14ac:dyDescent="0.2">
      <c r="E567" s="200"/>
      <c r="F567" s="200"/>
      <c r="G567" s="200"/>
      <c r="H567" s="200"/>
      <c r="I567" s="200"/>
      <c r="J567" s="200"/>
      <c r="K567" s="200"/>
      <c r="BO567" s="200"/>
    </row>
    <row r="568" spans="5:67" x14ac:dyDescent="0.2">
      <c r="E568" s="200"/>
      <c r="F568" s="200"/>
      <c r="G568" s="200"/>
      <c r="H568" s="200"/>
      <c r="I568" s="200"/>
      <c r="J568" s="200"/>
      <c r="K568" s="200"/>
      <c r="BO568" s="200"/>
    </row>
    <row r="569" spans="5:67" x14ac:dyDescent="0.2">
      <c r="E569" s="200"/>
      <c r="F569" s="200"/>
      <c r="G569" s="200"/>
      <c r="H569" s="200"/>
      <c r="I569" s="200"/>
      <c r="J569" s="200"/>
      <c r="K569" s="200"/>
      <c r="BO569" s="200"/>
    </row>
    <row r="570" spans="5:67" x14ac:dyDescent="0.2">
      <c r="E570" s="200"/>
      <c r="F570" s="200"/>
      <c r="G570" s="200"/>
      <c r="H570" s="200"/>
      <c r="I570" s="200"/>
      <c r="J570" s="200"/>
      <c r="K570" s="200"/>
      <c r="BO570" s="200"/>
    </row>
    <row r="571" spans="5:67" x14ac:dyDescent="0.2">
      <c r="E571" s="200"/>
      <c r="F571" s="200"/>
      <c r="G571" s="200"/>
      <c r="H571" s="200"/>
      <c r="I571" s="200"/>
      <c r="J571" s="200"/>
      <c r="K571" s="200"/>
      <c r="BO571" s="200"/>
    </row>
    <row r="572" spans="5:67" x14ac:dyDescent="0.2">
      <c r="E572" s="200"/>
      <c r="F572" s="200"/>
      <c r="G572" s="200"/>
      <c r="H572" s="200"/>
      <c r="I572" s="200"/>
      <c r="J572" s="200"/>
      <c r="K572" s="200"/>
      <c r="BO572" s="200"/>
    </row>
    <row r="573" spans="5:67" x14ac:dyDescent="0.2">
      <c r="E573" s="200"/>
      <c r="F573" s="200"/>
      <c r="G573" s="200"/>
      <c r="H573" s="200"/>
      <c r="I573" s="200"/>
      <c r="J573" s="200"/>
      <c r="K573" s="200"/>
      <c r="BO573" s="200"/>
    </row>
    <row r="574" spans="5:67" x14ac:dyDescent="0.2">
      <c r="E574" s="200"/>
      <c r="F574" s="200"/>
      <c r="G574" s="200"/>
      <c r="H574" s="200"/>
      <c r="I574" s="200"/>
      <c r="J574" s="200"/>
      <c r="K574" s="200"/>
      <c r="BO574" s="200"/>
    </row>
    <row r="575" spans="5:67" x14ac:dyDescent="0.2">
      <c r="E575" s="200"/>
      <c r="F575" s="200"/>
      <c r="G575" s="200"/>
      <c r="H575" s="200"/>
      <c r="I575" s="200"/>
      <c r="J575" s="200"/>
      <c r="K575" s="200"/>
      <c r="BO575" s="200"/>
    </row>
    <row r="576" spans="5:67" x14ac:dyDescent="0.2">
      <c r="E576" s="200"/>
      <c r="F576" s="200"/>
      <c r="G576" s="200"/>
      <c r="H576" s="200"/>
      <c r="I576" s="200"/>
      <c r="J576" s="200"/>
      <c r="K576" s="200"/>
      <c r="BO576" s="200"/>
    </row>
    <row r="577" spans="5:67" x14ac:dyDescent="0.2">
      <c r="E577" s="200"/>
      <c r="F577" s="200"/>
      <c r="G577" s="200"/>
      <c r="H577" s="200"/>
      <c r="I577" s="200"/>
      <c r="J577" s="200"/>
      <c r="K577" s="200"/>
      <c r="BO577" s="200"/>
    </row>
    <row r="578" spans="5:67" x14ac:dyDescent="0.2">
      <c r="E578" s="200"/>
      <c r="F578" s="200"/>
      <c r="G578" s="200"/>
      <c r="H578" s="200"/>
      <c r="I578" s="200"/>
      <c r="J578" s="200"/>
      <c r="K578" s="200"/>
      <c r="BO578" s="200"/>
    </row>
    <row r="579" spans="5:67" x14ac:dyDescent="0.2">
      <c r="E579" s="200"/>
      <c r="F579" s="200"/>
      <c r="G579" s="200"/>
      <c r="H579" s="200"/>
      <c r="I579" s="200"/>
      <c r="J579" s="200"/>
      <c r="K579" s="200"/>
      <c r="BO579" s="200"/>
    </row>
    <row r="580" spans="5:67" x14ac:dyDescent="0.2">
      <c r="E580" s="200"/>
      <c r="F580" s="200"/>
      <c r="G580" s="200"/>
      <c r="H580" s="200"/>
      <c r="I580" s="200"/>
      <c r="J580" s="200"/>
      <c r="K580" s="200"/>
      <c r="BO580" s="200"/>
    </row>
    <row r="581" spans="5:67" x14ac:dyDescent="0.2">
      <c r="E581" s="200"/>
      <c r="F581" s="200"/>
      <c r="G581" s="200"/>
      <c r="H581" s="200"/>
      <c r="I581" s="200"/>
      <c r="J581" s="200"/>
      <c r="K581" s="200"/>
      <c r="BO581" s="200"/>
    </row>
    <row r="582" spans="5:67" x14ac:dyDescent="0.2">
      <c r="E582" s="200"/>
      <c r="F582" s="200"/>
      <c r="G582" s="200"/>
      <c r="H582" s="200"/>
      <c r="I582" s="200"/>
      <c r="J582" s="200"/>
      <c r="K582" s="200"/>
      <c r="BO582" s="200"/>
    </row>
    <row r="583" spans="5:67" x14ac:dyDescent="0.2">
      <c r="E583" s="200"/>
      <c r="F583" s="200"/>
      <c r="G583" s="200"/>
      <c r="H583" s="200"/>
      <c r="I583" s="200"/>
      <c r="J583" s="200"/>
      <c r="K583" s="200"/>
      <c r="BO583" s="200"/>
    </row>
    <row r="584" spans="5:67" x14ac:dyDescent="0.2">
      <c r="E584" s="200"/>
      <c r="F584" s="200"/>
      <c r="G584" s="200"/>
      <c r="H584" s="200"/>
      <c r="I584" s="200"/>
      <c r="J584" s="200"/>
      <c r="K584" s="200"/>
      <c r="BO584" s="200"/>
    </row>
    <row r="585" spans="5:67" x14ac:dyDescent="0.2">
      <c r="E585" s="200"/>
      <c r="F585" s="200"/>
      <c r="G585" s="200"/>
      <c r="H585" s="200"/>
      <c r="I585" s="200"/>
      <c r="J585" s="200"/>
      <c r="K585" s="200"/>
      <c r="BO585" s="200"/>
    </row>
    <row r="586" spans="5:67" x14ac:dyDescent="0.2">
      <c r="E586" s="200"/>
      <c r="F586" s="200"/>
      <c r="G586" s="200"/>
      <c r="H586" s="200"/>
      <c r="I586" s="200"/>
      <c r="J586" s="200"/>
      <c r="K586" s="200"/>
      <c r="BO586" s="200"/>
    </row>
    <row r="587" spans="5:67" x14ac:dyDescent="0.2">
      <c r="E587" s="200"/>
      <c r="F587" s="200"/>
      <c r="G587" s="200"/>
      <c r="H587" s="200"/>
      <c r="I587" s="200"/>
      <c r="J587" s="200"/>
      <c r="K587" s="200"/>
      <c r="BO587" s="200"/>
    </row>
    <row r="588" spans="5:67" x14ac:dyDescent="0.2">
      <c r="E588" s="200"/>
      <c r="F588" s="200"/>
      <c r="G588" s="200"/>
      <c r="H588" s="200"/>
      <c r="I588" s="200"/>
      <c r="J588" s="200"/>
      <c r="K588" s="200"/>
      <c r="BO588" s="200"/>
    </row>
    <row r="589" spans="5:67" x14ac:dyDescent="0.2">
      <c r="E589" s="200"/>
      <c r="F589" s="200"/>
      <c r="G589" s="200"/>
      <c r="H589" s="200"/>
      <c r="I589" s="200"/>
      <c r="J589" s="200"/>
      <c r="K589" s="200"/>
      <c r="BO589" s="200"/>
    </row>
    <row r="590" spans="5:67" x14ac:dyDescent="0.2">
      <c r="E590" s="200"/>
      <c r="F590" s="200"/>
      <c r="G590" s="200"/>
      <c r="H590" s="200"/>
      <c r="I590" s="200"/>
      <c r="J590" s="200"/>
      <c r="K590" s="200"/>
      <c r="BO590" s="200"/>
    </row>
    <row r="591" spans="5:67" x14ac:dyDescent="0.2">
      <c r="E591" s="200"/>
      <c r="F591" s="200"/>
      <c r="G591" s="200"/>
      <c r="H591" s="200"/>
      <c r="I591" s="200"/>
      <c r="J591" s="200"/>
      <c r="K591" s="200"/>
      <c r="BO591" s="200"/>
    </row>
    <row r="592" spans="5:67" x14ac:dyDescent="0.2">
      <c r="E592" s="200"/>
      <c r="F592" s="200"/>
      <c r="G592" s="200"/>
      <c r="H592" s="200"/>
      <c r="I592" s="200"/>
      <c r="J592" s="200"/>
      <c r="K592" s="200"/>
      <c r="BO592" s="200"/>
    </row>
    <row r="593" spans="5:67" x14ac:dyDescent="0.2">
      <c r="E593" s="200"/>
      <c r="F593" s="200"/>
      <c r="G593" s="200"/>
      <c r="H593" s="200"/>
      <c r="I593" s="200"/>
      <c r="J593" s="200"/>
      <c r="K593" s="200"/>
      <c r="BO593" s="200"/>
    </row>
    <row r="594" spans="5:67" x14ac:dyDescent="0.2">
      <c r="E594" s="200"/>
      <c r="F594" s="200"/>
      <c r="G594" s="200"/>
      <c r="H594" s="200"/>
      <c r="I594" s="200"/>
      <c r="J594" s="200"/>
      <c r="K594" s="200"/>
      <c r="BO594" s="200"/>
    </row>
    <row r="595" spans="5:67" x14ac:dyDescent="0.2">
      <c r="E595" s="200"/>
      <c r="F595" s="200"/>
      <c r="G595" s="200"/>
      <c r="H595" s="200"/>
      <c r="I595" s="200"/>
      <c r="J595" s="200"/>
      <c r="K595" s="200"/>
      <c r="BO595" s="200"/>
    </row>
    <row r="596" spans="5:67" x14ac:dyDescent="0.2">
      <c r="E596" s="200"/>
      <c r="F596" s="200"/>
      <c r="G596" s="200"/>
      <c r="H596" s="200"/>
      <c r="I596" s="200"/>
      <c r="J596" s="200"/>
      <c r="K596" s="200"/>
      <c r="BO596" s="200"/>
    </row>
    <row r="597" spans="5:67" x14ac:dyDescent="0.2">
      <c r="E597" s="200"/>
      <c r="F597" s="200"/>
      <c r="G597" s="200"/>
      <c r="H597" s="200"/>
      <c r="I597" s="200"/>
      <c r="J597" s="200"/>
      <c r="K597" s="200"/>
      <c r="BO597" s="200"/>
    </row>
    <row r="598" spans="5:67" x14ac:dyDescent="0.2">
      <c r="E598" s="200"/>
      <c r="F598" s="200"/>
      <c r="G598" s="200"/>
      <c r="H598" s="200"/>
      <c r="I598" s="200"/>
      <c r="J598" s="200"/>
      <c r="K598" s="200"/>
      <c r="BO598" s="200"/>
    </row>
    <row r="599" spans="5:67" x14ac:dyDescent="0.2">
      <c r="E599" s="200"/>
      <c r="F599" s="200"/>
      <c r="G599" s="200"/>
      <c r="H599" s="200"/>
      <c r="I599" s="200"/>
      <c r="J599" s="200"/>
      <c r="K599" s="200"/>
      <c r="BO599" s="200"/>
    </row>
    <row r="600" spans="5:67" x14ac:dyDescent="0.2">
      <c r="E600" s="200"/>
      <c r="F600" s="200"/>
      <c r="G600" s="200"/>
      <c r="H600" s="200"/>
      <c r="I600" s="200"/>
      <c r="J600" s="200"/>
      <c r="K600" s="200"/>
      <c r="BO600" s="200"/>
    </row>
    <row r="601" spans="5:67" x14ac:dyDescent="0.2">
      <c r="E601" s="200"/>
      <c r="F601" s="200"/>
      <c r="G601" s="200"/>
      <c r="H601" s="200"/>
      <c r="I601" s="200"/>
      <c r="J601" s="200"/>
      <c r="K601" s="200"/>
      <c r="BO601" s="200"/>
    </row>
    <row r="602" spans="5:67" x14ac:dyDescent="0.2">
      <c r="E602" s="200"/>
      <c r="F602" s="200"/>
      <c r="G602" s="200"/>
      <c r="H602" s="200"/>
      <c r="I602" s="200"/>
      <c r="J602" s="200"/>
      <c r="K602" s="200"/>
      <c r="BO602" s="200"/>
    </row>
    <row r="603" spans="5:67" x14ac:dyDescent="0.2">
      <c r="E603" s="200"/>
      <c r="F603" s="200"/>
      <c r="G603" s="200"/>
      <c r="H603" s="200"/>
      <c r="I603" s="200"/>
      <c r="J603" s="200"/>
      <c r="K603" s="200"/>
      <c r="BO603" s="200"/>
    </row>
    <row r="604" spans="5:67" x14ac:dyDescent="0.2">
      <c r="E604" s="200"/>
      <c r="F604" s="200"/>
      <c r="G604" s="200"/>
      <c r="H604" s="200"/>
      <c r="I604" s="200"/>
      <c r="J604" s="200"/>
      <c r="K604" s="200"/>
      <c r="BO604" s="200"/>
    </row>
    <row r="605" spans="5:67" x14ac:dyDescent="0.2">
      <c r="E605" s="200"/>
      <c r="F605" s="200"/>
      <c r="G605" s="200"/>
      <c r="H605" s="200"/>
      <c r="I605" s="200"/>
      <c r="J605" s="200"/>
      <c r="K605" s="200"/>
      <c r="BO605" s="200"/>
    </row>
    <row r="606" spans="5:67" x14ac:dyDescent="0.2">
      <c r="E606" s="200"/>
      <c r="F606" s="200"/>
      <c r="G606" s="200"/>
      <c r="H606" s="200"/>
      <c r="I606" s="200"/>
      <c r="J606" s="200"/>
      <c r="K606" s="200"/>
      <c r="BO606" s="200"/>
    </row>
    <row r="607" spans="5:67" x14ac:dyDescent="0.2">
      <c r="E607" s="200"/>
      <c r="F607" s="200"/>
      <c r="G607" s="200"/>
      <c r="H607" s="200"/>
      <c r="I607" s="200"/>
      <c r="J607" s="200"/>
      <c r="K607" s="200"/>
      <c r="BO607" s="200"/>
    </row>
    <row r="608" spans="5:67" x14ac:dyDescent="0.2">
      <c r="E608" s="200"/>
      <c r="F608" s="200"/>
      <c r="G608" s="200"/>
      <c r="H608" s="200"/>
      <c r="I608" s="200"/>
      <c r="J608" s="200"/>
      <c r="K608" s="200"/>
      <c r="BO608" s="200"/>
    </row>
    <row r="609" spans="5:67" x14ac:dyDescent="0.2">
      <c r="E609" s="200"/>
      <c r="F609" s="200"/>
      <c r="G609" s="200"/>
      <c r="H609" s="200"/>
      <c r="I609" s="200"/>
      <c r="J609" s="200"/>
      <c r="K609" s="200"/>
      <c r="BO609" s="200"/>
    </row>
    <row r="610" spans="5:67" x14ac:dyDescent="0.2">
      <c r="E610" s="200"/>
      <c r="F610" s="200"/>
      <c r="G610" s="200"/>
      <c r="H610" s="200"/>
      <c r="I610" s="200"/>
      <c r="J610" s="200"/>
      <c r="K610" s="200"/>
      <c r="BO610" s="200"/>
    </row>
    <row r="611" spans="5:67" x14ac:dyDescent="0.2">
      <c r="E611" s="200"/>
      <c r="F611" s="200"/>
      <c r="G611" s="200"/>
      <c r="H611" s="200"/>
      <c r="I611" s="200"/>
      <c r="J611" s="200"/>
      <c r="K611" s="200"/>
      <c r="BO611" s="200"/>
    </row>
    <row r="612" spans="5:67" x14ac:dyDescent="0.2">
      <c r="E612" s="200"/>
      <c r="F612" s="200"/>
      <c r="G612" s="200"/>
      <c r="H612" s="200"/>
      <c r="I612" s="200"/>
      <c r="J612" s="200"/>
      <c r="K612" s="200"/>
      <c r="BO612" s="200"/>
    </row>
    <row r="613" spans="5:67" x14ac:dyDescent="0.2">
      <c r="E613" s="200"/>
      <c r="F613" s="200"/>
      <c r="G613" s="200"/>
      <c r="H613" s="200"/>
      <c r="I613" s="200"/>
      <c r="J613" s="200"/>
      <c r="K613" s="200"/>
      <c r="BO613" s="200"/>
    </row>
    <row r="614" spans="5:67" x14ac:dyDescent="0.2">
      <c r="E614" s="200"/>
      <c r="F614" s="200"/>
      <c r="G614" s="200"/>
      <c r="H614" s="200"/>
      <c r="I614" s="200"/>
      <c r="J614" s="200"/>
      <c r="K614" s="200"/>
      <c r="BO614" s="200"/>
    </row>
    <row r="615" spans="5:67" x14ac:dyDescent="0.2">
      <c r="E615" s="200"/>
      <c r="F615" s="200"/>
      <c r="G615" s="200"/>
      <c r="H615" s="200"/>
      <c r="I615" s="200"/>
      <c r="J615" s="200"/>
      <c r="K615" s="200"/>
      <c r="BO615" s="200"/>
    </row>
    <row r="616" spans="5:67" x14ac:dyDescent="0.2">
      <c r="E616" s="200"/>
      <c r="F616" s="200"/>
      <c r="G616" s="200"/>
      <c r="H616" s="200"/>
      <c r="I616" s="200"/>
      <c r="J616" s="200"/>
      <c r="K616" s="200"/>
      <c r="BO616" s="200"/>
    </row>
    <row r="617" spans="5:67" x14ac:dyDescent="0.2">
      <c r="E617" s="200"/>
      <c r="F617" s="200"/>
      <c r="G617" s="200"/>
      <c r="H617" s="200"/>
      <c r="I617" s="200"/>
      <c r="J617" s="200"/>
      <c r="K617" s="200"/>
      <c r="BO617" s="200"/>
    </row>
    <row r="618" spans="5:67" x14ac:dyDescent="0.2">
      <c r="E618" s="200"/>
      <c r="F618" s="200"/>
      <c r="G618" s="200"/>
      <c r="H618" s="200"/>
      <c r="I618" s="200"/>
      <c r="J618" s="200"/>
      <c r="K618" s="200"/>
      <c r="BO618" s="200"/>
    </row>
    <row r="619" spans="5:67" x14ac:dyDescent="0.2">
      <c r="E619" s="200"/>
      <c r="F619" s="200"/>
      <c r="G619" s="200"/>
      <c r="H619" s="200"/>
      <c r="I619" s="200"/>
      <c r="J619" s="200"/>
      <c r="K619" s="200"/>
      <c r="BO619" s="200"/>
    </row>
    <row r="620" spans="5:67" x14ac:dyDescent="0.2">
      <c r="E620" s="200"/>
      <c r="F620" s="200"/>
      <c r="G620" s="200"/>
      <c r="H620" s="200"/>
      <c r="I620" s="200"/>
      <c r="J620" s="200"/>
      <c r="K620" s="200"/>
      <c r="BO620" s="200"/>
    </row>
    <row r="621" spans="5:67" x14ac:dyDescent="0.2">
      <c r="E621" s="200"/>
      <c r="F621" s="200"/>
      <c r="G621" s="200"/>
      <c r="H621" s="200"/>
      <c r="I621" s="200"/>
      <c r="J621" s="200"/>
      <c r="K621" s="200"/>
      <c r="BO621" s="200"/>
    </row>
    <row r="622" spans="5:67" x14ac:dyDescent="0.2">
      <c r="E622" s="200"/>
      <c r="F622" s="200"/>
      <c r="G622" s="200"/>
      <c r="H622" s="200"/>
      <c r="I622" s="200"/>
      <c r="J622" s="200"/>
      <c r="K622" s="200"/>
      <c r="BO622" s="200"/>
    </row>
    <row r="623" spans="5:67" x14ac:dyDescent="0.2">
      <c r="E623" s="200"/>
      <c r="F623" s="200"/>
      <c r="G623" s="200"/>
      <c r="H623" s="200"/>
      <c r="I623" s="200"/>
      <c r="J623" s="200"/>
      <c r="K623" s="200"/>
      <c r="BO623" s="200"/>
    </row>
    <row r="624" spans="5:67" x14ac:dyDescent="0.2">
      <c r="E624" s="200"/>
      <c r="F624" s="200"/>
      <c r="G624" s="200"/>
      <c r="H624" s="200"/>
      <c r="I624" s="200"/>
      <c r="J624" s="200"/>
      <c r="K624" s="200"/>
      <c r="BO624" s="200"/>
    </row>
    <row r="625" spans="5:67" x14ac:dyDescent="0.2">
      <c r="E625" s="200"/>
      <c r="F625" s="200"/>
      <c r="G625" s="200"/>
      <c r="H625" s="200"/>
      <c r="I625" s="200"/>
      <c r="J625" s="200"/>
      <c r="K625" s="200"/>
      <c r="BO625" s="200"/>
    </row>
    <row r="626" spans="5:67" x14ac:dyDescent="0.2">
      <c r="E626" s="200"/>
      <c r="F626" s="200"/>
      <c r="G626" s="200"/>
      <c r="H626" s="200"/>
      <c r="I626" s="200"/>
      <c r="J626" s="200"/>
      <c r="K626" s="200"/>
      <c r="BO626" s="200"/>
    </row>
    <row r="627" spans="5:67" x14ac:dyDescent="0.2">
      <c r="E627" s="200"/>
      <c r="F627" s="200"/>
      <c r="G627" s="200"/>
      <c r="H627" s="200"/>
      <c r="I627" s="200"/>
      <c r="J627" s="200"/>
      <c r="K627" s="200"/>
      <c r="BO627" s="200"/>
    </row>
    <row r="628" spans="5:67" x14ac:dyDescent="0.2">
      <c r="E628" s="200"/>
      <c r="F628" s="200"/>
      <c r="G628" s="200"/>
      <c r="H628" s="200"/>
      <c r="I628" s="200"/>
      <c r="J628" s="200"/>
      <c r="K628" s="200"/>
      <c r="BO628" s="200"/>
    </row>
    <row r="629" spans="5:67" x14ac:dyDescent="0.2">
      <c r="E629" s="200"/>
      <c r="F629" s="200"/>
      <c r="G629" s="200"/>
      <c r="H629" s="200"/>
      <c r="I629" s="200"/>
      <c r="J629" s="200"/>
      <c r="K629" s="200"/>
      <c r="BO629" s="200"/>
    </row>
    <row r="630" spans="5:67" x14ac:dyDescent="0.2">
      <c r="E630" s="200"/>
      <c r="F630" s="200"/>
      <c r="G630" s="200"/>
      <c r="H630" s="200"/>
      <c r="I630" s="200"/>
      <c r="J630" s="200"/>
      <c r="K630" s="200"/>
      <c r="BO630" s="200"/>
    </row>
    <row r="631" spans="5:67" x14ac:dyDescent="0.2">
      <c r="E631" s="200"/>
      <c r="F631" s="200"/>
      <c r="G631" s="200"/>
      <c r="H631" s="200"/>
      <c r="I631" s="200"/>
      <c r="J631" s="200"/>
      <c r="K631" s="200"/>
      <c r="BO631" s="200"/>
    </row>
    <row r="632" spans="5:67" x14ac:dyDescent="0.2">
      <c r="E632" s="200"/>
      <c r="F632" s="200"/>
      <c r="G632" s="200"/>
      <c r="H632" s="200"/>
      <c r="I632" s="200"/>
      <c r="J632" s="200"/>
      <c r="K632" s="200"/>
      <c r="BO632" s="200"/>
    </row>
    <row r="633" spans="5:67" x14ac:dyDescent="0.2">
      <c r="E633" s="200"/>
      <c r="F633" s="200"/>
      <c r="G633" s="200"/>
      <c r="H633" s="200"/>
      <c r="I633" s="200"/>
      <c r="J633" s="200"/>
      <c r="K633" s="200"/>
      <c r="BO633" s="200"/>
    </row>
    <row r="634" spans="5:67" x14ac:dyDescent="0.2">
      <c r="E634" s="200"/>
      <c r="F634" s="200"/>
      <c r="G634" s="200"/>
      <c r="H634" s="200"/>
      <c r="I634" s="200"/>
      <c r="J634" s="200"/>
      <c r="K634" s="200"/>
      <c r="BO634" s="200"/>
    </row>
    <row r="635" spans="5:67" x14ac:dyDescent="0.2">
      <c r="E635" s="200"/>
      <c r="F635" s="200"/>
      <c r="G635" s="200"/>
      <c r="H635" s="200"/>
      <c r="I635" s="200"/>
      <c r="J635" s="200"/>
      <c r="K635" s="200"/>
      <c r="BO635" s="200"/>
    </row>
    <row r="636" spans="5:67" x14ac:dyDescent="0.2">
      <c r="E636" s="200"/>
      <c r="F636" s="200"/>
      <c r="G636" s="200"/>
      <c r="H636" s="200"/>
      <c r="I636" s="200"/>
      <c r="J636" s="200"/>
      <c r="K636" s="200"/>
      <c r="BO636" s="200"/>
    </row>
    <row r="637" spans="5:67" x14ac:dyDescent="0.2">
      <c r="E637" s="200"/>
      <c r="F637" s="200"/>
      <c r="G637" s="200"/>
      <c r="H637" s="200"/>
      <c r="I637" s="200"/>
      <c r="J637" s="200"/>
      <c r="K637" s="200"/>
      <c r="BO637" s="200"/>
    </row>
    <row r="638" spans="5:67" x14ac:dyDescent="0.2">
      <c r="E638" s="200"/>
      <c r="F638" s="200"/>
      <c r="G638" s="200"/>
      <c r="H638" s="200"/>
      <c r="I638" s="200"/>
      <c r="J638" s="200"/>
      <c r="K638" s="200"/>
      <c r="BO638" s="200"/>
    </row>
    <row r="639" spans="5:67" x14ac:dyDescent="0.2">
      <c r="E639" s="200"/>
      <c r="F639" s="200"/>
      <c r="G639" s="200"/>
      <c r="H639" s="200"/>
      <c r="I639" s="200"/>
      <c r="J639" s="200"/>
      <c r="K639" s="200"/>
      <c r="BO639" s="200"/>
    </row>
    <row r="640" spans="5:67" x14ac:dyDescent="0.2">
      <c r="E640" s="200"/>
      <c r="F640" s="200"/>
      <c r="G640" s="200"/>
      <c r="H640" s="200"/>
      <c r="I640" s="200"/>
      <c r="J640" s="200"/>
      <c r="K640" s="200"/>
      <c r="BO640" s="200"/>
    </row>
    <row r="641" spans="5:67" x14ac:dyDescent="0.2">
      <c r="E641" s="200"/>
      <c r="F641" s="200"/>
      <c r="G641" s="200"/>
      <c r="H641" s="200"/>
      <c r="I641" s="200"/>
      <c r="J641" s="200"/>
      <c r="K641" s="200"/>
      <c r="BO641" s="200"/>
    </row>
    <row r="642" spans="5:67" x14ac:dyDescent="0.2">
      <c r="E642" s="200"/>
      <c r="F642" s="200"/>
      <c r="G642" s="200"/>
      <c r="H642" s="200"/>
      <c r="I642" s="200"/>
      <c r="J642" s="200"/>
      <c r="K642" s="200"/>
      <c r="BO642" s="200"/>
    </row>
    <row r="643" spans="5:67" x14ac:dyDescent="0.2">
      <c r="E643" s="200"/>
      <c r="F643" s="200"/>
      <c r="G643" s="200"/>
      <c r="H643" s="200"/>
      <c r="I643" s="200"/>
      <c r="J643" s="200"/>
      <c r="K643" s="200"/>
      <c r="BO643" s="200"/>
    </row>
    <row r="644" spans="5:67" x14ac:dyDescent="0.2">
      <c r="E644" s="200"/>
      <c r="F644" s="200"/>
      <c r="G644" s="200"/>
      <c r="H644" s="200"/>
      <c r="I644" s="200"/>
      <c r="J644" s="200"/>
      <c r="K644" s="200"/>
      <c r="BO644" s="200"/>
    </row>
    <row r="645" spans="5:67" x14ac:dyDescent="0.2">
      <c r="E645" s="200"/>
      <c r="F645" s="200"/>
      <c r="G645" s="200"/>
      <c r="H645" s="200"/>
      <c r="I645" s="200"/>
      <c r="J645" s="200"/>
      <c r="K645" s="200"/>
      <c r="BO645" s="200"/>
    </row>
    <row r="646" spans="5:67" x14ac:dyDescent="0.2">
      <c r="E646" s="200"/>
      <c r="F646" s="200"/>
      <c r="G646" s="200"/>
      <c r="H646" s="200"/>
      <c r="I646" s="200"/>
      <c r="J646" s="200"/>
      <c r="K646" s="200"/>
      <c r="BO646" s="200"/>
    </row>
    <row r="647" spans="5:67" x14ac:dyDescent="0.2">
      <c r="E647" s="200"/>
      <c r="F647" s="200"/>
      <c r="G647" s="200"/>
      <c r="H647" s="200"/>
      <c r="I647" s="200"/>
      <c r="J647" s="200"/>
      <c r="K647" s="200"/>
      <c r="BO647" s="200"/>
    </row>
    <row r="648" spans="5:67" x14ac:dyDescent="0.2">
      <c r="E648" s="200"/>
      <c r="F648" s="200"/>
      <c r="G648" s="200"/>
      <c r="H648" s="200"/>
      <c r="I648" s="200"/>
      <c r="J648" s="200"/>
      <c r="K648" s="200"/>
      <c r="BO648" s="200"/>
    </row>
    <row r="649" spans="5:67" x14ac:dyDescent="0.2">
      <c r="E649" s="200"/>
      <c r="F649" s="200"/>
      <c r="G649" s="200"/>
      <c r="H649" s="200"/>
      <c r="I649" s="200"/>
      <c r="J649" s="200"/>
      <c r="K649" s="200"/>
      <c r="BO649" s="200"/>
    </row>
    <row r="650" spans="5:67" x14ac:dyDescent="0.2">
      <c r="E650" s="200"/>
      <c r="F650" s="200"/>
      <c r="G650" s="200"/>
      <c r="H650" s="200"/>
      <c r="I650" s="200"/>
      <c r="J650" s="200"/>
      <c r="K650" s="200"/>
      <c r="BO650" s="200"/>
    </row>
    <row r="651" spans="5:67" x14ac:dyDescent="0.2">
      <c r="E651" s="200"/>
      <c r="F651" s="200"/>
      <c r="G651" s="200"/>
      <c r="H651" s="200"/>
      <c r="I651" s="200"/>
      <c r="J651" s="200"/>
      <c r="K651" s="200"/>
      <c r="BO651" s="200"/>
    </row>
    <row r="652" spans="5:67" x14ac:dyDescent="0.2">
      <c r="E652" s="200"/>
      <c r="F652" s="200"/>
      <c r="G652" s="200"/>
      <c r="H652" s="200"/>
      <c r="I652" s="200"/>
      <c r="J652" s="200"/>
      <c r="K652" s="200"/>
      <c r="BO652" s="200"/>
    </row>
    <row r="653" spans="5:67" x14ac:dyDescent="0.2">
      <c r="E653" s="200"/>
      <c r="F653" s="200"/>
      <c r="G653" s="200"/>
      <c r="H653" s="200"/>
      <c r="I653" s="200"/>
      <c r="J653" s="200"/>
      <c r="K653" s="200"/>
      <c r="BO653" s="200"/>
    </row>
    <row r="654" spans="5:67" x14ac:dyDescent="0.2">
      <c r="E654" s="200"/>
      <c r="F654" s="200"/>
      <c r="G654" s="200"/>
      <c r="H654" s="200"/>
      <c r="I654" s="200"/>
      <c r="J654" s="200"/>
      <c r="K654" s="200"/>
      <c r="BO654" s="200"/>
    </row>
    <row r="655" spans="5:67" x14ac:dyDescent="0.2">
      <c r="E655" s="200"/>
      <c r="F655" s="200"/>
      <c r="G655" s="200"/>
      <c r="H655" s="200"/>
      <c r="I655" s="200"/>
      <c r="J655" s="200"/>
      <c r="K655" s="200"/>
      <c r="BO655" s="200"/>
    </row>
    <row r="656" spans="5:67" x14ac:dyDescent="0.2">
      <c r="E656" s="200"/>
      <c r="F656" s="200"/>
      <c r="G656" s="200"/>
      <c r="H656" s="200"/>
      <c r="I656" s="200"/>
      <c r="J656" s="200"/>
      <c r="K656" s="200"/>
      <c r="BO656" s="200"/>
    </row>
    <row r="657" spans="5:67" x14ac:dyDescent="0.2">
      <c r="E657" s="200"/>
      <c r="F657" s="200"/>
      <c r="G657" s="200"/>
      <c r="H657" s="200"/>
      <c r="I657" s="200"/>
      <c r="J657" s="200"/>
      <c r="K657" s="200"/>
      <c r="BO657" s="200"/>
    </row>
    <row r="658" spans="5:67" x14ac:dyDescent="0.2">
      <c r="E658" s="200"/>
      <c r="F658" s="200"/>
      <c r="G658" s="200"/>
      <c r="H658" s="200"/>
      <c r="I658" s="200"/>
      <c r="J658" s="200"/>
      <c r="K658" s="200"/>
      <c r="BO658" s="200"/>
    </row>
    <row r="659" spans="5:67" x14ac:dyDescent="0.2">
      <c r="E659" s="200"/>
      <c r="F659" s="200"/>
      <c r="G659" s="200"/>
      <c r="H659" s="200"/>
      <c r="I659" s="200"/>
      <c r="J659" s="200"/>
      <c r="K659" s="200"/>
      <c r="BO659" s="200"/>
    </row>
    <row r="660" spans="5:67" x14ac:dyDescent="0.2">
      <c r="E660" s="200"/>
      <c r="F660" s="200"/>
      <c r="G660" s="200"/>
      <c r="H660" s="200"/>
      <c r="I660" s="200"/>
      <c r="J660" s="200"/>
      <c r="K660" s="200"/>
      <c r="BO660" s="200"/>
    </row>
    <row r="661" spans="5:67" x14ac:dyDescent="0.2">
      <c r="E661" s="200"/>
      <c r="F661" s="200"/>
      <c r="G661" s="200"/>
      <c r="H661" s="200"/>
      <c r="I661" s="200"/>
      <c r="J661" s="200"/>
      <c r="K661" s="200"/>
      <c r="BO661" s="200"/>
    </row>
    <row r="662" spans="5:67" x14ac:dyDescent="0.2">
      <c r="E662" s="200"/>
      <c r="F662" s="200"/>
      <c r="G662" s="200"/>
      <c r="H662" s="200"/>
      <c r="I662" s="200"/>
      <c r="J662" s="200"/>
      <c r="K662" s="200"/>
      <c r="BO662" s="200"/>
    </row>
    <row r="663" spans="5:67" x14ac:dyDescent="0.2">
      <c r="E663" s="200"/>
      <c r="F663" s="200"/>
      <c r="G663" s="200"/>
      <c r="H663" s="200"/>
      <c r="I663" s="200"/>
      <c r="J663" s="200"/>
      <c r="K663" s="200"/>
      <c r="BO663" s="200"/>
    </row>
    <row r="664" spans="5:67" x14ac:dyDescent="0.2">
      <c r="E664" s="200"/>
      <c r="F664" s="200"/>
      <c r="G664" s="200"/>
      <c r="H664" s="200"/>
      <c r="I664" s="200"/>
      <c r="J664" s="200"/>
      <c r="K664" s="200"/>
      <c r="BO664" s="200"/>
    </row>
    <row r="665" spans="5:67" x14ac:dyDescent="0.2">
      <c r="E665" s="200"/>
      <c r="F665" s="200"/>
      <c r="G665" s="200"/>
      <c r="H665" s="200"/>
      <c r="I665" s="200"/>
      <c r="J665" s="200"/>
      <c r="K665" s="200"/>
      <c r="BO665" s="200"/>
    </row>
    <row r="666" spans="5:67" x14ac:dyDescent="0.2">
      <c r="E666" s="200"/>
      <c r="F666" s="200"/>
      <c r="G666" s="200"/>
      <c r="H666" s="200"/>
      <c r="I666" s="200"/>
      <c r="J666" s="200"/>
      <c r="K666" s="200"/>
      <c r="BO666" s="200"/>
    </row>
    <row r="667" spans="5:67" x14ac:dyDescent="0.2">
      <c r="E667" s="200"/>
      <c r="F667" s="200"/>
      <c r="G667" s="200"/>
      <c r="H667" s="200"/>
      <c r="I667" s="200"/>
      <c r="J667" s="200"/>
      <c r="K667" s="200"/>
      <c r="BO667" s="200"/>
    </row>
    <row r="668" spans="5:67" x14ac:dyDescent="0.2">
      <c r="E668" s="200"/>
      <c r="F668" s="200"/>
      <c r="G668" s="200"/>
      <c r="H668" s="200"/>
      <c r="I668" s="200"/>
      <c r="J668" s="200"/>
      <c r="K668" s="200"/>
      <c r="BO668" s="200"/>
    </row>
    <row r="669" spans="5:67" x14ac:dyDescent="0.2">
      <c r="E669" s="200"/>
      <c r="F669" s="200"/>
      <c r="G669" s="200"/>
      <c r="H669" s="200"/>
      <c r="I669" s="200"/>
      <c r="J669" s="200"/>
      <c r="K669" s="200"/>
      <c r="BO669" s="200"/>
    </row>
    <row r="670" spans="5:67" x14ac:dyDescent="0.2">
      <c r="E670" s="200"/>
      <c r="F670" s="200"/>
      <c r="G670" s="200"/>
      <c r="H670" s="200"/>
      <c r="I670" s="200"/>
      <c r="J670" s="200"/>
      <c r="K670" s="200"/>
      <c r="BO670" s="200"/>
    </row>
    <row r="671" spans="5:67" x14ac:dyDescent="0.2">
      <c r="E671" s="200"/>
      <c r="F671" s="200"/>
      <c r="G671" s="200"/>
      <c r="H671" s="200"/>
      <c r="I671" s="200"/>
      <c r="J671" s="200"/>
      <c r="K671" s="200"/>
      <c r="BO671" s="200"/>
    </row>
    <row r="672" spans="5:67" x14ac:dyDescent="0.2">
      <c r="E672" s="200"/>
      <c r="F672" s="200"/>
      <c r="G672" s="200"/>
      <c r="H672" s="200"/>
      <c r="I672" s="200"/>
      <c r="J672" s="200"/>
      <c r="K672" s="200"/>
      <c r="BO672" s="200"/>
    </row>
    <row r="673" spans="5:67" x14ac:dyDescent="0.2">
      <c r="E673" s="200"/>
      <c r="F673" s="200"/>
      <c r="G673" s="200"/>
      <c r="H673" s="200"/>
      <c r="I673" s="200"/>
      <c r="J673" s="200"/>
      <c r="K673" s="200"/>
      <c r="BO673" s="200"/>
    </row>
    <row r="674" spans="5:67" x14ac:dyDescent="0.2">
      <c r="E674" s="200"/>
      <c r="F674" s="200"/>
      <c r="G674" s="200"/>
      <c r="H674" s="200"/>
      <c r="I674" s="200"/>
      <c r="J674" s="200"/>
      <c r="K674" s="200"/>
      <c r="BO674" s="200"/>
    </row>
    <row r="675" spans="5:67" x14ac:dyDescent="0.2">
      <c r="E675" s="200"/>
      <c r="F675" s="200"/>
      <c r="G675" s="200"/>
      <c r="H675" s="200"/>
      <c r="I675" s="200"/>
      <c r="J675" s="200"/>
      <c r="K675" s="200"/>
      <c r="BO675" s="200"/>
    </row>
    <row r="676" spans="5:67" x14ac:dyDescent="0.2">
      <c r="E676" s="200"/>
      <c r="F676" s="200"/>
      <c r="G676" s="200"/>
      <c r="H676" s="200"/>
      <c r="I676" s="200"/>
      <c r="J676" s="200"/>
      <c r="K676" s="200"/>
      <c r="BO676" s="200"/>
    </row>
    <row r="677" spans="5:67" x14ac:dyDescent="0.2">
      <c r="E677" s="200"/>
      <c r="F677" s="200"/>
      <c r="G677" s="200"/>
      <c r="H677" s="200"/>
      <c r="I677" s="200"/>
      <c r="J677" s="200"/>
      <c r="K677" s="200"/>
      <c r="BO677" s="200"/>
    </row>
    <row r="678" spans="5:67" x14ac:dyDescent="0.2">
      <c r="E678" s="200"/>
      <c r="F678" s="200"/>
      <c r="G678" s="200"/>
      <c r="H678" s="200"/>
      <c r="I678" s="200"/>
      <c r="J678" s="200"/>
      <c r="K678" s="200"/>
      <c r="BO678" s="200"/>
    </row>
    <row r="679" spans="5:67" x14ac:dyDescent="0.2">
      <c r="E679" s="200"/>
      <c r="F679" s="200"/>
      <c r="G679" s="200"/>
      <c r="H679" s="200"/>
      <c r="I679" s="200"/>
      <c r="J679" s="200"/>
      <c r="K679" s="200"/>
      <c r="BO679" s="200"/>
    </row>
    <row r="680" spans="5:67" x14ac:dyDescent="0.2">
      <c r="E680" s="200"/>
      <c r="F680" s="200"/>
      <c r="G680" s="200"/>
      <c r="H680" s="200"/>
      <c r="I680" s="200"/>
      <c r="J680" s="200"/>
      <c r="K680" s="200"/>
      <c r="BO680" s="200"/>
    </row>
    <row r="681" spans="5:67" x14ac:dyDescent="0.2">
      <c r="E681" s="200"/>
      <c r="F681" s="200"/>
      <c r="G681" s="200"/>
      <c r="H681" s="200"/>
      <c r="I681" s="200"/>
      <c r="J681" s="200"/>
      <c r="K681" s="200"/>
      <c r="BO681" s="200"/>
    </row>
    <row r="682" spans="5:67" x14ac:dyDescent="0.2">
      <c r="E682" s="200"/>
      <c r="F682" s="200"/>
      <c r="G682" s="200"/>
      <c r="H682" s="200"/>
      <c r="I682" s="200"/>
      <c r="J682" s="200"/>
      <c r="K682" s="200"/>
      <c r="BO682" s="200"/>
    </row>
    <row r="683" spans="5:67" x14ac:dyDescent="0.2">
      <c r="E683" s="200"/>
      <c r="F683" s="200"/>
      <c r="G683" s="200"/>
      <c r="H683" s="200"/>
      <c r="I683" s="200"/>
      <c r="J683" s="200"/>
      <c r="K683" s="200"/>
      <c r="BO683" s="200"/>
    </row>
    <row r="684" spans="5:67" x14ac:dyDescent="0.2">
      <c r="E684" s="200"/>
      <c r="F684" s="200"/>
      <c r="G684" s="200"/>
      <c r="H684" s="200"/>
      <c r="I684" s="200"/>
      <c r="J684" s="200"/>
      <c r="K684" s="200"/>
      <c r="BO684" s="200"/>
    </row>
    <row r="685" spans="5:67" x14ac:dyDescent="0.2">
      <c r="E685" s="200"/>
      <c r="F685" s="200"/>
      <c r="G685" s="200"/>
      <c r="H685" s="200"/>
      <c r="I685" s="200"/>
      <c r="J685" s="200"/>
      <c r="K685" s="200"/>
      <c r="BO685" s="200"/>
    </row>
    <row r="686" spans="5:67" x14ac:dyDescent="0.2">
      <c r="E686" s="200"/>
      <c r="F686" s="200"/>
      <c r="G686" s="200"/>
      <c r="H686" s="200"/>
      <c r="I686" s="200"/>
      <c r="J686" s="200"/>
      <c r="K686" s="200"/>
      <c r="BO686" s="200"/>
    </row>
    <row r="687" spans="5:67" x14ac:dyDescent="0.2">
      <c r="E687" s="200"/>
      <c r="F687" s="200"/>
      <c r="G687" s="200"/>
      <c r="H687" s="200"/>
      <c r="I687" s="200"/>
      <c r="J687" s="200"/>
      <c r="K687" s="200"/>
      <c r="BO687" s="200"/>
    </row>
    <row r="688" spans="5:67" x14ac:dyDescent="0.2">
      <c r="E688" s="200"/>
      <c r="F688" s="200"/>
      <c r="G688" s="200"/>
      <c r="H688" s="200"/>
      <c r="I688" s="200"/>
      <c r="J688" s="200"/>
      <c r="K688" s="200"/>
      <c r="BO688" s="200"/>
    </row>
    <row r="689" spans="5:67" x14ac:dyDescent="0.2">
      <c r="E689" s="200"/>
      <c r="F689" s="200"/>
      <c r="G689" s="200"/>
      <c r="H689" s="200"/>
      <c r="I689" s="200"/>
      <c r="J689" s="200"/>
      <c r="K689" s="200"/>
      <c r="BO689" s="200"/>
    </row>
    <row r="690" spans="5:67" x14ac:dyDescent="0.2">
      <c r="E690" s="200"/>
      <c r="F690" s="200"/>
      <c r="G690" s="200"/>
      <c r="H690" s="200"/>
      <c r="I690" s="200"/>
      <c r="J690" s="200"/>
      <c r="K690" s="200"/>
      <c r="BO690" s="200"/>
    </row>
    <row r="691" spans="5:67" x14ac:dyDescent="0.2">
      <c r="E691" s="200"/>
      <c r="F691" s="200"/>
      <c r="G691" s="200"/>
      <c r="H691" s="200"/>
      <c r="I691" s="200"/>
      <c r="J691" s="200"/>
      <c r="K691" s="200"/>
      <c r="BO691" s="200"/>
    </row>
    <row r="692" spans="5:67" x14ac:dyDescent="0.2">
      <c r="E692" s="200"/>
      <c r="F692" s="200"/>
      <c r="G692" s="200"/>
      <c r="H692" s="200"/>
      <c r="I692" s="200"/>
      <c r="J692" s="200"/>
      <c r="K692" s="200"/>
      <c r="BO692" s="200"/>
    </row>
    <row r="693" spans="5:67" x14ac:dyDescent="0.2">
      <c r="E693" s="200"/>
      <c r="F693" s="200"/>
      <c r="G693" s="200"/>
      <c r="H693" s="200"/>
      <c r="I693" s="200"/>
      <c r="J693" s="200"/>
      <c r="K693" s="200"/>
      <c r="BO693" s="200"/>
    </row>
    <row r="694" spans="5:67" x14ac:dyDescent="0.2">
      <c r="E694" s="200"/>
      <c r="F694" s="200"/>
      <c r="G694" s="200"/>
      <c r="H694" s="200"/>
      <c r="I694" s="200"/>
      <c r="J694" s="200"/>
      <c r="K694" s="200"/>
      <c r="BO694" s="200"/>
    </row>
    <row r="695" spans="5:67" x14ac:dyDescent="0.2">
      <c r="E695" s="200"/>
      <c r="F695" s="200"/>
      <c r="G695" s="200"/>
      <c r="H695" s="200"/>
      <c r="I695" s="200"/>
      <c r="J695" s="200"/>
      <c r="K695" s="200"/>
      <c r="BO695" s="200"/>
    </row>
    <row r="696" spans="5:67" x14ac:dyDescent="0.2">
      <c r="E696" s="200"/>
      <c r="F696" s="200"/>
      <c r="G696" s="200"/>
      <c r="H696" s="200"/>
      <c r="I696" s="200"/>
      <c r="J696" s="200"/>
      <c r="K696" s="200"/>
      <c r="BO696" s="200"/>
    </row>
    <row r="697" spans="5:67" x14ac:dyDescent="0.2">
      <c r="E697" s="200"/>
      <c r="F697" s="200"/>
      <c r="G697" s="200"/>
      <c r="H697" s="200"/>
      <c r="I697" s="200"/>
      <c r="J697" s="200"/>
      <c r="K697" s="200"/>
      <c r="BO697" s="200"/>
    </row>
    <row r="698" spans="5:67" x14ac:dyDescent="0.2">
      <c r="E698" s="200"/>
      <c r="F698" s="200"/>
      <c r="G698" s="200"/>
      <c r="H698" s="200"/>
      <c r="I698" s="200"/>
      <c r="J698" s="200"/>
      <c r="K698" s="200"/>
      <c r="BO698" s="200"/>
    </row>
    <row r="699" spans="5:67" x14ac:dyDescent="0.2">
      <c r="E699" s="200"/>
      <c r="F699" s="200"/>
      <c r="G699" s="200"/>
      <c r="H699" s="200"/>
      <c r="I699" s="200"/>
      <c r="J699" s="200"/>
      <c r="K699" s="200"/>
      <c r="BO699" s="200"/>
    </row>
    <row r="700" spans="5:67" x14ac:dyDescent="0.2">
      <c r="E700" s="200"/>
      <c r="F700" s="200"/>
      <c r="G700" s="200"/>
      <c r="H700" s="200"/>
      <c r="I700" s="200"/>
      <c r="J700" s="200"/>
      <c r="K700" s="200"/>
      <c r="BO700" s="200"/>
    </row>
    <row r="701" spans="5:67" x14ac:dyDescent="0.2">
      <c r="E701" s="200"/>
      <c r="F701" s="200"/>
      <c r="G701" s="200"/>
      <c r="H701" s="200"/>
      <c r="I701" s="200"/>
      <c r="J701" s="200"/>
      <c r="K701" s="200"/>
      <c r="BO701" s="200"/>
    </row>
    <row r="702" spans="5:67" x14ac:dyDescent="0.2">
      <c r="E702" s="200"/>
      <c r="F702" s="200"/>
      <c r="G702" s="200"/>
      <c r="H702" s="200"/>
      <c r="I702" s="200"/>
      <c r="J702" s="200"/>
      <c r="K702" s="200"/>
      <c r="BO702" s="200"/>
    </row>
    <row r="703" spans="5:67" x14ac:dyDescent="0.2">
      <c r="E703" s="200"/>
      <c r="F703" s="200"/>
      <c r="G703" s="200"/>
      <c r="H703" s="200"/>
      <c r="I703" s="200"/>
      <c r="J703" s="200"/>
      <c r="K703" s="200"/>
      <c r="BO703" s="200"/>
    </row>
    <row r="704" spans="5:67" x14ac:dyDescent="0.2">
      <c r="E704" s="200"/>
      <c r="F704" s="200"/>
      <c r="G704" s="200"/>
      <c r="H704" s="200"/>
      <c r="I704" s="200"/>
      <c r="J704" s="200"/>
      <c r="K704" s="200"/>
      <c r="BO704" s="200"/>
    </row>
    <row r="705" spans="5:67" x14ac:dyDescent="0.2">
      <c r="E705" s="200"/>
      <c r="F705" s="200"/>
      <c r="G705" s="200"/>
      <c r="H705" s="200"/>
      <c r="I705" s="200"/>
      <c r="J705" s="200"/>
      <c r="K705" s="200"/>
      <c r="BO705" s="200"/>
    </row>
    <row r="706" spans="5:67" x14ac:dyDescent="0.2">
      <c r="E706" s="200"/>
      <c r="F706" s="200"/>
      <c r="G706" s="200"/>
      <c r="H706" s="200"/>
      <c r="I706" s="200"/>
      <c r="J706" s="200"/>
      <c r="K706" s="200"/>
      <c r="BO706" s="200"/>
    </row>
    <row r="707" spans="5:67" x14ac:dyDescent="0.2">
      <c r="E707" s="200"/>
      <c r="F707" s="200"/>
      <c r="G707" s="200"/>
      <c r="H707" s="200"/>
      <c r="I707" s="200"/>
      <c r="J707" s="200"/>
      <c r="K707" s="200"/>
      <c r="BO707" s="200"/>
    </row>
    <row r="708" spans="5:67" x14ac:dyDescent="0.2">
      <c r="E708" s="200"/>
      <c r="F708" s="200"/>
      <c r="G708" s="200"/>
      <c r="H708" s="200"/>
      <c r="I708" s="200"/>
      <c r="J708" s="200"/>
      <c r="K708" s="200"/>
      <c r="BO708" s="200"/>
    </row>
    <row r="709" spans="5:67" x14ac:dyDescent="0.2">
      <c r="E709" s="200"/>
      <c r="F709" s="200"/>
      <c r="G709" s="200"/>
      <c r="H709" s="200"/>
      <c r="I709" s="200"/>
      <c r="J709" s="200"/>
      <c r="K709" s="200"/>
      <c r="BO709" s="200"/>
    </row>
    <row r="710" spans="5:67" x14ac:dyDescent="0.2">
      <c r="E710" s="200"/>
      <c r="F710" s="200"/>
      <c r="G710" s="200"/>
      <c r="H710" s="200"/>
      <c r="I710" s="200"/>
      <c r="J710" s="200"/>
      <c r="K710" s="200"/>
      <c r="BO710" s="200"/>
    </row>
    <row r="711" spans="5:67" x14ac:dyDescent="0.2">
      <c r="E711" s="200"/>
      <c r="F711" s="200"/>
      <c r="G711" s="200"/>
      <c r="H711" s="200"/>
      <c r="I711" s="200"/>
      <c r="J711" s="200"/>
      <c r="K711" s="200"/>
      <c r="BO711" s="200"/>
    </row>
    <row r="712" spans="5:67" x14ac:dyDescent="0.2">
      <c r="E712" s="200"/>
      <c r="F712" s="200"/>
      <c r="G712" s="200"/>
      <c r="H712" s="200"/>
      <c r="I712" s="200"/>
      <c r="J712" s="200"/>
      <c r="K712" s="200"/>
      <c r="BO712" s="200"/>
    </row>
    <row r="713" spans="5:67" x14ac:dyDescent="0.2">
      <c r="E713" s="200"/>
      <c r="F713" s="200"/>
      <c r="G713" s="200"/>
      <c r="H713" s="200"/>
      <c r="I713" s="200"/>
      <c r="J713" s="200"/>
      <c r="K713" s="200"/>
      <c r="BO713" s="200"/>
    </row>
    <row r="714" spans="5:67" x14ac:dyDescent="0.2">
      <c r="E714" s="200"/>
      <c r="F714" s="200"/>
      <c r="G714" s="200"/>
      <c r="H714" s="200"/>
      <c r="I714" s="200"/>
      <c r="J714" s="200"/>
      <c r="K714" s="200"/>
      <c r="BO714" s="200"/>
    </row>
    <row r="715" spans="5:67" x14ac:dyDescent="0.2">
      <c r="E715" s="200"/>
      <c r="F715" s="200"/>
      <c r="G715" s="200"/>
      <c r="H715" s="200"/>
      <c r="I715" s="200"/>
      <c r="J715" s="200"/>
      <c r="K715" s="200"/>
      <c r="BO715" s="200"/>
    </row>
    <row r="716" spans="5:67" x14ac:dyDescent="0.2">
      <c r="E716" s="200"/>
      <c r="F716" s="200"/>
      <c r="G716" s="200"/>
      <c r="H716" s="200"/>
      <c r="I716" s="200"/>
      <c r="J716" s="200"/>
      <c r="K716" s="200"/>
      <c r="BO716" s="200"/>
    </row>
    <row r="717" spans="5:67" x14ac:dyDescent="0.2">
      <c r="E717" s="200"/>
      <c r="F717" s="200"/>
      <c r="G717" s="200"/>
      <c r="H717" s="200"/>
      <c r="I717" s="200"/>
      <c r="J717" s="200"/>
      <c r="K717" s="200"/>
      <c r="BO717" s="200"/>
    </row>
    <row r="718" spans="5:67" x14ac:dyDescent="0.2">
      <c r="E718" s="200"/>
      <c r="F718" s="200"/>
      <c r="G718" s="200"/>
      <c r="H718" s="200"/>
      <c r="I718" s="200"/>
      <c r="J718" s="200"/>
      <c r="K718" s="200"/>
      <c r="BO718" s="200"/>
    </row>
    <row r="719" spans="5:67" x14ac:dyDescent="0.2">
      <c r="E719" s="200"/>
      <c r="F719" s="200"/>
      <c r="G719" s="200"/>
      <c r="H719" s="200"/>
      <c r="I719" s="200"/>
      <c r="J719" s="200"/>
      <c r="K719" s="200"/>
      <c r="BO719" s="200"/>
    </row>
    <row r="720" spans="5:67" x14ac:dyDescent="0.2">
      <c r="E720" s="200"/>
      <c r="F720" s="200"/>
      <c r="G720" s="200"/>
      <c r="H720" s="200"/>
      <c r="I720" s="200"/>
      <c r="J720" s="200"/>
      <c r="K720" s="200"/>
      <c r="BO720" s="200"/>
    </row>
    <row r="721" spans="5:67" x14ac:dyDescent="0.2">
      <c r="E721" s="200"/>
      <c r="F721" s="200"/>
      <c r="G721" s="200"/>
      <c r="H721" s="200"/>
      <c r="I721" s="200"/>
      <c r="J721" s="200"/>
      <c r="K721" s="200"/>
      <c r="BO721" s="200"/>
    </row>
    <row r="722" spans="5:67" x14ac:dyDescent="0.2">
      <c r="E722" s="200"/>
      <c r="F722" s="200"/>
      <c r="G722" s="200"/>
      <c r="H722" s="200"/>
      <c r="I722" s="200"/>
      <c r="J722" s="200"/>
      <c r="K722" s="200"/>
      <c r="BO722" s="200"/>
    </row>
    <row r="723" spans="5:67" x14ac:dyDescent="0.2">
      <c r="E723" s="200"/>
      <c r="F723" s="200"/>
      <c r="G723" s="200"/>
      <c r="H723" s="200"/>
      <c r="I723" s="200"/>
      <c r="J723" s="200"/>
      <c r="K723" s="200"/>
      <c r="BO723" s="200"/>
    </row>
    <row r="724" spans="5:67" x14ac:dyDescent="0.2">
      <c r="E724" s="200"/>
      <c r="F724" s="200"/>
      <c r="G724" s="200"/>
      <c r="H724" s="200"/>
      <c r="I724" s="200"/>
      <c r="J724" s="200"/>
      <c r="K724" s="200"/>
      <c r="BO724" s="200"/>
    </row>
    <row r="725" spans="5:67" x14ac:dyDescent="0.2">
      <c r="E725" s="200"/>
      <c r="F725" s="200"/>
      <c r="G725" s="200"/>
      <c r="H725" s="200"/>
      <c r="I725" s="200"/>
      <c r="J725" s="200"/>
      <c r="K725" s="200"/>
      <c r="BO725" s="200"/>
    </row>
    <row r="726" spans="5:67" x14ac:dyDescent="0.2">
      <c r="E726" s="200"/>
      <c r="F726" s="200"/>
      <c r="G726" s="200"/>
      <c r="H726" s="200"/>
      <c r="I726" s="200"/>
      <c r="J726" s="200"/>
      <c r="K726" s="200"/>
      <c r="BO726" s="200"/>
    </row>
    <row r="727" spans="5:67" x14ac:dyDescent="0.2">
      <c r="E727" s="200"/>
      <c r="F727" s="200"/>
      <c r="G727" s="200"/>
      <c r="H727" s="200"/>
      <c r="I727" s="200"/>
      <c r="J727" s="200"/>
      <c r="K727" s="200"/>
      <c r="BO727" s="200"/>
    </row>
    <row r="728" spans="5:67" x14ac:dyDescent="0.2">
      <c r="E728" s="200"/>
      <c r="F728" s="200"/>
      <c r="G728" s="200"/>
      <c r="H728" s="200"/>
      <c r="I728" s="200"/>
      <c r="J728" s="200"/>
      <c r="K728" s="200"/>
      <c r="BO728" s="200"/>
    </row>
    <row r="729" spans="5:67" x14ac:dyDescent="0.2">
      <c r="E729" s="200"/>
      <c r="F729" s="200"/>
      <c r="G729" s="200"/>
      <c r="H729" s="200"/>
      <c r="I729" s="200"/>
      <c r="J729" s="200"/>
      <c r="K729" s="200"/>
      <c r="BO729" s="200"/>
    </row>
    <row r="730" spans="5:67" x14ac:dyDescent="0.2">
      <c r="E730" s="200"/>
      <c r="F730" s="200"/>
      <c r="G730" s="200"/>
      <c r="H730" s="200"/>
      <c r="I730" s="200"/>
      <c r="J730" s="200"/>
      <c r="K730" s="200"/>
      <c r="BO730" s="200"/>
    </row>
    <row r="731" spans="5:67" x14ac:dyDescent="0.2">
      <c r="E731" s="200"/>
      <c r="F731" s="200"/>
      <c r="G731" s="200"/>
      <c r="H731" s="200"/>
      <c r="I731" s="200"/>
      <c r="J731" s="200"/>
      <c r="K731" s="200"/>
      <c r="BO731" s="200"/>
    </row>
    <row r="732" spans="5:67" x14ac:dyDescent="0.2">
      <c r="E732" s="200"/>
      <c r="F732" s="200"/>
      <c r="G732" s="200"/>
      <c r="H732" s="200"/>
      <c r="I732" s="200"/>
      <c r="J732" s="200"/>
      <c r="K732" s="200"/>
      <c r="BO732" s="200"/>
    </row>
    <row r="733" spans="5:67" x14ac:dyDescent="0.2">
      <c r="E733" s="200"/>
      <c r="F733" s="200"/>
      <c r="G733" s="200"/>
      <c r="H733" s="200"/>
      <c r="I733" s="200"/>
      <c r="J733" s="200"/>
      <c r="K733" s="200"/>
      <c r="BO733" s="200"/>
    </row>
    <row r="734" spans="5:67" x14ac:dyDescent="0.2">
      <c r="E734" s="200"/>
      <c r="F734" s="200"/>
      <c r="G734" s="200"/>
      <c r="H734" s="200"/>
      <c r="I734" s="200"/>
      <c r="J734" s="200"/>
      <c r="K734" s="200"/>
      <c r="BO734" s="200"/>
    </row>
    <row r="735" spans="5:67" x14ac:dyDescent="0.2">
      <c r="E735" s="200"/>
      <c r="F735" s="200"/>
      <c r="G735" s="200"/>
      <c r="H735" s="200"/>
      <c r="I735" s="200"/>
      <c r="J735" s="200"/>
      <c r="K735" s="200"/>
      <c r="BO735" s="200"/>
    </row>
    <row r="736" spans="5:67" x14ac:dyDescent="0.2">
      <c r="E736" s="200"/>
      <c r="F736" s="200"/>
      <c r="G736" s="200"/>
      <c r="H736" s="200"/>
      <c r="I736" s="200"/>
      <c r="J736" s="200"/>
      <c r="K736" s="200"/>
      <c r="BO736" s="200"/>
    </row>
    <row r="737" spans="5:67" x14ac:dyDescent="0.2">
      <c r="E737" s="200"/>
      <c r="F737" s="200"/>
      <c r="G737" s="200"/>
      <c r="H737" s="200"/>
      <c r="I737" s="200"/>
      <c r="J737" s="200"/>
      <c r="K737" s="200"/>
      <c r="BO737" s="200"/>
    </row>
    <row r="738" spans="5:67" x14ac:dyDescent="0.2">
      <c r="E738" s="200"/>
      <c r="F738" s="200"/>
      <c r="G738" s="200"/>
      <c r="H738" s="200"/>
      <c r="I738" s="200"/>
      <c r="J738" s="200"/>
      <c r="K738" s="200"/>
      <c r="BO738" s="200"/>
    </row>
    <row r="739" spans="5:67" x14ac:dyDescent="0.2">
      <c r="E739" s="200"/>
      <c r="F739" s="200"/>
      <c r="G739" s="200"/>
      <c r="H739" s="200"/>
      <c r="I739" s="200"/>
      <c r="J739" s="200"/>
      <c r="K739" s="200"/>
      <c r="BO739" s="200"/>
    </row>
    <row r="740" spans="5:67" x14ac:dyDescent="0.2">
      <c r="E740" s="200"/>
      <c r="F740" s="200"/>
      <c r="G740" s="200"/>
      <c r="H740" s="200"/>
      <c r="I740" s="200"/>
      <c r="J740" s="200"/>
      <c r="K740" s="200"/>
      <c r="BO740" s="200"/>
    </row>
    <row r="741" spans="5:67" x14ac:dyDescent="0.2">
      <c r="E741" s="200"/>
      <c r="F741" s="200"/>
      <c r="G741" s="200"/>
      <c r="H741" s="200"/>
      <c r="I741" s="200"/>
      <c r="J741" s="200"/>
      <c r="K741" s="200"/>
      <c r="BO741" s="200"/>
    </row>
    <row r="742" spans="5:67" x14ac:dyDescent="0.2">
      <c r="E742" s="200"/>
      <c r="F742" s="200"/>
      <c r="G742" s="200"/>
      <c r="H742" s="200"/>
      <c r="I742" s="200"/>
      <c r="J742" s="200"/>
      <c r="K742" s="200"/>
      <c r="BO742" s="200"/>
    </row>
    <row r="743" spans="5:67" x14ac:dyDescent="0.2">
      <c r="E743" s="200"/>
      <c r="F743" s="200"/>
      <c r="G743" s="200"/>
      <c r="H743" s="200"/>
      <c r="I743" s="200"/>
      <c r="J743" s="200"/>
      <c r="K743" s="200"/>
      <c r="BO743" s="200"/>
    </row>
    <row r="744" spans="5:67" x14ac:dyDescent="0.2">
      <c r="E744" s="200"/>
      <c r="F744" s="200"/>
      <c r="G744" s="200"/>
      <c r="H744" s="200"/>
      <c r="I744" s="200"/>
      <c r="J744" s="200"/>
      <c r="K744" s="200"/>
      <c r="BO744" s="200"/>
    </row>
    <row r="745" spans="5:67" x14ac:dyDescent="0.2">
      <c r="E745" s="200"/>
      <c r="F745" s="200"/>
      <c r="G745" s="200"/>
      <c r="H745" s="200"/>
      <c r="I745" s="200"/>
      <c r="J745" s="200"/>
      <c r="K745" s="200"/>
      <c r="BO745" s="200"/>
    </row>
    <row r="746" spans="5:67" x14ac:dyDescent="0.2">
      <c r="E746" s="200"/>
      <c r="F746" s="200"/>
      <c r="G746" s="200"/>
      <c r="H746" s="200"/>
      <c r="I746" s="200"/>
      <c r="J746" s="200"/>
      <c r="K746" s="200"/>
      <c r="BO746" s="200"/>
    </row>
    <row r="747" spans="5:67" x14ac:dyDescent="0.2">
      <c r="E747" s="200"/>
      <c r="F747" s="200"/>
      <c r="G747" s="200"/>
      <c r="H747" s="200"/>
      <c r="I747" s="200"/>
      <c r="J747" s="200"/>
      <c r="K747" s="200"/>
      <c r="BO747" s="200"/>
    </row>
    <row r="748" spans="5:67" x14ac:dyDescent="0.2">
      <c r="E748" s="200"/>
      <c r="F748" s="200"/>
      <c r="G748" s="200"/>
      <c r="H748" s="200"/>
      <c r="I748" s="200"/>
      <c r="J748" s="200"/>
      <c r="K748" s="200"/>
      <c r="BO748" s="200"/>
    </row>
    <row r="749" spans="5:67" x14ac:dyDescent="0.2">
      <c r="E749" s="200"/>
      <c r="F749" s="200"/>
      <c r="G749" s="200"/>
      <c r="H749" s="200"/>
      <c r="I749" s="200"/>
      <c r="J749" s="200"/>
      <c r="K749" s="200"/>
      <c r="BO749" s="200"/>
    </row>
    <row r="750" spans="5:67" x14ac:dyDescent="0.2">
      <c r="E750" s="200"/>
      <c r="F750" s="200"/>
      <c r="G750" s="200"/>
      <c r="H750" s="200"/>
      <c r="I750" s="200"/>
      <c r="J750" s="200"/>
      <c r="K750" s="200"/>
      <c r="BO750" s="200"/>
    </row>
    <row r="751" spans="5:67" x14ac:dyDescent="0.2">
      <c r="E751" s="200"/>
      <c r="F751" s="200"/>
      <c r="G751" s="200"/>
      <c r="H751" s="200"/>
      <c r="I751" s="200"/>
      <c r="J751" s="200"/>
      <c r="K751" s="200"/>
      <c r="BO751" s="200"/>
    </row>
    <row r="752" spans="5:67" x14ac:dyDescent="0.2">
      <c r="E752" s="200"/>
      <c r="F752" s="200"/>
      <c r="G752" s="200"/>
      <c r="H752" s="200"/>
      <c r="I752" s="200"/>
      <c r="J752" s="200"/>
      <c r="K752" s="200"/>
      <c r="BO752" s="200"/>
    </row>
    <row r="753" spans="5:67" x14ac:dyDescent="0.2">
      <c r="E753" s="200"/>
      <c r="F753" s="200"/>
      <c r="G753" s="200"/>
      <c r="H753" s="200"/>
      <c r="I753" s="200"/>
      <c r="J753" s="200"/>
      <c r="K753" s="200"/>
      <c r="BO753" s="200"/>
    </row>
    <row r="754" spans="5:67" x14ac:dyDescent="0.2">
      <c r="E754" s="200"/>
      <c r="F754" s="200"/>
      <c r="G754" s="200"/>
      <c r="H754" s="200"/>
      <c r="I754" s="200"/>
      <c r="J754" s="200"/>
      <c r="K754" s="200"/>
      <c r="BO754" s="200"/>
    </row>
    <row r="755" spans="5:67" x14ac:dyDescent="0.2">
      <c r="E755" s="200"/>
      <c r="F755" s="200"/>
      <c r="G755" s="200"/>
      <c r="H755" s="200"/>
      <c r="I755" s="200"/>
      <c r="J755" s="200"/>
      <c r="K755" s="200"/>
      <c r="BO755" s="200"/>
    </row>
    <row r="756" spans="5:67" x14ac:dyDescent="0.2">
      <c r="E756" s="200"/>
      <c r="F756" s="200"/>
      <c r="G756" s="200"/>
      <c r="H756" s="200"/>
      <c r="I756" s="200"/>
      <c r="J756" s="200"/>
      <c r="K756" s="200"/>
      <c r="BO756" s="200"/>
    </row>
    <row r="757" spans="5:67" x14ac:dyDescent="0.2">
      <c r="E757" s="200"/>
      <c r="F757" s="200"/>
      <c r="G757" s="200"/>
      <c r="H757" s="200"/>
      <c r="I757" s="200"/>
      <c r="J757" s="200"/>
      <c r="K757" s="200"/>
      <c r="BO757" s="200"/>
    </row>
    <row r="758" spans="5:67" x14ac:dyDescent="0.2">
      <c r="E758" s="200"/>
      <c r="F758" s="200"/>
      <c r="G758" s="200"/>
      <c r="H758" s="200"/>
      <c r="I758" s="200"/>
      <c r="J758" s="200"/>
      <c r="K758" s="200"/>
      <c r="BO758" s="200"/>
    </row>
    <row r="759" spans="5:67" x14ac:dyDescent="0.2">
      <c r="E759" s="200"/>
      <c r="F759" s="200"/>
      <c r="G759" s="200"/>
      <c r="H759" s="200"/>
      <c r="I759" s="200"/>
      <c r="J759" s="200"/>
      <c r="K759" s="200"/>
      <c r="BO759" s="200"/>
    </row>
    <row r="760" spans="5:67" x14ac:dyDescent="0.2">
      <c r="E760" s="200"/>
      <c r="F760" s="200"/>
      <c r="G760" s="200"/>
      <c r="H760" s="200"/>
      <c r="I760" s="200"/>
      <c r="J760" s="200"/>
      <c r="K760" s="200"/>
      <c r="BO760" s="200"/>
    </row>
    <row r="761" spans="5:67" x14ac:dyDescent="0.2">
      <c r="E761" s="200"/>
      <c r="F761" s="200"/>
      <c r="G761" s="200"/>
      <c r="H761" s="200"/>
      <c r="I761" s="200"/>
      <c r="J761" s="200"/>
      <c r="K761" s="200"/>
      <c r="BO761" s="200"/>
    </row>
    <row r="762" spans="5:67" x14ac:dyDescent="0.2">
      <c r="E762" s="200"/>
      <c r="F762" s="200"/>
      <c r="G762" s="200"/>
      <c r="H762" s="200"/>
      <c r="I762" s="200"/>
      <c r="J762" s="200"/>
      <c r="K762" s="200"/>
      <c r="BO762" s="200"/>
    </row>
    <row r="763" spans="5:67" x14ac:dyDescent="0.2">
      <c r="E763" s="200"/>
      <c r="F763" s="200"/>
      <c r="G763" s="200"/>
      <c r="H763" s="200"/>
      <c r="I763" s="200"/>
      <c r="J763" s="200"/>
      <c r="K763" s="200"/>
      <c r="BO763" s="200"/>
    </row>
    <row r="764" spans="5:67" x14ac:dyDescent="0.2">
      <c r="E764" s="200"/>
      <c r="F764" s="200"/>
      <c r="G764" s="200"/>
      <c r="H764" s="200"/>
      <c r="I764" s="200"/>
      <c r="J764" s="200"/>
      <c r="K764" s="200"/>
      <c r="BO764" s="200"/>
    </row>
    <row r="765" spans="5:67" x14ac:dyDescent="0.2">
      <c r="E765" s="200"/>
      <c r="F765" s="200"/>
      <c r="G765" s="200"/>
      <c r="H765" s="200"/>
      <c r="I765" s="200"/>
      <c r="J765" s="200"/>
      <c r="K765" s="200"/>
      <c r="BO765" s="200"/>
    </row>
    <row r="766" spans="5:67" x14ac:dyDescent="0.2">
      <c r="E766" s="200"/>
      <c r="F766" s="200"/>
      <c r="G766" s="200"/>
      <c r="H766" s="200"/>
      <c r="I766" s="200"/>
      <c r="J766" s="200"/>
      <c r="K766" s="200"/>
      <c r="BO766" s="200"/>
    </row>
    <row r="767" spans="5:67" x14ac:dyDescent="0.2">
      <c r="E767" s="200"/>
      <c r="F767" s="200"/>
      <c r="G767" s="200"/>
      <c r="H767" s="200"/>
      <c r="I767" s="200"/>
      <c r="J767" s="200"/>
      <c r="K767" s="200"/>
      <c r="BO767" s="200"/>
    </row>
    <row r="768" spans="5:67" x14ac:dyDescent="0.2">
      <c r="E768" s="200"/>
      <c r="F768" s="200"/>
      <c r="G768" s="200"/>
      <c r="H768" s="200"/>
      <c r="I768" s="200"/>
      <c r="J768" s="200"/>
      <c r="K768" s="200"/>
      <c r="BO768" s="200"/>
    </row>
    <row r="769" spans="5:67" x14ac:dyDescent="0.2">
      <c r="E769" s="200"/>
      <c r="F769" s="200"/>
      <c r="G769" s="200"/>
      <c r="H769" s="200"/>
      <c r="I769" s="200"/>
      <c r="J769" s="200"/>
      <c r="K769" s="200"/>
      <c r="BO769" s="200"/>
    </row>
    <row r="770" spans="5:67" x14ac:dyDescent="0.2">
      <c r="E770" s="200"/>
      <c r="F770" s="200"/>
      <c r="G770" s="200"/>
      <c r="H770" s="200"/>
      <c r="I770" s="200"/>
      <c r="J770" s="200"/>
      <c r="K770" s="200"/>
      <c r="BO770" s="200"/>
    </row>
    <row r="771" spans="5:67" x14ac:dyDescent="0.2">
      <c r="E771" s="200"/>
      <c r="F771" s="200"/>
      <c r="G771" s="200"/>
      <c r="H771" s="200"/>
      <c r="I771" s="200"/>
      <c r="J771" s="200"/>
      <c r="K771" s="200"/>
      <c r="BO771" s="200"/>
    </row>
    <row r="772" spans="5:67" x14ac:dyDescent="0.2">
      <c r="E772" s="200"/>
      <c r="F772" s="200"/>
      <c r="G772" s="200"/>
      <c r="H772" s="200"/>
      <c r="I772" s="200"/>
      <c r="J772" s="200"/>
      <c r="K772" s="200"/>
      <c r="BO772" s="200"/>
    </row>
    <row r="773" spans="5:67" x14ac:dyDescent="0.2">
      <c r="E773" s="200"/>
      <c r="F773" s="200"/>
      <c r="G773" s="200"/>
      <c r="H773" s="200"/>
      <c r="I773" s="200"/>
      <c r="J773" s="200"/>
      <c r="K773" s="200"/>
      <c r="BO773" s="200"/>
    </row>
    <row r="774" spans="5:67" x14ac:dyDescent="0.2">
      <c r="E774" s="200"/>
      <c r="F774" s="200"/>
      <c r="G774" s="200"/>
      <c r="H774" s="200"/>
      <c r="I774" s="200"/>
      <c r="J774" s="200"/>
      <c r="K774" s="200"/>
      <c r="BO774" s="200"/>
    </row>
    <row r="775" spans="5:67" x14ac:dyDescent="0.2">
      <c r="E775" s="200"/>
      <c r="F775" s="200"/>
      <c r="G775" s="200"/>
      <c r="H775" s="200"/>
      <c r="I775" s="200"/>
      <c r="J775" s="200"/>
      <c r="K775" s="200"/>
      <c r="BO775" s="200"/>
    </row>
    <row r="776" spans="5:67" x14ac:dyDescent="0.2">
      <c r="E776" s="200"/>
      <c r="F776" s="200"/>
      <c r="G776" s="200"/>
      <c r="H776" s="200"/>
      <c r="I776" s="200"/>
      <c r="J776" s="200"/>
      <c r="K776" s="200"/>
      <c r="BO776" s="200"/>
    </row>
    <row r="777" spans="5:67" x14ac:dyDescent="0.2">
      <c r="E777" s="200"/>
      <c r="F777" s="200"/>
      <c r="G777" s="200"/>
      <c r="H777" s="200"/>
      <c r="I777" s="200"/>
      <c r="J777" s="200"/>
      <c r="K777" s="200"/>
      <c r="BO777" s="200"/>
    </row>
    <row r="778" spans="5:67" x14ac:dyDescent="0.2">
      <c r="E778" s="200"/>
      <c r="F778" s="200"/>
      <c r="G778" s="200"/>
      <c r="H778" s="200"/>
      <c r="I778" s="200"/>
      <c r="J778" s="200"/>
      <c r="K778" s="200"/>
      <c r="BO778" s="200"/>
    </row>
    <row r="779" spans="5:67" x14ac:dyDescent="0.2">
      <c r="E779" s="200"/>
      <c r="F779" s="200"/>
      <c r="G779" s="200"/>
      <c r="H779" s="200"/>
      <c r="I779" s="200"/>
      <c r="J779" s="200"/>
      <c r="K779" s="200"/>
      <c r="BO779" s="200"/>
    </row>
    <row r="780" spans="5:67" x14ac:dyDescent="0.2">
      <c r="E780" s="200"/>
      <c r="F780" s="200"/>
      <c r="G780" s="200"/>
      <c r="H780" s="200"/>
      <c r="I780" s="200"/>
      <c r="J780" s="200"/>
      <c r="K780" s="200"/>
      <c r="BO780" s="200"/>
    </row>
    <row r="781" spans="5:67" x14ac:dyDescent="0.2">
      <c r="E781" s="200"/>
      <c r="F781" s="200"/>
      <c r="G781" s="200"/>
      <c r="H781" s="200"/>
      <c r="I781" s="200"/>
      <c r="J781" s="200"/>
      <c r="K781" s="200"/>
      <c r="BO781" s="200"/>
    </row>
    <row r="782" spans="5:67" x14ac:dyDescent="0.2">
      <c r="E782" s="200"/>
      <c r="F782" s="200"/>
      <c r="G782" s="200"/>
      <c r="H782" s="200"/>
      <c r="I782" s="200"/>
      <c r="J782" s="200"/>
      <c r="K782" s="200"/>
      <c r="BO782" s="200"/>
    </row>
    <row r="783" spans="5:67" x14ac:dyDescent="0.2">
      <c r="E783" s="200"/>
      <c r="F783" s="200"/>
      <c r="G783" s="200"/>
      <c r="H783" s="200"/>
      <c r="I783" s="200"/>
      <c r="J783" s="200"/>
      <c r="K783" s="200"/>
      <c r="BO783" s="200"/>
    </row>
    <row r="784" spans="5:67" x14ac:dyDescent="0.2">
      <c r="E784" s="200"/>
      <c r="F784" s="200"/>
      <c r="G784" s="200"/>
      <c r="H784" s="200"/>
      <c r="I784" s="200"/>
      <c r="J784" s="200"/>
      <c r="K784" s="200"/>
      <c r="BO784" s="200"/>
    </row>
    <row r="785" spans="5:67" x14ac:dyDescent="0.2">
      <c r="E785" s="200"/>
      <c r="F785" s="200"/>
      <c r="G785" s="200"/>
      <c r="H785" s="200"/>
      <c r="I785" s="200"/>
      <c r="J785" s="200"/>
      <c r="K785" s="200"/>
      <c r="BO785" s="200"/>
    </row>
    <row r="786" spans="5:67" x14ac:dyDescent="0.2">
      <c r="E786" s="200"/>
      <c r="F786" s="200"/>
      <c r="G786" s="200"/>
      <c r="H786" s="200"/>
      <c r="I786" s="200"/>
      <c r="J786" s="200"/>
      <c r="K786" s="200"/>
      <c r="BO786" s="200"/>
    </row>
    <row r="787" spans="5:67" x14ac:dyDescent="0.2">
      <c r="E787" s="200"/>
      <c r="F787" s="200"/>
      <c r="G787" s="200"/>
      <c r="H787" s="200"/>
      <c r="I787" s="200"/>
      <c r="J787" s="200"/>
      <c r="K787" s="200"/>
      <c r="BO787" s="200"/>
    </row>
    <row r="788" spans="5:67" x14ac:dyDescent="0.2">
      <c r="E788" s="200"/>
      <c r="F788" s="200"/>
      <c r="G788" s="200"/>
      <c r="H788" s="200"/>
      <c r="I788" s="200"/>
      <c r="J788" s="200"/>
      <c r="K788" s="200"/>
      <c r="BO788" s="200"/>
    </row>
    <row r="789" spans="5:67" x14ac:dyDescent="0.2">
      <c r="E789" s="200"/>
      <c r="F789" s="200"/>
      <c r="G789" s="200"/>
      <c r="H789" s="200"/>
      <c r="I789" s="200"/>
      <c r="J789" s="200"/>
      <c r="K789" s="200"/>
      <c r="BO789" s="200"/>
    </row>
    <row r="790" spans="5:67" x14ac:dyDescent="0.2">
      <c r="E790" s="200"/>
      <c r="F790" s="200"/>
      <c r="G790" s="200"/>
      <c r="H790" s="200"/>
      <c r="I790" s="200"/>
      <c r="J790" s="200"/>
      <c r="K790" s="200"/>
      <c r="BO790" s="200"/>
    </row>
    <row r="791" spans="5:67" x14ac:dyDescent="0.2">
      <c r="E791" s="200"/>
      <c r="F791" s="200"/>
      <c r="G791" s="200"/>
      <c r="H791" s="200"/>
      <c r="I791" s="200"/>
      <c r="J791" s="200"/>
      <c r="K791" s="200"/>
      <c r="BO791" s="200"/>
    </row>
    <row r="792" spans="5:67" x14ac:dyDescent="0.2">
      <c r="E792" s="200"/>
      <c r="F792" s="200"/>
      <c r="G792" s="200"/>
      <c r="H792" s="200"/>
      <c r="I792" s="200"/>
      <c r="J792" s="200"/>
      <c r="K792" s="200"/>
      <c r="BO792" s="200"/>
    </row>
    <row r="793" spans="5:67" x14ac:dyDescent="0.2">
      <c r="E793" s="200"/>
      <c r="F793" s="200"/>
      <c r="G793" s="200"/>
      <c r="H793" s="200"/>
      <c r="I793" s="200"/>
      <c r="J793" s="200"/>
      <c r="K793" s="200"/>
      <c r="BO793" s="200"/>
    </row>
    <row r="794" spans="5:67" x14ac:dyDescent="0.2">
      <c r="E794" s="200"/>
      <c r="F794" s="200"/>
      <c r="G794" s="200"/>
      <c r="H794" s="200"/>
      <c r="I794" s="200"/>
      <c r="J794" s="200"/>
      <c r="K794" s="200"/>
      <c r="BO794" s="200"/>
    </row>
    <row r="795" spans="5:67" x14ac:dyDescent="0.2">
      <c r="E795" s="200"/>
      <c r="F795" s="200"/>
      <c r="G795" s="200"/>
      <c r="H795" s="200"/>
      <c r="I795" s="200"/>
      <c r="J795" s="200"/>
      <c r="K795" s="200"/>
      <c r="BO795" s="200"/>
    </row>
    <row r="796" spans="5:67" x14ac:dyDescent="0.2">
      <c r="E796" s="200"/>
      <c r="F796" s="200"/>
      <c r="G796" s="200"/>
      <c r="H796" s="200"/>
      <c r="I796" s="200"/>
      <c r="J796" s="200"/>
      <c r="K796" s="200"/>
      <c r="BO796" s="200"/>
    </row>
    <row r="797" spans="5:67" x14ac:dyDescent="0.2">
      <c r="E797" s="200"/>
      <c r="F797" s="200"/>
      <c r="G797" s="200"/>
      <c r="H797" s="200"/>
      <c r="I797" s="200"/>
      <c r="J797" s="200"/>
      <c r="K797" s="200"/>
      <c r="BO797" s="200"/>
    </row>
    <row r="798" spans="5:67" x14ac:dyDescent="0.2">
      <c r="E798" s="200"/>
      <c r="F798" s="200"/>
      <c r="G798" s="200"/>
      <c r="H798" s="200"/>
      <c r="I798" s="200"/>
      <c r="J798" s="200"/>
      <c r="K798" s="200"/>
      <c r="BO798" s="200"/>
    </row>
    <row r="799" spans="5:67" x14ac:dyDescent="0.2">
      <c r="E799" s="200"/>
      <c r="F799" s="200"/>
      <c r="G799" s="200"/>
      <c r="H799" s="200"/>
      <c r="I799" s="200"/>
      <c r="J799" s="200"/>
      <c r="K799" s="200"/>
      <c r="BO799" s="200"/>
    </row>
    <row r="800" spans="5:67" x14ac:dyDescent="0.2">
      <c r="E800" s="200"/>
      <c r="F800" s="200"/>
      <c r="G800" s="200"/>
      <c r="H800" s="200"/>
      <c r="I800" s="200"/>
      <c r="J800" s="200"/>
      <c r="K800" s="200"/>
      <c r="BO800" s="200"/>
    </row>
    <row r="801" spans="5:67" x14ac:dyDescent="0.2">
      <c r="E801" s="200"/>
      <c r="F801" s="200"/>
      <c r="G801" s="200"/>
      <c r="H801" s="200"/>
      <c r="I801" s="200"/>
      <c r="J801" s="200"/>
      <c r="K801" s="200"/>
      <c r="BO801" s="200"/>
    </row>
    <row r="802" spans="5:67" x14ac:dyDescent="0.2">
      <c r="E802" s="200"/>
      <c r="F802" s="200"/>
      <c r="G802" s="200"/>
      <c r="H802" s="200"/>
      <c r="I802" s="200"/>
      <c r="J802" s="200"/>
      <c r="K802" s="200"/>
      <c r="BO802" s="200"/>
    </row>
    <row r="803" spans="5:67" x14ac:dyDescent="0.2">
      <c r="E803" s="200"/>
      <c r="F803" s="200"/>
      <c r="G803" s="200"/>
      <c r="H803" s="200"/>
      <c r="I803" s="200"/>
      <c r="J803" s="200"/>
      <c r="K803" s="200"/>
      <c r="BO803" s="200"/>
    </row>
    <row r="804" spans="5:67" x14ac:dyDescent="0.2">
      <c r="E804" s="200"/>
      <c r="F804" s="200"/>
      <c r="G804" s="200"/>
      <c r="H804" s="200"/>
      <c r="I804" s="200"/>
      <c r="J804" s="200"/>
      <c r="K804" s="200"/>
      <c r="BO804" s="200"/>
    </row>
    <row r="805" spans="5:67" x14ac:dyDescent="0.2">
      <c r="E805" s="200"/>
      <c r="F805" s="200"/>
      <c r="G805" s="200"/>
      <c r="H805" s="200"/>
      <c r="I805" s="200"/>
      <c r="J805" s="200"/>
      <c r="K805" s="200"/>
      <c r="BO805" s="200"/>
    </row>
    <row r="806" spans="5:67" x14ac:dyDescent="0.2">
      <c r="E806" s="200"/>
      <c r="F806" s="200"/>
      <c r="G806" s="200"/>
      <c r="H806" s="200"/>
      <c r="I806" s="200"/>
      <c r="J806" s="200"/>
      <c r="K806" s="200"/>
      <c r="BO806" s="200"/>
    </row>
    <row r="807" spans="5:67" x14ac:dyDescent="0.2">
      <c r="E807" s="200"/>
      <c r="F807" s="200"/>
      <c r="G807" s="200"/>
      <c r="H807" s="200"/>
      <c r="I807" s="200"/>
      <c r="J807" s="200"/>
      <c r="K807" s="200"/>
      <c r="BO807" s="200"/>
    </row>
    <row r="808" spans="5:67" x14ac:dyDescent="0.2">
      <c r="E808" s="200"/>
      <c r="F808" s="200"/>
      <c r="G808" s="200"/>
      <c r="H808" s="200"/>
      <c r="I808" s="200"/>
      <c r="J808" s="200"/>
      <c r="K808" s="200"/>
      <c r="BO808" s="200"/>
    </row>
    <row r="809" spans="5:67" x14ac:dyDescent="0.2">
      <c r="E809" s="200"/>
      <c r="F809" s="200"/>
      <c r="G809" s="200"/>
      <c r="H809" s="200"/>
      <c r="I809" s="200"/>
      <c r="J809" s="200"/>
      <c r="K809" s="200"/>
      <c r="BO809" s="200"/>
    </row>
    <row r="810" spans="5:67" x14ac:dyDescent="0.2">
      <c r="E810" s="200"/>
      <c r="F810" s="200"/>
      <c r="G810" s="200"/>
      <c r="H810" s="200"/>
      <c r="I810" s="200"/>
      <c r="J810" s="200"/>
      <c r="K810" s="200"/>
      <c r="BO810" s="200"/>
    </row>
    <row r="811" spans="5:67" x14ac:dyDescent="0.2">
      <c r="E811" s="200"/>
      <c r="F811" s="200"/>
      <c r="G811" s="200"/>
      <c r="H811" s="200"/>
      <c r="I811" s="200"/>
      <c r="J811" s="200"/>
      <c r="K811" s="200"/>
      <c r="BO811" s="200"/>
    </row>
    <row r="812" spans="5:67" x14ac:dyDescent="0.2">
      <c r="E812" s="200"/>
      <c r="F812" s="200"/>
      <c r="G812" s="200"/>
      <c r="H812" s="200"/>
      <c r="I812" s="200"/>
      <c r="J812" s="200"/>
      <c r="K812" s="200"/>
      <c r="BO812" s="200"/>
    </row>
    <row r="813" spans="5:67" x14ac:dyDescent="0.2">
      <c r="E813" s="200"/>
      <c r="F813" s="200"/>
      <c r="G813" s="200"/>
      <c r="H813" s="200"/>
      <c r="I813" s="200"/>
      <c r="J813" s="200"/>
      <c r="K813" s="200"/>
      <c r="BO813" s="200"/>
    </row>
    <row r="814" spans="5:67" x14ac:dyDescent="0.2">
      <c r="E814" s="200"/>
      <c r="F814" s="200"/>
      <c r="G814" s="200"/>
      <c r="H814" s="200"/>
      <c r="I814" s="200"/>
      <c r="J814" s="200"/>
      <c r="K814" s="200"/>
      <c r="BO814" s="200"/>
    </row>
    <row r="815" spans="5:67" x14ac:dyDescent="0.2">
      <c r="E815" s="200"/>
      <c r="F815" s="200"/>
      <c r="G815" s="200"/>
      <c r="H815" s="200"/>
      <c r="I815" s="200"/>
      <c r="J815" s="200"/>
      <c r="K815" s="200"/>
      <c r="BO815" s="200"/>
    </row>
    <row r="816" spans="5:67" x14ac:dyDescent="0.2">
      <c r="E816" s="200"/>
      <c r="F816" s="200"/>
      <c r="G816" s="200"/>
      <c r="H816" s="200"/>
      <c r="I816" s="200"/>
      <c r="J816" s="200"/>
      <c r="K816" s="200"/>
      <c r="BO816" s="200"/>
    </row>
    <row r="817" spans="5:67" x14ac:dyDescent="0.2">
      <c r="E817" s="200"/>
      <c r="F817" s="200"/>
      <c r="G817" s="200"/>
      <c r="H817" s="200"/>
      <c r="I817" s="200"/>
      <c r="J817" s="200"/>
      <c r="K817" s="200"/>
      <c r="BO817" s="200"/>
    </row>
    <row r="818" spans="5:67" x14ac:dyDescent="0.2">
      <c r="E818" s="200"/>
      <c r="F818" s="200"/>
      <c r="G818" s="200"/>
      <c r="H818" s="200"/>
      <c r="I818" s="200"/>
      <c r="J818" s="200"/>
      <c r="K818" s="200"/>
      <c r="BO818" s="200"/>
    </row>
    <row r="819" spans="5:67" x14ac:dyDescent="0.2">
      <c r="E819" s="200"/>
      <c r="F819" s="200"/>
      <c r="G819" s="200"/>
      <c r="H819" s="200"/>
      <c r="I819" s="200"/>
      <c r="J819" s="200"/>
      <c r="K819" s="200"/>
      <c r="BO819" s="200"/>
    </row>
    <row r="820" spans="5:67" x14ac:dyDescent="0.2">
      <c r="E820" s="200"/>
      <c r="F820" s="200"/>
      <c r="G820" s="200"/>
      <c r="H820" s="200"/>
      <c r="I820" s="200"/>
      <c r="J820" s="200"/>
      <c r="K820" s="200"/>
      <c r="BO820" s="200"/>
    </row>
    <row r="821" spans="5:67" x14ac:dyDescent="0.2">
      <c r="E821" s="200"/>
      <c r="F821" s="200"/>
      <c r="G821" s="200"/>
      <c r="H821" s="200"/>
      <c r="I821" s="200"/>
      <c r="J821" s="200"/>
      <c r="K821" s="200"/>
      <c r="BO821" s="200"/>
    </row>
    <row r="822" spans="5:67" x14ac:dyDescent="0.2">
      <c r="E822" s="200"/>
      <c r="F822" s="200"/>
      <c r="G822" s="200"/>
      <c r="H822" s="200"/>
      <c r="I822" s="200"/>
      <c r="J822" s="200"/>
      <c r="K822" s="200"/>
      <c r="BO822" s="200"/>
    </row>
    <row r="823" spans="5:67" x14ac:dyDescent="0.2">
      <c r="E823" s="200"/>
      <c r="F823" s="200"/>
      <c r="G823" s="200"/>
      <c r="H823" s="200"/>
      <c r="I823" s="200"/>
      <c r="J823" s="200"/>
      <c r="K823" s="200"/>
      <c r="BO823" s="200"/>
    </row>
    <row r="824" spans="5:67" x14ac:dyDescent="0.2">
      <c r="E824" s="200"/>
      <c r="F824" s="200"/>
      <c r="G824" s="200"/>
      <c r="H824" s="200"/>
      <c r="I824" s="200"/>
      <c r="J824" s="200"/>
      <c r="K824" s="200"/>
      <c r="BO824" s="200"/>
    </row>
    <row r="825" spans="5:67" x14ac:dyDescent="0.2">
      <c r="E825" s="200"/>
      <c r="F825" s="200"/>
      <c r="G825" s="200"/>
      <c r="H825" s="200"/>
      <c r="I825" s="200"/>
      <c r="J825" s="200"/>
      <c r="K825" s="200"/>
      <c r="BO825" s="200"/>
    </row>
    <row r="826" spans="5:67" x14ac:dyDescent="0.2">
      <c r="E826" s="200"/>
      <c r="F826" s="200"/>
      <c r="G826" s="200"/>
      <c r="H826" s="200"/>
      <c r="I826" s="200"/>
      <c r="J826" s="200"/>
      <c r="K826" s="200"/>
      <c r="BO826" s="200"/>
    </row>
    <row r="827" spans="5:67" x14ac:dyDescent="0.2">
      <c r="E827" s="200"/>
      <c r="F827" s="200"/>
      <c r="G827" s="200"/>
      <c r="H827" s="200"/>
      <c r="I827" s="200"/>
      <c r="J827" s="200"/>
      <c r="K827" s="200"/>
      <c r="BO827" s="200"/>
    </row>
    <row r="828" spans="5:67" x14ac:dyDescent="0.2">
      <c r="E828" s="200"/>
      <c r="F828" s="200"/>
      <c r="G828" s="200"/>
      <c r="H828" s="200"/>
      <c r="I828" s="200"/>
      <c r="J828" s="200"/>
      <c r="K828" s="200"/>
      <c r="BO828" s="200"/>
    </row>
    <row r="829" spans="5:67" x14ac:dyDescent="0.2">
      <c r="E829" s="200"/>
      <c r="F829" s="200"/>
      <c r="G829" s="200"/>
      <c r="H829" s="200"/>
      <c r="I829" s="200"/>
      <c r="J829" s="200"/>
      <c r="K829" s="200"/>
      <c r="BO829" s="200"/>
    </row>
    <row r="830" spans="5:67" x14ac:dyDescent="0.2">
      <c r="E830" s="200"/>
      <c r="F830" s="200"/>
      <c r="G830" s="200"/>
      <c r="H830" s="200"/>
      <c r="I830" s="200"/>
      <c r="J830" s="200"/>
      <c r="K830" s="200"/>
      <c r="BO830" s="200"/>
    </row>
    <row r="831" spans="5:67" x14ac:dyDescent="0.2">
      <c r="E831" s="200"/>
      <c r="F831" s="200"/>
      <c r="G831" s="200"/>
      <c r="H831" s="200"/>
      <c r="I831" s="200"/>
      <c r="J831" s="200"/>
      <c r="K831" s="200"/>
      <c r="BO831" s="200"/>
    </row>
    <row r="832" spans="5:67" x14ac:dyDescent="0.2">
      <c r="E832" s="200"/>
      <c r="F832" s="200"/>
      <c r="G832" s="200"/>
      <c r="H832" s="200"/>
      <c r="I832" s="200"/>
      <c r="J832" s="200"/>
      <c r="K832" s="200"/>
      <c r="BO832" s="200"/>
    </row>
    <row r="833" spans="5:67" x14ac:dyDescent="0.2">
      <c r="E833" s="200"/>
      <c r="F833" s="200"/>
      <c r="G833" s="200"/>
      <c r="H833" s="200"/>
      <c r="I833" s="200"/>
      <c r="J833" s="200"/>
      <c r="K833" s="200"/>
      <c r="BO833" s="200"/>
    </row>
    <row r="834" spans="5:67" x14ac:dyDescent="0.2">
      <c r="E834" s="200"/>
      <c r="F834" s="200"/>
      <c r="G834" s="200"/>
      <c r="H834" s="200"/>
      <c r="I834" s="200"/>
      <c r="J834" s="200"/>
      <c r="K834" s="200"/>
      <c r="BO834" s="200"/>
    </row>
    <row r="835" spans="5:67" x14ac:dyDescent="0.2">
      <c r="E835" s="200"/>
      <c r="F835" s="200"/>
      <c r="G835" s="200"/>
      <c r="H835" s="200"/>
      <c r="I835" s="200"/>
      <c r="J835" s="200"/>
      <c r="K835" s="200"/>
      <c r="BO835" s="200"/>
    </row>
    <row r="836" spans="5:67" x14ac:dyDescent="0.2">
      <c r="E836" s="200"/>
      <c r="F836" s="200"/>
      <c r="G836" s="200"/>
      <c r="H836" s="200"/>
      <c r="I836" s="200"/>
      <c r="J836" s="200"/>
      <c r="K836" s="200"/>
      <c r="BO836" s="200"/>
    </row>
    <row r="837" spans="5:67" x14ac:dyDescent="0.2">
      <c r="E837" s="200"/>
      <c r="F837" s="200"/>
      <c r="G837" s="200"/>
      <c r="H837" s="200"/>
      <c r="I837" s="200"/>
      <c r="J837" s="200"/>
      <c r="K837" s="200"/>
      <c r="BO837" s="200"/>
    </row>
    <row r="838" spans="5:67" x14ac:dyDescent="0.2">
      <c r="E838" s="200"/>
      <c r="F838" s="200"/>
      <c r="G838" s="200"/>
      <c r="H838" s="200"/>
      <c r="I838" s="200"/>
      <c r="J838" s="200"/>
      <c r="K838" s="200"/>
      <c r="BO838" s="200"/>
    </row>
    <row r="839" spans="5:67" x14ac:dyDescent="0.2">
      <c r="E839" s="200"/>
      <c r="F839" s="200"/>
      <c r="G839" s="200"/>
      <c r="H839" s="200"/>
      <c r="I839" s="200"/>
      <c r="J839" s="200"/>
      <c r="K839" s="200"/>
      <c r="BO839" s="200"/>
    </row>
    <row r="840" spans="5:67" x14ac:dyDescent="0.2">
      <c r="E840" s="200"/>
      <c r="F840" s="200"/>
      <c r="G840" s="200"/>
      <c r="H840" s="200"/>
      <c r="I840" s="200"/>
      <c r="J840" s="200"/>
      <c r="K840" s="200"/>
      <c r="BO840" s="200"/>
    </row>
    <row r="841" spans="5:67" x14ac:dyDescent="0.2">
      <c r="E841" s="200"/>
      <c r="F841" s="200"/>
      <c r="G841" s="200"/>
      <c r="H841" s="200"/>
      <c r="I841" s="200"/>
      <c r="J841" s="200"/>
      <c r="K841" s="200"/>
      <c r="BO841" s="200"/>
    </row>
    <row r="842" spans="5:67" x14ac:dyDescent="0.2">
      <c r="E842" s="200"/>
      <c r="F842" s="200"/>
      <c r="G842" s="200"/>
      <c r="H842" s="200"/>
      <c r="I842" s="200"/>
      <c r="J842" s="200"/>
      <c r="K842" s="200"/>
      <c r="BO842" s="200"/>
    </row>
    <row r="843" spans="5:67" x14ac:dyDescent="0.2">
      <c r="E843" s="200"/>
      <c r="F843" s="200"/>
      <c r="G843" s="200"/>
      <c r="H843" s="200"/>
      <c r="I843" s="200"/>
      <c r="J843" s="200"/>
      <c r="K843" s="200"/>
      <c r="BO843" s="200"/>
    </row>
    <row r="844" spans="5:67" x14ac:dyDescent="0.2">
      <c r="E844" s="200"/>
      <c r="F844" s="200"/>
      <c r="G844" s="200"/>
      <c r="H844" s="200"/>
      <c r="I844" s="200"/>
      <c r="J844" s="200"/>
      <c r="K844" s="200"/>
      <c r="BO844" s="200"/>
    </row>
    <row r="845" spans="5:67" x14ac:dyDescent="0.2">
      <c r="E845" s="200"/>
      <c r="F845" s="200"/>
      <c r="G845" s="200"/>
      <c r="H845" s="200"/>
      <c r="I845" s="200"/>
      <c r="J845" s="200"/>
      <c r="K845" s="200"/>
      <c r="BO845" s="200"/>
    </row>
    <row r="846" spans="5:67" x14ac:dyDescent="0.2">
      <c r="E846" s="200"/>
      <c r="F846" s="200"/>
      <c r="G846" s="200"/>
      <c r="H846" s="200"/>
      <c r="I846" s="200"/>
      <c r="J846" s="200"/>
      <c r="K846" s="200"/>
      <c r="BO846" s="200"/>
    </row>
    <row r="847" spans="5:67" x14ac:dyDescent="0.2">
      <c r="E847" s="200"/>
      <c r="F847" s="200"/>
      <c r="G847" s="200"/>
      <c r="H847" s="200"/>
      <c r="I847" s="200"/>
      <c r="J847" s="200"/>
      <c r="K847" s="200"/>
      <c r="BO847" s="200"/>
    </row>
    <row r="848" spans="5:67" x14ac:dyDescent="0.2">
      <c r="E848" s="200"/>
      <c r="F848" s="200"/>
      <c r="G848" s="200"/>
      <c r="H848" s="200"/>
      <c r="I848" s="200"/>
      <c r="J848" s="200"/>
      <c r="K848" s="200"/>
      <c r="BO848" s="200"/>
    </row>
    <row r="849" spans="5:67" x14ac:dyDescent="0.2">
      <c r="E849" s="200"/>
      <c r="F849" s="200"/>
      <c r="G849" s="200"/>
      <c r="H849" s="200"/>
      <c r="I849" s="200"/>
      <c r="J849" s="200"/>
      <c r="K849" s="200"/>
      <c r="BO849" s="200"/>
    </row>
    <row r="850" spans="5:67" x14ac:dyDescent="0.2">
      <c r="E850" s="200"/>
      <c r="F850" s="200"/>
      <c r="G850" s="200"/>
      <c r="H850" s="200"/>
      <c r="I850" s="200"/>
      <c r="J850" s="200"/>
      <c r="K850" s="200"/>
      <c r="BO850" s="200"/>
    </row>
    <row r="851" spans="5:67" x14ac:dyDescent="0.2">
      <c r="E851" s="200"/>
      <c r="F851" s="200"/>
      <c r="G851" s="200"/>
      <c r="H851" s="200"/>
      <c r="I851" s="200"/>
      <c r="J851" s="200"/>
      <c r="K851" s="200"/>
      <c r="BO851" s="200"/>
    </row>
    <row r="852" spans="5:67" x14ac:dyDescent="0.2">
      <c r="E852" s="200"/>
      <c r="F852" s="200"/>
      <c r="G852" s="200"/>
      <c r="H852" s="200"/>
      <c r="I852" s="200"/>
      <c r="J852" s="200"/>
      <c r="K852" s="200"/>
      <c r="BO852" s="200"/>
    </row>
    <row r="853" spans="5:67" x14ac:dyDescent="0.2">
      <c r="E853" s="200"/>
      <c r="F853" s="200"/>
      <c r="G853" s="200"/>
      <c r="H853" s="200"/>
      <c r="I853" s="200"/>
      <c r="J853" s="200"/>
      <c r="K853" s="200"/>
      <c r="BO853" s="200"/>
    </row>
    <row r="854" spans="5:67" x14ac:dyDescent="0.2">
      <c r="E854" s="200"/>
      <c r="F854" s="200"/>
      <c r="G854" s="200"/>
      <c r="H854" s="200"/>
      <c r="I854" s="200"/>
      <c r="J854" s="200"/>
      <c r="K854" s="200"/>
      <c r="BO854" s="200"/>
    </row>
    <row r="855" spans="5:67" x14ac:dyDescent="0.2">
      <c r="E855" s="200"/>
      <c r="F855" s="200"/>
      <c r="G855" s="200"/>
      <c r="H855" s="200"/>
      <c r="I855" s="200"/>
      <c r="J855" s="200"/>
      <c r="K855" s="200"/>
      <c r="BO855" s="200"/>
    </row>
    <row r="856" spans="5:67" x14ac:dyDescent="0.2">
      <c r="E856" s="200"/>
      <c r="F856" s="200"/>
      <c r="G856" s="200"/>
      <c r="H856" s="200"/>
      <c r="I856" s="200"/>
      <c r="J856" s="200"/>
      <c r="K856" s="200"/>
      <c r="BO856" s="200"/>
    </row>
    <row r="857" spans="5:67" x14ac:dyDescent="0.2">
      <c r="E857" s="200"/>
      <c r="F857" s="200"/>
      <c r="G857" s="200"/>
      <c r="H857" s="200"/>
      <c r="I857" s="200"/>
      <c r="J857" s="200"/>
      <c r="K857" s="200"/>
      <c r="BO857" s="200"/>
    </row>
    <row r="858" spans="5:67" x14ac:dyDescent="0.2">
      <c r="E858" s="200"/>
      <c r="F858" s="200"/>
      <c r="G858" s="200"/>
      <c r="H858" s="200"/>
      <c r="I858" s="200"/>
      <c r="J858" s="200"/>
      <c r="K858" s="200"/>
      <c r="BO858" s="200"/>
    </row>
    <row r="859" spans="5:67" x14ac:dyDescent="0.2">
      <c r="E859" s="200"/>
      <c r="F859" s="200"/>
      <c r="G859" s="200"/>
      <c r="H859" s="200"/>
      <c r="I859" s="200"/>
      <c r="J859" s="200"/>
      <c r="K859" s="200"/>
      <c r="BO859" s="200"/>
    </row>
    <row r="860" spans="5:67" x14ac:dyDescent="0.2">
      <c r="E860" s="200"/>
      <c r="F860" s="200"/>
      <c r="G860" s="200"/>
      <c r="H860" s="200"/>
      <c r="I860" s="200"/>
      <c r="J860" s="200"/>
      <c r="K860" s="200"/>
      <c r="BO860" s="200"/>
    </row>
    <row r="861" spans="5:67" x14ac:dyDescent="0.2">
      <c r="E861" s="200"/>
      <c r="F861" s="200"/>
      <c r="G861" s="200"/>
      <c r="H861" s="200"/>
      <c r="I861" s="200"/>
      <c r="J861" s="200"/>
      <c r="K861" s="200"/>
      <c r="BO861" s="200"/>
    </row>
    <row r="862" spans="5:67" x14ac:dyDescent="0.2">
      <c r="E862" s="200"/>
      <c r="F862" s="200"/>
      <c r="G862" s="200"/>
      <c r="H862" s="200"/>
      <c r="I862" s="200"/>
      <c r="J862" s="200"/>
      <c r="K862" s="200"/>
      <c r="BO862" s="200"/>
    </row>
    <row r="863" spans="5:67" x14ac:dyDescent="0.2">
      <c r="E863" s="200"/>
      <c r="F863" s="200"/>
      <c r="G863" s="200"/>
      <c r="H863" s="200"/>
      <c r="I863" s="200"/>
      <c r="J863" s="200"/>
      <c r="K863" s="200"/>
      <c r="BO863" s="200"/>
    </row>
    <row r="864" spans="5:67" x14ac:dyDescent="0.2">
      <c r="E864" s="200"/>
      <c r="F864" s="200"/>
      <c r="G864" s="200"/>
      <c r="H864" s="200"/>
      <c r="I864" s="200"/>
      <c r="J864" s="200"/>
      <c r="K864" s="200"/>
      <c r="BO864" s="200"/>
    </row>
    <row r="865" spans="5:67" x14ac:dyDescent="0.2">
      <c r="E865" s="200"/>
      <c r="F865" s="200"/>
      <c r="G865" s="200"/>
      <c r="H865" s="200"/>
      <c r="I865" s="200"/>
      <c r="J865" s="200"/>
      <c r="K865" s="200"/>
      <c r="BO865" s="200"/>
    </row>
    <row r="866" spans="5:67" x14ac:dyDescent="0.2">
      <c r="E866" s="200"/>
      <c r="F866" s="200"/>
      <c r="G866" s="200"/>
      <c r="H866" s="200"/>
      <c r="I866" s="200"/>
      <c r="J866" s="200"/>
      <c r="K866" s="200"/>
      <c r="BO866" s="200"/>
    </row>
    <row r="867" spans="5:67" x14ac:dyDescent="0.2">
      <c r="E867" s="200"/>
      <c r="F867" s="200"/>
      <c r="G867" s="200"/>
      <c r="H867" s="200"/>
      <c r="I867" s="200"/>
      <c r="J867" s="200"/>
      <c r="K867" s="200"/>
      <c r="BO867" s="200"/>
    </row>
    <row r="868" spans="5:67" x14ac:dyDescent="0.2">
      <c r="E868" s="200"/>
      <c r="F868" s="200"/>
      <c r="G868" s="200"/>
      <c r="H868" s="200"/>
      <c r="I868" s="200"/>
      <c r="J868" s="200"/>
      <c r="K868" s="200"/>
      <c r="BO868" s="200"/>
    </row>
    <row r="869" spans="5:67" x14ac:dyDescent="0.2">
      <c r="E869" s="200"/>
      <c r="F869" s="200"/>
      <c r="G869" s="200"/>
      <c r="H869" s="200"/>
      <c r="I869" s="200"/>
      <c r="J869" s="200"/>
      <c r="K869" s="200"/>
      <c r="BO869" s="200"/>
    </row>
    <row r="870" spans="5:67" x14ac:dyDescent="0.2">
      <c r="E870" s="200"/>
      <c r="F870" s="200"/>
      <c r="G870" s="200"/>
      <c r="H870" s="200"/>
      <c r="I870" s="200"/>
      <c r="J870" s="200"/>
      <c r="K870" s="200"/>
      <c r="BO870" s="200"/>
    </row>
    <row r="871" spans="5:67" x14ac:dyDescent="0.2">
      <c r="E871" s="200"/>
      <c r="F871" s="200"/>
      <c r="G871" s="200"/>
      <c r="H871" s="200"/>
      <c r="I871" s="200"/>
      <c r="J871" s="200"/>
      <c r="K871" s="200"/>
      <c r="BO871" s="200"/>
    </row>
    <row r="872" spans="5:67" x14ac:dyDescent="0.2">
      <c r="E872" s="200"/>
      <c r="F872" s="200"/>
      <c r="G872" s="200"/>
      <c r="H872" s="200"/>
      <c r="I872" s="200"/>
      <c r="J872" s="200"/>
      <c r="K872" s="200"/>
      <c r="BO872" s="200"/>
    </row>
    <row r="873" spans="5:67" x14ac:dyDescent="0.2">
      <c r="E873" s="200"/>
      <c r="F873" s="200"/>
      <c r="G873" s="200"/>
      <c r="H873" s="200"/>
      <c r="I873" s="200"/>
      <c r="J873" s="200"/>
      <c r="K873" s="200"/>
      <c r="BO873" s="200"/>
    </row>
    <row r="874" spans="5:67" x14ac:dyDescent="0.2">
      <c r="E874" s="200"/>
      <c r="F874" s="200"/>
      <c r="G874" s="200"/>
      <c r="H874" s="200"/>
      <c r="I874" s="200"/>
      <c r="J874" s="200"/>
      <c r="K874" s="200"/>
      <c r="BO874" s="200"/>
    </row>
    <row r="875" spans="5:67" x14ac:dyDescent="0.2">
      <c r="E875" s="200"/>
      <c r="F875" s="200"/>
      <c r="G875" s="200"/>
      <c r="H875" s="200"/>
      <c r="I875" s="200"/>
      <c r="J875" s="200"/>
      <c r="K875" s="200"/>
      <c r="BO875" s="200"/>
    </row>
    <row r="876" spans="5:67" x14ac:dyDescent="0.2">
      <c r="E876" s="200"/>
      <c r="F876" s="200"/>
      <c r="G876" s="200"/>
      <c r="H876" s="200"/>
      <c r="I876" s="200"/>
      <c r="J876" s="200"/>
      <c r="K876" s="200"/>
      <c r="BO876" s="200"/>
    </row>
    <row r="877" spans="5:67" x14ac:dyDescent="0.2">
      <c r="E877" s="200"/>
      <c r="F877" s="200"/>
      <c r="G877" s="200"/>
      <c r="H877" s="200"/>
      <c r="I877" s="200"/>
      <c r="J877" s="200"/>
      <c r="K877" s="200"/>
      <c r="BO877" s="200"/>
    </row>
    <row r="878" spans="5:67" x14ac:dyDescent="0.2">
      <c r="E878" s="200"/>
      <c r="F878" s="200"/>
      <c r="G878" s="200"/>
      <c r="H878" s="200"/>
      <c r="I878" s="200"/>
      <c r="J878" s="200"/>
      <c r="K878" s="200"/>
      <c r="BO878" s="200"/>
    </row>
    <row r="879" spans="5:67" x14ac:dyDescent="0.2">
      <c r="E879" s="200"/>
      <c r="F879" s="200"/>
      <c r="G879" s="200"/>
      <c r="H879" s="200"/>
      <c r="I879" s="200"/>
      <c r="J879" s="200"/>
      <c r="K879" s="200"/>
      <c r="BO879" s="200"/>
    </row>
    <row r="880" spans="5:67" x14ac:dyDescent="0.2">
      <c r="E880" s="200"/>
      <c r="F880" s="200"/>
      <c r="G880" s="200"/>
      <c r="H880" s="200"/>
      <c r="I880" s="200"/>
      <c r="J880" s="200"/>
      <c r="K880" s="200"/>
      <c r="BO880" s="200"/>
    </row>
    <row r="881" spans="5:67" x14ac:dyDescent="0.2">
      <c r="E881" s="200"/>
      <c r="F881" s="200"/>
      <c r="G881" s="200"/>
      <c r="H881" s="200"/>
      <c r="I881" s="200"/>
      <c r="J881" s="200"/>
      <c r="K881" s="200"/>
      <c r="BO881" s="200"/>
    </row>
    <row r="882" spans="5:67" x14ac:dyDescent="0.2">
      <c r="E882" s="200"/>
      <c r="F882" s="200"/>
      <c r="G882" s="200"/>
      <c r="H882" s="200"/>
      <c r="I882" s="200"/>
      <c r="J882" s="200"/>
      <c r="K882" s="200"/>
      <c r="BO882" s="200"/>
    </row>
    <row r="883" spans="5:67" x14ac:dyDescent="0.2">
      <c r="E883" s="200"/>
      <c r="F883" s="200"/>
      <c r="G883" s="200"/>
      <c r="H883" s="200"/>
      <c r="I883" s="200"/>
      <c r="J883" s="200"/>
      <c r="K883" s="200"/>
      <c r="BO883" s="200"/>
    </row>
    <row r="884" spans="5:67" x14ac:dyDescent="0.2">
      <c r="E884" s="200"/>
      <c r="F884" s="200"/>
      <c r="G884" s="200"/>
      <c r="H884" s="200"/>
      <c r="I884" s="200"/>
      <c r="J884" s="200"/>
      <c r="K884" s="200"/>
      <c r="BO884" s="200"/>
    </row>
    <row r="885" spans="5:67" x14ac:dyDescent="0.2">
      <c r="E885" s="200"/>
      <c r="F885" s="200"/>
      <c r="G885" s="200"/>
      <c r="H885" s="200"/>
      <c r="I885" s="200"/>
      <c r="J885" s="200"/>
      <c r="K885" s="200"/>
      <c r="BO885" s="200"/>
    </row>
    <row r="886" spans="5:67" x14ac:dyDescent="0.2">
      <c r="E886" s="200"/>
      <c r="F886" s="200"/>
      <c r="G886" s="200"/>
      <c r="H886" s="200"/>
      <c r="I886" s="200"/>
      <c r="J886" s="200"/>
      <c r="K886" s="200"/>
      <c r="BO886" s="200"/>
    </row>
    <row r="887" spans="5:67" x14ac:dyDescent="0.2">
      <c r="E887" s="200"/>
      <c r="F887" s="200"/>
      <c r="G887" s="200"/>
      <c r="H887" s="200"/>
      <c r="I887" s="200"/>
      <c r="J887" s="200"/>
      <c r="K887" s="200"/>
      <c r="BO887" s="200"/>
    </row>
    <row r="888" spans="5:67" x14ac:dyDescent="0.2">
      <c r="E888" s="200"/>
      <c r="F888" s="200"/>
      <c r="G888" s="200"/>
      <c r="H888" s="200"/>
      <c r="I888" s="200"/>
      <c r="J888" s="200"/>
      <c r="K888" s="200"/>
      <c r="BO888" s="200"/>
    </row>
    <row r="889" spans="5:67" x14ac:dyDescent="0.2">
      <c r="E889" s="200"/>
      <c r="F889" s="200"/>
      <c r="G889" s="200"/>
      <c r="H889" s="200"/>
      <c r="I889" s="200"/>
      <c r="J889" s="200"/>
      <c r="K889" s="200"/>
      <c r="BO889" s="200"/>
    </row>
    <row r="890" spans="5:67" x14ac:dyDescent="0.2">
      <c r="E890" s="200"/>
      <c r="F890" s="200"/>
      <c r="G890" s="200"/>
      <c r="H890" s="200"/>
      <c r="I890" s="200"/>
      <c r="J890" s="200"/>
      <c r="K890" s="200"/>
      <c r="BO890" s="200"/>
    </row>
    <row r="891" spans="5:67" x14ac:dyDescent="0.2">
      <c r="E891" s="200"/>
      <c r="F891" s="200"/>
      <c r="G891" s="200"/>
      <c r="H891" s="200"/>
      <c r="I891" s="200"/>
      <c r="J891" s="200"/>
      <c r="K891" s="200"/>
      <c r="BO891" s="200"/>
    </row>
    <row r="892" spans="5:67" x14ac:dyDescent="0.2">
      <c r="E892" s="200"/>
      <c r="F892" s="200"/>
      <c r="G892" s="200"/>
      <c r="H892" s="200"/>
      <c r="I892" s="200"/>
      <c r="J892" s="200"/>
      <c r="K892" s="200"/>
      <c r="BO892" s="200"/>
    </row>
    <row r="893" spans="5:67" x14ac:dyDescent="0.2">
      <c r="E893" s="200"/>
      <c r="F893" s="200"/>
      <c r="G893" s="200"/>
      <c r="H893" s="200"/>
      <c r="I893" s="200"/>
      <c r="J893" s="200"/>
      <c r="K893" s="200"/>
      <c r="BO893" s="200"/>
    </row>
    <row r="894" spans="5:67" x14ac:dyDescent="0.2">
      <c r="E894" s="200"/>
      <c r="F894" s="200"/>
      <c r="G894" s="200"/>
      <c r="H894" s="200"/>
      <c r="I894" s="200"/>
      <c r="J894" s="200"/>
      <c r="K894" s="200"/>
      <c r="BO894" s="200"/>
    </row>
  </sheetData>
  <mergeCells count="7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X3:X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17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5"/>
      <c r="BI5" s="586"/>
      <c r="BJ5" s="589"/>
      <c r="BK5" s="593"/>
      <c r="BL5" s="604"/>
      <c r="BM5" s="633"/>
      <c r="BN5" s="633"/>
      <c r="BO5" s="532"/>
      <c r="BP5" s="534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14463.9430715</v>
      </c>
      <c r="BP6" s="62">
        <f>+entero!BP7</f>
        <v>14729.628480969997</v>
      </c>
      <c r="BQ6" s="62">
        <f>+entero!BQ7</f>
        <v>14754.88841523</v>
      </c>
      <c r="BR6" s="62">
        <f>+entero!BR7</f>
        <v>14771.239933129998</v>
      </c>
      <c r="BS6" s="62">
        <f>+entero!BS7</f>
        <v>14763.282463799998</v>
      </c>
      <c r="BT6" s="62">
        <f>+entero!BT7</f>
        <v>14695.01630069</v>
      </c>
      <c r="BU6" s="62">
        <f>+entero!BU7</f>
        <v>14665.566323859997</v>
      </c>
      <c r="BV6" s="84">
        <f>+entero!BV7</f>
        <v>-64.062157110000044</v>
      </c>
      <c r="BW6" s="138">
        <f>+entero!BW7</f>
        <v>-4.3492038643585529E-3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12470.367025580001</v>
      </c>
      <c r="BP7" s="62">
        <f>+entero!BP8</f>
        <v>12675.133693149999</v>
      </c>
      <c r="BQ7" s="62">
        <f>+entero!BQ8</f>
        <v>12673.42525102</v>
      </c>
      <c r="BR7" s="62">
        <f>+entero!BR8</f>
        <v>12678.338436279999</v>
      </c>
      <c r="BS7" s="62">
        <f>+entero!BS8</f>
        <v>12677.447221100001</v>
      </c>
      <c r="BT7" s="62">
        <f>+entero!BT8</f>
        <v>12621.835366660001</v>
      </c>
      <c r="BU7" s="62">
        <f>+entero!BU8</f>
        <v>12582.95314349</v>
      </c>
      <c r="BV7" s="84">
        <f>+entero!BV8</f>
        <v>-92.180549659999087</v>
      </c>
      <c r="BW7" s="138">
        <f>+entero!BW8</f>
        <v>-7.2725504828257126E-3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255.36166624000001</v>
      </c>
      <c r="BP8" s="62">
        <f>+entero!BP9</f>
        <v>256.88008876000004</v>
      </c>
      <c r="BQ8" s="62">
        <f>+entero!BQ9</f>
        <v>257.36678402000001</v>
      </c>
      <c r="BR8" s="62">
        <f>+entero!BR9</f>
        <v>257.36678402000001</v>
      </c>
      <c r="BS8" s="62">
        <f>+entero!BS9</f>
        <v>257.32344813999998</v>
      </c>
      <c r="BT8" s="62">
        <f>+entero!BT9</f>
        <v>257.54179429999999</v>
      </c>
      <c r="BU8" s="62">
        <f>+entero!BU9</f>
        <v>257.16843903</v>
      </c>
      <c r="BV8" s="84">
        <f>+entero!BV9</f>
        <v>0.28835026999996671</v>
      </c>
      <c r="BW8" s="138">
        <f>+entero!BW9</f>
        <v>1.1225092275226611E-3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1724.61716968</v>
      </c>
      <c r="BP9" s="62">
        <f>+entero!BP10</f>
        <v>1783.9366378100001</v>
      </c>
      <c r="BQ9" s="62">
        <f>+entero!BQ10</f>
        <v>1810.3924039400001</v>
      </c>
      <c r="BR9" s="62">
        <f>+entero!BR10</f>
        <v>1821.8307365800001</v>
      </c>
      <c r="BS9" s="62">
        <f>+entero!BS10</f>
        <v>1814.81012581</v>
      </c>
      <c r="BT9" s="62">
        <f>+entero!BT10</f>
        <v>1801.9258447300001</v>
      </c>
      <c r="BU9" s="62">
        <f>+entero!BU10</f>
        <v>1811.7513263399999</v>
      </c>
      <c r="BV9" s="84">
        <f>+entero!BV10</f>
        <v>27.814688529999785</v>
      </c>
      <c r="BW9" s="138">
        <f>+entero!BW10</f>
        <v>1.5591746893065528E-2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13.597209999999999</v>
      </c>
      <c r="BP10" s="62">
        <f>+entero!BP11</f>
        <v>13.678061250000001</v>
      </c>
      <c r="BQ10" s="62">
        <f>+entero!BQ11</f>
        <v>13.70397625</v>
      </c>
      <c r="BR10" s="62">
        <f>+entero!BR11</f>
        <v>13.70397625</v>
      </c>
      <c r="BS10" s="62">
        <f>+entero!BS11</f>
        <v>13.701668750000001</v>
      </c>
      <c r="BT10" s="62">
        <f>+entero!BT11</f>
        <v>13.713295</v>
      </c>
      <c r="BU10" s="62">
        <f>+entero!BU11</f>
        <v>13.693415000000002</v>
      </c>
      <c r="BV10" s="84">
        <f>+entero!BV11</f>
        <v>1.5353750000000943E-2</v>
      </c>
      <c r="BW10" s="138">
        <f>+entero!BW11</f>
        <v>1.1225092298807748E-3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14464.13870231</v>
      </c>
      <c r="BP11" s="62">
        <f>+entero!BP12</f>
        <v>14729.758893429997</v>
      </c>
      <c r="BQ11" s="84">
        <f>+entero!BQ12</f>
        <v>14754.97559794</v>
      </c>
      <c r="BR11" s="84">
        <f>+entero!BR12</f>
        <v>14771.461336679999</v>
      </c>
      <c r="BS11" s="84">
        <f>+entero!BS12</f>
        <v>14763.847983349997</v>
      </c>
      <c r="BT11" s="84">
        <f>+entero!BT12</f>
        <v>14695.22826424</v>
      </c>
      <c r="BU11" s="84">
        <f>+entero!BU12</f>
        <v>14665.689289539996</v>
      </c>
      <c r="BV11" s="84">
        <f>+entero!BV12</f>
        <v>-64.069603890000508</v>
      </c>
      <c r="BW11" s="138">
        <f>+entero!BW12</f>
        <v>-4.3496709181423121E-3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1463.0034829686895</v>
      </c>
      <c r="BP12" s="65">
        <f>+entero!BP13</f>
        <v>1437.8892245998848</v>
      </c>
      <c r="BQ12" s="84">
        <f>+entero!BQ13</f>
        <v>1413.0683769482814</v>
      </c>
      <c r="BR12" s="84">
        <f>+entero!BR13</f>
        <v>1445.5163139337042</v>
      </c>
      <c r="BS12" s="84">
        <f>+entero!BS13</f>
        <v>1440.9679229759781</v>
      </c>
      <c r="BT12" s="84">
        <f>+entero!BT13</f>
        <v>1474.9294633564446</v>
      </c>
      <c r="BU12" s="84">
        <f>+entero!BU13</f>
        <v>1475.1419979409925</v>
      </c>
      <c r="BV12" s="84">
        <f>+entero!BV13</f>
        <v>37.252773341107741</v>
      </c>
      <c r="BW12" s="138">
        <f>+entero!BW13</f>
        <v>2.5907957792418834E-2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199.78671474198254</v>
      </c>
      <c r="BP13" s="65">
        <f>+entero!BP14</f>
        <v>198.57616484256553</v>
      </c>
      <c r="BQ13" s="84">
        <f>+entero!BQ14</f>
        <v>198.20017054810492</v>
      </c>
      <c r="BR13" s="84">
        <f>+entero!BR14</f>
        <v>197.33652406851309</v>
      </c>
      <c r="BS13" s="84">
        <f>+entero!BS14</f>
        <v>197.36234452915448</v>
      </c>
      <c r="BT13" s="84">
        <f>+entero!BT14</f>
        <v>197.1496395233236</v>
      </c>
      <c r="BU13" s="84">
        <f>+entero!BU14</f>
        <v>197.89448738338191</v>
      </c>
      <c r="BV13" s="84">
        <f>+entero!BV14</f>
        <v>-0.68167745918361788</v>
      </c>
      <c r="BW13" s="138">
        <f>+entero!BW14</f>
        <v>-3.4328261890044232E-3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16145.777972633789</v>
      </c>
      <c r="BO14" s="65">
        <f>+entero!BO15</f>
        <v>16126.928900020672</v>
      </c>
      <c r="BP14" s="65">
        <f>+entero!BP15</f>
        <v>16366.224282872447</v>
      </c>
      <c r="BQ14" s="84">
        <f>+entero!BQ15</f>
        <v>16366.244145436387</v>
      </c>
      <c r="BR14" s="84">
        <f>+entero!BR15</f>
        <v>16414.314174682215</v>
      </c>
      <c r="BS14" s="84">
        <f>+entero!BS15</f>
        <v>16402.17825085513</v>
      </c>
      <c r="BT14" s="84">
        <f>+entero!BT15</f>
        <v>16367.307367119769</v>
      </c>
      <c r="BU14" s="84">
        <f>+entero!BU15</f>
        <v>16338.725774864371</v>
      </c>
      <c r="BV14" s="84">
        <f>+entero!BV15</f>
        <v>-27.498508008075078</v>
      </c>
      <c r="BW14" s="138">
        <f>+entero!BW15</f>
        <v>-1.6801986538124147E-3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>
        <f>+entero!BO17</f>
        <v>29.3</v>
      </c>
      <c r="BP16" s="70">
        <f>+entero!BP17</f>
        <v>11.299999999999999</v>
      </c>
      <c r="BQ16" s="84">
        <f>+entero!BQ17</f>
        <v>1</v>
      </c>
      <c r="BR16" s="84">
        <f>+entero!BR17</f>
        <v>1.2</v>
      </c>
      <c r="BS16" s="84">
        <f>+entero!BS17</f>
        <v>0.3</v>
      </c>
      <c r="BT16" s="84">
        <f>+entero!BT17</f>
        <v>3.3</v>
      </c>
      <c r="BU16" s="84">
        <f>+entero!BU17</f>
        <v>1.9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27</v>
      </c>
      <c r="BP19" s="67">
        <f>+entero!BP20</f>
        <v>4</v>
      </c>
      <c r="BQ19" s="94">
        <f>+entero!BQ20</f>
        <v>0</v>
      </c>
      <c r="BR19" s="94">
        <f>+entero!BR20</f>
        <v>5</v>
      </c>
      <c r="BS19" s="94">
        <f>+entero!BS20</f>
        <v>0</v>
      </c>
      <c r="BT19" s="94">
        <f>+entero!BT20</f>
        <v>2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41695.675293749999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P3:BP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6" width="9.42578125" customWidth="1"/>
    <col min="67" max="67" width="9.140625" customWidth="1"/>
    <col min="68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63">
        <f>+entero!BO22</f>
        <v>49512.297458191941</v>
      </c>
      <c r="BP6" s="63">
        <f>+entero!BP22</f>
        <v>49039.746034503507</v>
      </c>
      <c r="BQ6" s="13">
        <f>+entero!BQ22</f>
        <v>48784.451585379837</v>
      </c>
      <c r="BR6" s="9">
        <f>+entero!BR22</f>
        <v>48339.607975465813</v>
      </c>
      <c r="BS6" s="9">
        <f>+entero!BS22</f>
        <v>48210.010758283803</v>
      </c>
      <c r="BT6" s="9">
        <f>+entero!BT22</f>
        <v>47909.007339892385</v>
      </c>
      <c r="BU6" s="455">
        <f>+entero!BU22</f>
        <v>47190.746089636552</v>
      </c>
      <c r="BV6" s="13">
        <f>+entero!BV22</f>
        <v>-1848.999944866955</v>
      </c>
      <c r="BW6" s="109">
        <f>+entero!BW22</f>
        <v>-3.7704109306888167E-2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35892.80300693</v>
      </c>
      <c r="BP7" s="63">
        <f>+entero!BP23</f>
        <v>35742.615644750003</v>
      </c>
      <c r="BQ7" s="13">
        <f>+entero!BQ23</f>
        <v>35657.259533739998</v>
      </c>
      <c r="BR7" s="9">
        <f>+entero!BR23</f>
        <v>35648.626490709998</v>
      </c>
      <c r="BS7" s="9">
        <f>+entero!BS23</f>
        <v>35532.383950260002</v>
      </c>
      <c r="BT7" s="9">
        <f>+entero!BT23</f>
        <v>35421.522150660006</v>
      </c>
      <c r="BU7" s="455">
        <f>+entero!BU23</f>
        <v>35351.305486179997</v>
      </c>
      <c r="BV7" s="13">
        <f>+entero!BV23</f>
        <v>-391.31015857000602</v>
      </c>
      <c r="BW7" s="109">
        <f>+entero!BW23</f>
        <v>-1.0948000069700647E-2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-63331.188489992041</v>
      </c>
      <c r="BP8" s="63">
        <f>+entero!BP24</f>
        <v>-65303.530363117992</v>
      </c>
      <c r="BQ8" s="13">
        <f>+entero!BQ24</f>
        <v>-65561.87306703972</v>
      </c>
      <c r="BR8" s="9">
        <f>+entero!BR24</f>
        <v>-65683.598278012985</v>
      </c>
      <c r="BS8" s="9">
        <f>+entero!BS24</f>
        <v>-65747.613214630052</v>
      </c>
      <c r="BT8" s="9">
        <f>+entero!BT24</f>
        <v>-65387.743741474522</v>
      </c>
      <c r="BU8" s="455">
        <f>+entero!BU24</f>
        <v>-65255.323039462783</v>
      </c>
      <c r="BV8" s="13">
        <f>+entero!BV24</f>
        <v>48.20732365520962</v>
      </c>
      <c r="BW8" s="109">
        <f>+entero!BW24</f>
        <v>-7.3820394375545551E-4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-33645.405586640394</v>
      </c>
      <c r="BP9" s="63">
        <f>+entero!BP25</f>
        <v>-35336.020969465775</v>
      </c>
      <c r="BQ9" s="13">
        <f>+entero!BQ25</f>
        <v>-35551.118569916202</v>
      </c>
      <c r="BR9" s="9">
        <f>+entero!BR25</f>
        <v>-36113.682723272948</v>
      </c>
      <c r="BS9" s="9">
        <f>+entero!BS25</f>
        <v>-36181.194883451491</v>
      </c>
      <c r="BT9" s="9">
        <f>+entero!BT25</f>
        <v>-36131.28488100964</v>
      </c>
      <c r="BU9" s="455">
        <f>+entero!BU25</f>
        <v>-36324.57814871538</v>
      </c>
      <c r="BV9" s="13">
        <f>+entero!BV25</f>
        <v>-988.55717924960481</v>
      </c>
      <c r="BW9" s="109">
        <f>+entero!BW25</f>
        <v>2.7975905382890298E-2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-23073.011087652547</v>
      </c>
      <c r="BP10" s="63">
        <f>+entero!BP26</f>
        <v>-22821.105178287704</v>
      </c>
      <c r="BQ10" s="13">
        <f>+entero!BQ26</f>
        <v>-22660.828693029442</v>
      </c>
      <c r="BR10" s="9">
        <f>+entero!BR26</f>
        <v>-22225.839753004817</v>
      </c>
      <c r="BS10" s="9">
        <f>+entero!BS26</f>
        <v>-22208.697914691198</v>
      </c>
      <c r="BT10" s="9">
        <f>+entero!BT26</f>
        <v>-22030.685167779378</v>
      </c>
      <c r="BU10" s="455">
        <f>+entero!BU26</f>
        <v>-21683.759044231356</v>
      </c>
      <c r="BV10" s="13">
        <f>+entero!BV26</f>
        <v>1137.3461340563481</v>
      </c>
      <c r="BW10" s="109">
        <f>+entero!BW26</f>
        <v>-4.9837469534053658E-2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56190.617316444113</v>
      </c>
      <c r="BP12" s="63">
        <f>+entero!BP28</f>
        <v>55463.987846544114</v>
      </c>
      <c r="BQ12" s="14">
        <f>+entero!BQ28</f>
        <v>55220.831453884108</v>
      </c>
      <c r="BR12" s="10">
        <f>+entero!BR28</f>
        <v>55317.753048844119</v>
      </c>
      <c r="BS12" s="10">
        <f>+entero!BS28</f>
        <v>55200.817870174127</v>
      </c>
      <c r="BT12" s="10">
        <f>+entero!BT28</f>
        <v>55169.343434704126</v>
      </c>
      <c r="BU12" s="461">
        <f>+entero!BU28</f>
        <v>55142.88281856411</v>
      </c>
      <c r="BV12" s="13">
        <f>+entero!BV28</f>
        <v>-321.1050279800038</v>
      </c>
      <c r="BW12" s="109">
        <f>+entero!BW28</f>
        <v>-5.7894327553299485E-3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93902.386138355374</v>
      </c>
      <c r="BP13" s="63">
        <f>+entero!BP29</f>
        <v>92707.204636945389</v>
      </c>
      <c r="BQ13" s="14">
        <f>+entero!BQ29</f>
        <v>91851.678397165364</v>
      </c>
      <c r="BR13" s="10">
        <f>+entero!BR29</f>
        <v>92038.679866095379</v>
      </c>
      <c r="BS13" s="10">
        <f>+entero!BS29</f>
        <v>91886.4668096854</v>
      </c>
      <c r="BT13" s="10">
        <f>+entero!BT29</f>
        <v>91834.203033055412</v>
      </c>
      <c r="BU13" s="461">
        <f>+entero!BU29</f>
        <v>91663.706918915384</v>
      </c>
      <c r="BV13" s="13">
        <f>+entero!BV29</f>
        <v>-1043.4977180300048</v>
      </c>
      <c r="BW13" s="109">
        <f>+entero!BW29</f>
        <v>-1.1255842759109069E-2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136909.19829256291</v>
      </c>
      <c r="BP14" s="63">
        <f>+entero!BP30</f>
        <v>135752.28390030295</v>
      </c>
      <c r="BQ14" s="14">
        <f>+entero!BQ30</f>
        <v>134889.09239491291</v>
      </c>
      <c r="BR14" s="10">
        <f>+entero!BR30</f>
        <v>135031.67080800293</v>
      </c>
      <c r="BS14" s="10">
        <f>+entero!BS30</f>
        <v>134868.14273684294</v>
      </c>
      <c r="BT14" s="10">
        <f>+entero!BT30</f>
        <v>134817.20381245296</v>
      </c>
      <c r="BU14" s="461">
        <f>+entero!BU30</f>
        <v>134653.95460234291</v>
      </c>
      <c r="BV14" s="13">
        <f>+entero!BV30</f>
        <v>-1098.3292979600374</v>
      </c>
      <c r="BW14" s="109">
        <f>+entero!BW30</f>
        <v>-8.09068743746999E-3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0.87237870991583255</v>
      </c>
      <c r="BP16" s="115">
        <f>+entero!BP32</f>
        <v>0.8721739768864798</v>
      </c>
      <c r="BQ16" s="464">
        <f>+entero!BQ32</f>
        <v>0.87307986761149381</v>
      </c>
      <c r="BR16" s="102">
        <f>+entero!BR32</f>
        <v>0.87018935683251863</v>
      </c>
      <c r="BS16" s="102">
        <f>+entero!BS32</f>
        <v>0.86992221694110006</v>
      </c>
      <c r="BT16" s="102">
        <f>+entero!BT32</f>
        <v>0.86915139810292952</v>
      </c>
      <c r="BU16" s="465">
        <f>+entero!BU32</f>
        <v>0.87009296544487613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0.81615394933428376</v>
      </c>
      <c r="BP17" s="115">
        <f>+entero!BP33</f>
        <v>0.81452616435906056</v>
      </c>
      <c r="BQ17" s="464">
        <f>+entero!BQ33</f>
        <v>0.81397768271220783</v>
      </c>
      <c r="BR17" s="102">
        <f>+entero!BR33</f>
        <v>0.81253210619930061</v>
      </c>
      <c r="BS17" s="102">
        <f>+entero!BS33</f>
        <v>0.81215209713293313</v>
      </c>
      <c r="BT17" s="102">
        <f>+entero!BT33</f>
        <v>0.81163192177900023</v>
      </c>
      <c r="BU17" s="465">
        <f>+entero!BU33</f>
        <v>0.8115087617210649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0.8279115480717717</v>
      </c>
      <c r="BP18" s="115">
        <f>+entero!BP34</f>
        <v>0.82708187177925152</v>
      </c>
      <c r="BQ18" s="464">
        <f>+entero!BQ34</f>
        <v>0.82676228343142677</v>
      </c>
      <c r="BR18" s="102">
        <f>+entero!BR34</f>
        <v>0.82584745920948588</v>
      </c>
      <c r="BS18" s="102">
        <f>+entero!BS34</f>
        <v>0.82554930104887769</v>
      </c>
      <c r="BT18" s="102">
        <f>+entero!BT34</f>
        <v>0.8251612405361668</v>
      </c>
      <c r="BU18" s="465">
        <f>+entero!BU34</f>
        <v>0.82514894118934157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0.7701316350511157</v>
      </c>
      <c r="BP19" s="118">
        <f>+entero!BP35</f>
        <v>0.76835850824528251</v>
      </c>
      <c r="BQ19" s="466">
        <f>+entero!BQ35</f>
        <v>0.76786301074712648</v>
      </c>
      <c r="BR19" s="151">
        <f>+entero!BR35</f>
        <v>0.76747493078933504</v>
      </c>
      <c r="BS19" s="151">
        <f>+entero!BS35</f>
        <v>0.76729127571777922</v>
      </c>
      <c r="BT19" s="151">
        <f>+entero!BT35</f>
        <v>0.76687771381798364</v>
      </c>
      <c r="BU19" s="467">
        <f>+entero!BU35</f>
        <v>0.76675114110637577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6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6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Q3:BU3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O3:BO4"/>
    <mergeCell ref="AW3:AW4"/>
    <mergeCell ref="AX3:AX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6" width="8.85546875" customWidth="1"/>
    <col min="67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3984.2434256559764</v>
      </c>
      <c r="BP6" s="64">
        <f>+entero!BP37</f>
        <v>4012.099810495627</v>
      </c>
      <c r="BQ6" s="35">
        <f>+entero!BQ37</f>
        <v>4012.099810495627</v>
      </c>
      <c r="BR6" s="36">
        <f>+entero!BR37</f>
        <v>4012.099810495627</v>
      </c>
      <c r="BS6" s="36">
        <f>+entero!BS37</f>
        <v>4012.099810495627</v>
      </c>
      <c r="BT6" s="36">
        <f>+entero!BT37</f>
        <v>4012.099810495627</v>
      </c>
      <c r="BU6" s="454">
        <f>+entero!BU37</f>
        <v>4087.2844169096206</v>
      </c>
      <c r="BV6" s="35">
        <f>+entero!BV37</f>
        <v>75.184606413993606</v>
      </c>
      <c r="BW6" s="140">
        <f>+entero!BW37</f>
        <v>1.8739465607837458E-2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1175.4315743440238</v>
      </c>
      <c r="BP7" s="62">
        <f>+entero!BP38</f>
        <v>1190.1072011661811</v>
      </c>
      <c r="BQ7" s="13">
        <f>+entero!BQ38</f>
        <v>1190.1072011661811</v>
      </c>
      <c r="BR7" s="9">
        <f>+entero!BR38</f>
        <v>1190.1072011661811</v>
      </c>
      <c r="BS7" s="9">
        <f>+entero!BS38</f>
        <v>1190.1072011661811</v>
      </c>
      <c r="BT7" s="9">
        <f>+entero!BT38</f>
        <v>1190.1072011661811</v>
      </c>
      <c r="BU7" s="455">
        <f>+entero!BU38</f>
        <v>1216.4434110787176</v>
      </c>
      <c r="BV7" s="13">
        <f>+entero!BV38</f>
        <v>26.33620991253656</v>
      </c>
      <c r="BW7" s="109">
        <f>+entero!BW38</f>
        <v>2.2129275317996466E-2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8063.4606000000031</v>
      </c>
      <c r="BP8" s="62">
        <f>+entero!BP39</f>
        <v>8164.1354000000028</v>
      </c>
      <c r="BQ8" s="13">
        <f>+entero!BQ39</f>
        <v>8164.1354000000028</v>
      </c>
      <c r="BR8" s="9">
        <f>+entero!BR39</f>
        <v>8164.1354000000028</v>
      </c>
      <c r="BS8" s="9">
        <f>+entero!BS39</f>
        <v>8164.1354000000028</v>
      </c>
      <c r="BT8" s="9">
        <f>+entero!BT39</f>
        <v>8164.1354000000028</v>
      </c>
      <c r="BU8" s="455">
        <f>+entero!BU39</f>
        <v>8344.8018000000029</v>
      </c>
      <c r="BV8" s="13">
        <f>+entero!BV39</f>
        <v>180.66640000000007</v>
      </c>
      <c r="BW8" s="109">
        <f>+entero!BW39</f>
        <v>2.2129275317996244E-2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2808.8118513119525</v>
      </c>
      <c r="BP10" s="62">
        <f>+entero!BP41</f>
        <v>2821.9926093294457</v>
      </c>
      <c r="BQ10" s="13">
        <f>+entero!BQ41</f>
        <v>2821.9926093294457</v>
      </c>
      <c r="BR10" s="9">
        <f>+entero!BR41</f>
        <v>2821.9926093294457</v>
      </c>
      <c r="BS10" s="9">
        <f>+entero!BS41</f>
        <v>2821.9926093294457</v>
      </c>
      <c r="BT10" s="9">
        <f>+entero!BT41</f>
        <v>2821.9926093294457</v>
      </c>
      <c r="BU10" s="455">
        <f>+entero!BU41</f>
        <v>2870.8410058309032</v>
      </c>
      <c r="BV10" s="13">
        <f>+entero!BV41</f>
        <v>48.848396501457501</v>
      </c>
      <c r="BW10" s="109">
        <f>+entero!BW41</f>
        <v>1.7309895263356134E-2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19268.449299999997</v>
      </c>
      <c r="BP11" s="62">
        <f>+entero!BP42</f>
        <v>19358.869299999998</v>
      </c>
      <c r="BQ11" s="13">
        <f>+entero!BQ42</f>
        <v>19358.869299999998</v>
      </c>
      <c r="BR11" s="9">
        <f>+entero!BR42</f>
        <v>19358.869299999998</v>
      </c>
      <c r="BS11" s="9">
        <f>+entero!BS42</f>
        <v>19358.869299999998</v>
      </c>
      <c r="BT11" s="9">
        <f>+entero!BT42</f>
        <v>19358.869299999998</v>
      </c>
      <c r="BU11" s="455">
        <f>+entero!BU42</f>
        <v>19693.969299999997</v>
      </c>
      <c r="BV11" s="13">
        <f>+entero!BV42</f>
        <v>335.09999999999854</v>
      </c>
      <c r="BW11" s="109">
        <f>+entero!BW42</f>
        <v>1.7309895263356134E-2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-1.50712775592865E-14</v>
      </c>
      <c r="BQ12" s="13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455">
        <f>+entero!BU44</f>
        <v>-1.50712775592865E-14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0.5</v>
      </c>
      <c r="BP13" s="62">
        <f>+entero!BP45</f>
        <v>0.6</v>
      </c>
      <c r="BQ13" s="13">
        <f>+entero!BQ45</f>
        <v>0.6</v>
      </c>
      <c r="BR13" s="9">
        <f>+entero!BR45</f>
        <v>0.6</v>
      </c>
      <c r="BS13" s="9">
        <f>+entero!BS45</f>
        <v>0.6</v>
      </c>
      <c r="BT13" s="9">
        <f>+entero!BT45</f>
        <v>0.4</v>
      </c>
      <c r="BU13" s="455">
        <f>+entero!BU45</f>
        <v>0.4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0.5</v>
      </c>
      <c r="BP14" s="62">
        <f>+entero!BP46</f>
        <v>0.6</v>
      </c>
      <c r="BQ14" s="13">
        <f>+entero!BQ46</f>
        <v>0.6</v>
      </c>
      <c r="BR14" s="9">
        <f>+entero!BR46</f>
        <v>0.6</v>
      </c>
      <c r="BS14" s="9">
        <f>+entero!BS46</f>
        <v>0.6</v>
      </c>
      <c r="BT14" s="9">
        <f>+entero!BT46</f>
        <v>0.4</v>
      </c>
      <c r="BU14" s="455">
        <f>+entero!BU46</f>
        <v>0.4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0.5</v>
      </c>
      <c r="BP16" s="62">
        <f>+entero!BP48</f>
        <v>0.6</v>
      </c>
      <c r="BQ16" s="13">
        <f>+entero!BQ48</f>
        <v>0.6</v>
      </c>
      <c r="BR16" s="9">
        <f>+entero!BR48</f>
        <v>0.6</v>
      </c>
      <c r="BS16" s="9">
        <f>+entero!BS48</f>
        <v>0.6</v>
      </c>
      <c r="BT16" s="9">
        <f>+entero!BT48</f>
        <v>0.4</v>
      </c>
      <c r="BU16" s="455">
        <f>+entero!BU48</f>
        <v>0.4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W3"/>
    <mergeCell ref="AZ3:AZ4"/>
    <mergeCell ref="AK3:AK4"/>
    <mergeCell ref="AY3:AY4"/>
    <mergeCell ref="BQ3:BU3"/>
    <mergeCell ref="BO3:BO4"/>
    <mergeCell ref="BP3:BP4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6" width="9.140625" customWidth="1"/>
    <col min="67" max="67" width="9.85546875" customWidth="1"/>
    <col min="68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15374.95956902812</v>
      </c>
      <c r="BP6" s="78">
        <f>+entero!BP53</f>
        <v>15236.991084813835</v>
      </c>
      <c r="BQ6" s="75">
        <f>+entero!BQ53</f>
        <v>15125.833662796344</v>
      </c>
      <c r="BR6" s="68">
        <f>+entero!BR53</f>
        <v>15156.282720447947</v>
      </c>
      <c r="BS6" s="68">
        <f>+entero!BS53</f>
        <v>15154.47090798731</v>
      </c>
      <c r="BT6" s="68">
        <f>+entero!BT53</f>
        <v>15167.772671700139</v>
      </c>
      <c r="BU6" s="444">
        <f>+entero!BU53</f>
        <v>15143.398419138912</v>
      </c>
      <c r="BV6" s="75">
        <f>+entero!BV53</f>
        <v>-93.59266567492341</v>
      </c>
      <c r="BW6" s="106">
        <f>+entero!BW53</f>
        <v>-6.1424637682044869E-3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12881.403194121414</v>
      </c>
      <c r="BP7" s="78">
        <f>+entero!BP54</f>
        <v>12733.314825329871</v>
      </c>
      <c r="BQ7" s="75">
        <f>+entero!BQ54</f>
        <v>12628.19431242025</v>
      </c>
      <c r="BR7" s="68">
        <f>+entero!BR54</f>
        <v>12646.460481915878</v>
      </c>
      <c r="BS7" s="68">
        <f>+entero!BS54</f>
        <v>12653.773150369234</v>
      </c>
      <c r="BT7" s="68">
        <f>+entero!BT54</f>
        <v>12666.003608271567</v>
      </c>
      <c r="BU7" s="444">
        <f>+entero!BU54</f>
        <v>12651.158271633081</v>
      </c>
      <c r="BV7" s="75">
        <f>+entero!BV54</f>
        <v>-82.15655369679007</v>
      </c>
      <c r="BW7" s="106">
        <f>+entero!BW54</f>
        <v>-6.4520947470300127E-3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0.77026063240594722</v>
      </c>
      <c r="BP8" s="123">
        <f>+entero!BP55</f>
        <v>0.76794108032618524</v>
      </c>
      <c r="BQ8" s="451">
        <f>+entero!BQ55</f>
        <v>0.76737822428086799</v>
      </c>
      <c r="BR8" s="124">
        <f>+entero!BR55</f>
        <v>0.76666103812655184</v>
      </c>
      <c r="BS8" s="124">
        <f>+entero!BS55</f>
        <v>0.76656781327561474</v>
      </c>
      <c r="BT8" s="124">
        <f>+entero!BT55</f>
        <v>0.76602236259314482</v>
      </c>
      <c r="BU8" s="452">
        <f>+entero!BU55</f>
        <v>0.76603246434007011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3543.9087196915611</v>
      </c>
      <c r="BP10" s="78">
        <f>+entero!BP56</f>
        <v>3463.0799188927276</v>
      </c>
      <c r="BQ10" s="75">
        <f>+entero!BQ56</f>
        <v>3443.0597819729023</v>
      </c>
      <c r="BR10" s="68">
        <f>+entero!BR56</f>
        <v>3472.1493645297546</v>
      </c>
      <c r="BS10" s="68">
        <f>+entero!BS56</f>
        <v>3476.8665112863141</v>
      </c>
      <c r="BT10" s="68">
        <f>+entero!BT56</f>
        <v>3494.3065722484139</v>
      </c>
      <c r="BU10" s="444">
        <f>+entero!BU56</f>
        <v>3482.525422649288</v>
      </c>
      <c r="BV10" s="75">
        <f>+entero!BV56</f>
        <v>19.445503756560356</v>
      </c>
      <c r="BW10" s="106">
        <f>+entero!BW56</f>
        <v>5.6150895191520167E-3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0.69270756276997514</v>
      </c>
      <c r="BP11" s="123">
        <f>+entero!BP57</f>
        <v>0.68519688453312777</v>
      </c>
      <c r="BQ11" s="451">
        <f>+entero!BQ57</f>
        <v>0.68679057639313046</v>
      </c>
      <c r="BR11" s="124">
        <f>+entero!BR57</f>
        <v>0.68435836055460142</v>
      </c>
      <c r="BS11" s="124">
        <f>+entero!BS57</f>
        <v>0.68479965430566536</v>
      </c>
      <c r="BT11" s="124">
        <f>+entero!BT57</f>
        <v>0.68404651637672909</v>
      </c>
      <c r="BU11" s="452">
        <f>+entero!BU57</f>
        <v>0.68559306608705128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4491.9892239302126</v>
      </c>
      <c r="BP13" s="78">
        <f>+entero!BP58</f>
        <v>4422.1499125614091</v>
      </c>
      <c r="BQ13" s="75">
        <f>+entero!BQ58</f>
        <v>4337.5344827217586</v>
      </c>
      <c r="BR13" s="68">
        <f>+entero!BR58</f>
        <v>4332.6875102844406</v>
      </c>
      <c r="BS13" s="68">
        <f>+entero!BS58</f>
        <v>4337.0353998223436</v>
      </c>
      <c r="BT13" s="68">
        <f>+entero!BT58</f>
        <v>4331.2394000060176</v>
      </c>
      <c r="BU13" s="444">
        <f>+entero!BU58</f>
        <v>4327.255524161993</v>
      </c>
      <c r="BV13" s="75">
        <f>+entero!BV58</f>
        <v>-94.89438839941613</v>
      </c>
      <c r="BW13" s="106">
        <f>+entero!BW58</f>
        <v>-2.1458880923476253E-2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0.7075033018218323</v>
      </c>
      <c r="BP14" s="123">
        <f>+entero!BP59</f>
        <v>0.70213351405568181</v>
      </c>
      <c r="BQ14" s="451">
        <f>+entero!BQ59</f>
        <v>0.69792662855387366</v>
      </c>
      <c r="BR14" s="124">
        <f>+entero!BR59</f>
        <v>0.69743397221814807</v>
      </c>
      <c r="BS14" s="124">
        <f>+entero!BS59</f>
        <v>0.69721398968650217</v>
      </c>
      <c r="BT14" s="124">
        <f>+entero!BT59</f>
        <v>0.69664800801402427</v>
      </c>
      <c r="BU14" s="452">
        <f>+entero!BU59</f>
        <v>0.69497445469551555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4460.9319973032007</v>
      </c>
      <c r="BP16" s="78">
        <f>+entero!BP60</f>
        <v>4462.7380849285646</v>
      </c>
      <c r="BQ16" s="75">
        <f>+entero!BQ60</f>
        <v>4460.6331339198186</v>
      </c>
      <c r="BR16" s="68">
        <f>+entero!BR60</f>
        <v>4458.677225890664</v>
      </c>
      <c r="BS16" s="68">
        <f>+entero!BS60</f>
        <v>4456.8117531180696</v>
      </c>
      <c r="BT16" s="68">
        <f>+entero!BT60</f>
        <v>4457.1262275612198</v>
      </c>
      <c r="BU16" s="444">
        <f>+entero!BU60</f>
        <v>4457.5194953483915</v>
      </c>
      <c r="BV16" s="75">
        <f>+entero!BV60</f>
        <v>-5.2185895801731021</v>
      </c>
      <c r="BW16" s="106">
        <f>+entero!BW60</f>
        <v>-1.1693694500686247E-3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0.88992982867117432</v>
      </c>
      <c r="BP17" s="123">
        <f>+entero!BP61</f>
        <v>0.89090481492349927</v>
      </c>
      <c r="BQ17" s="451">
        <f>+entero!BQ61</f>
        <v>0.89076380056276838</v>
      </c>
      <c r="BR17" s="124">
        <f>+entero!BR61</f>
        <v>0.89048382783955726</v>
      </c>
      <c r="BS17" s="124">
        <f>+entero!BS61</f>
        <v>0.89055564769136619</v>
      </c>
      <c r="BT17" s="124">
        <f>+entero!BT61</f>
        <v>0.89054446843513146</v>
      </c>
      <c r="BU17" s="452">
        <f>+entero!BU61</f>
        <v>0.89056815585144444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384.57325319644104</v>
      </c>
      <c r="BP19" s="78">
        <f>+entero!BP62</f>
        <v>385.34690894716988</v>
      </c>
      <c r="BQ19" s="75">
        <f>+entero!BQ62</f>
        <v>386.96691380577056</v>
      </c>
      <c r="BR19" s="68">
        <f>+entero!BR62</f>
        <v>382.94638121101838</v>
      </c>
      <c r="BS19" s="68">
        <f>+entero!BS62</f>
        <v>383.05948614250525</v>
      </c>
      <c r="BT19" s="68">
        <f>+entero!BT62</f>
        <v>383.33140845591629</v>
      </c>
      <c r="BU19" s="444">
        <f>+entero!BU62</f>
        <v>383.85782947340903</v>
      </c>
      <c r="BV19" s="75">
        <f>+entero!BV62</f>
        <v>-1.489079473760853</v>
      </c>
      <c r="BW19" s="106">
        <f>+entero!BW62</f>
        <v>-3.8642569570085383E-3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0.71435524872879952</v>
      </c>
      <c r="BP20" s="123">
        <f>+entero!BP63</f>
        <v>0.71696710593113189</v>
      </c>
      <c r="BQ20" s="451">
        <f>+entero!BQ63</f>
        <v>0.71764782354106704</v>
      </c>
      <c r="BR20" s="124">
        <f>+entero!BR63</f>
        <v>0.72325323259739993</v>
      </c>
      <c r="BS20" s="124">
        <f>+entero!BS63</f>
        <v>0.72003120352626937</v>
      </c>
      <c r="BT20" s="124">
        <f>+entero!BT63</f>
        <v>0.71835287448374785</v>
      </c>
      <c r="BU20" s="452">
        <f>+entero!BU63</f>
        <v>0.72092877530115551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2493.5563749067051</v>
      </c>
      <c r="BP22" s="78">
        <f>+entero!BP64</f>
        <v>2503.6762594839647</v>
      </c>
      <c r="BQ22" s="75">
        <f>+entero!BQ64</f>
        <v>2497.6393503760933</v>
      </c>
      <c r="BR22" s="68">
        <f>+entero!BR64</f>
        <v>2509.8222385320701</v>
      </c>
      <c r="BS22" s="68">
        <f>+entero!BS64</f>
        <v>2500.6977576180757</v>
      </c>
      <c r="BT22" s="68">
        <f>+entero!BT64</f>
        <v>2501.7690634285718</v>
      </c>
      <c r="BU22" s="444">
        <f>+entero!BU64</f>
        <v>2492.2401475058305</v>
      </c>
      <c r="BV22" s="75">
        <f>+entero!BV64</f>
        <v>-11.43611197813425</v>
      </c>
      <c r="BW22" s="106">
        <f>+entero!BW64</f>
        <v>-4.5677279300045948E-3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0.77148676904069868</v>
      </c>
      <c r="BP23" s="123">
        <f>+entero!BP65</f>
        <v>0.77238336851499256</v>
      </c>
      <c r="BQ23" s="451">
        <f>+entero!BQ65</f>
        <v>0.77221407449136958</v>
      </c>
      <c r="BR23" s="124">
        <f>+entero!BR65</f>
        <v>0.77336945292756853</v>
      </c>
      <c r="BS23" s="124">
        <f>+entero!BS65</f>
        <v>0.77278326089466909</v>
      </c>
      <c r="BT23" s="124">
        <f>+entero!BT65</f>
        <v>0.77300444754687947</v>
      </c>
      <c r="BU23" s="452">
        <f>+entero!BU65</f>
        <v>0.77224983227503219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2863.2586005830899</v>
      </c>
      <c r="BP25" s="78">
        <f>+entero!BP67</f>
        <v>2798.7647230320699</v>
      </c>
      <c r="BQ25" s="75">
        <f>+entero!BQ67</f>
        <v>2773.6362973760934</v>
      </c>
      <c r="BR25" s="68">
        <f>+entero!BR67</f>
        <v>2691.1575801749268</v>
      </c>
      <c r="BS25" s="68">
        <f>+entero!BS67</f>
        <v>2686.1953352769679</v>
      </c>
      <c r="BT25" s="68">
        <f>+entero!BT67</f>
        <v>2660.2310495626825</v>
      </c>
      <c r="BU25" s="444">
        <f>+entero!BU67</f>
        <v>2567.2963556851309</v>
      </c>
      <c r="BV25" s="75">
        <f>+entero!BV67</f>
        <v>-231.46836734693898</v>
      </c>
      <c r="BW25" s="106">
        <f>+entero!BW67</f>
        <v>-8.2703760499087342E-2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680.92988338192401</v>
      </c>
      <c r="BP26" s="78">
        <f>+entero!BP68</f>
        <v>614.40233236151607</v>
      </c>
      <c r="BQ26" s="75">
        <f>+entero!BQ68</f>
        <v>588.55102040816325</v>
      </c>
      <c r="BR26" s="68">
        <f>+entero!BR68</f>
        <v>520.42798833819234</v>
      </c>
      <c r="BS26" s="68">
        <f>+entero!BS68</f>
        <v>515.87201166180762</v>
      </c>
      <c r="BT26" s="68">
        <f>+entero!BT68</f>
        <v>501.29941690962102</v>
      </c>
      <c r="BU26" s="444">
        <f>+entero!BU68</f>
        <v>412.52725947521861</v>
      </c>
      <c r="BV26" s="75">
        <f>+entero!BV68</f>
        <v>-201.87507288629746</v>
      </c>
      <c r="BW26" s="106">
        <f>+entero!BW68</f>
        <v>-0.32857146246559754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448.98542274052477</v>
      </c>
      <c r="BP27" s="78">
        <f>+entero!BP69</f>
        <v>447.84460641399414</v>
      </c>
      <c r="BQ27" s="75">
        <f>+entero!BQ69</f>
        <v>448.06997084548107</v>
      </c>
      <c r="BR27" s="68">
        <f>+entero!BR69</f>
        <v>443.82069970845481</v>
      </c>
      <c r="BS27" s="68">
        <f>+entero!BS69</f>
        <v>443.8536443148688</v>
      </c>
      <c r="BT27" s="68">
        <f>+entero!BT69</f>
        <v>443.88586005830905</v>
      </c>
      <c r="BU27" s="444">
        <f>+entero!BU69</f>
        <v>443.91880466472304</v>
      </c>
      <c r="BV27" s="75">
        <f>+entero!BV69</f>
        <v>-3.9258017492711019</v>
      </c>
      <c r="BW27" s="106">
        <f>+entero!BW69</f>
        <v>-8.7659909107893341E-3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752.5854227405249</v>
      </c>
      <c r="BP28" s="78">
        <f>+entero!BP70</f>
        <v>769.60029154518952</v>
      </c>
      <c r="BQ28" s="75">
        <f>+entero!BQ70</f>
        <v>770.08134110787171</v>
      </c>
      <c r="BR28" s="68">
        <f>+entero!BR70</f>
        <v>774.49620991253641</v>
      </c>
      <c r="BS28" s="68">
        <f>+entero!BS70</f>
        <v>774.00699708454806</v>
      </c>
      <c r="BT28" s="68">
        <f>+entero!BT70</f>
        <v>762.62448979591829</v>
      </c>
      <c r="BU28" s="444">
        <f>+entero!BU70</f>
        <v>758.42448979591836</v>
      </c>
      <c r="BV28" s="75">
        <f>+entero!BV70</f>
        <v>-11.175801749271159</v>
      </c>
      <c r="BW28" s="106">
        <f>+entero!BW70</f>
        <v>-1.452156641837099E-2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980.75787172011655</v>
      </c>
      <c r="BP29" s="78">
        <f>+entero!BP71</f>
        <v>966.91749271137019</v>
      </c>
      <c r="BQ29" s="75">
        <f>+entero!BQ71</f>
        <v>966.93396501457732</v>
      </c>
      <c r="BR29" s="68">
        <f>+entero!BR71</f>
        <v>952.41268221574342</v>
      </c>
      <c r="BS29" s="68">
        <f>+entero!BS71</f>
        <v>952.46268221574348</v>
      </c>
      <c r="BT29" s="68">
        <f>+entero!BT71</f>
        <v>952.42128279883389</v>
      </c>
      <c r="BU29" s="444">
        <f>+entero!BU71</f>
        <v>952.42580174927105</v>
      </c>
      <c r="BV29" s="75">
        <f>+entero!BV71</f>
        <v>-14.491690962099142</v>
      </c>
      <c r="BW29" s="106">
        <f>+entero!BW71</f>
        <v>-1.4987515554675146E-2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751.34256559766754</v>
      </c>
      <c r="BP30" s="78">
        <f>+entero!BP72</f>
        <v>683.52682215743448</v>
      </c>
      <c r="BQ30" s="75">
        <f>+entero!BQ72</f>
        <v>662.43556851311951</v>
      </c>
      <c r="BR30" s="68">
        <f>+entero!BR72</f>
        <v>599.6454810495627</v>
      </c>
      <c r="BS30" s="68">
        <f>+entero!BS72</f>
        <v>598.04562682215737</v>
      </c>
      <c r="BT30" s="68">
        <f>+entero!BT72</f>
        <v>574.0204081632653</v>
      </c>
      <c r="BU30" s="444">
        <f>+entero!BU72</f>
        <v>494.20437317784263</v>
      </c>
      <c r="BV30" s="75">
        <f>+entero!BV72</f>
        <v>-189.32244897959185</v>
      </c>
      <c r="BW30" s="106">
        <f>+entero!BW72</f>
        <v>-0.27697881464552954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474.19693877551009</v>
      </c>
      <c r="BP31" s="78">
        <f>+entero!BP73</f>
        <v>388.62886297376099</v>
      </c>
      <c r="BQ31" s="75">
        <f>+entero!BQ73</f>
        <v>365.57346938775515</v>
      </c>
      <c r="BR31" s="68">
        <f>+entero!BR73</f>
        <v>296.94373177842567</v>
      </c>
      <c r="BS31" s="68">
        <f>+entero!BS73</f>
        <v>295.57332361516035</v>
      </c>
      <c r="BT31" s="68">
        <f>+entero!BT73</f>
        <v>283.72959183673476</v>
      </c>
      <c r="BU31" s="444">
        <f>+entero!BU73</f>
        <v>206.77842565597669</v>
      </c>
      <c r="BV31" s="75">
        <f>+entero!BV73</f>
        <v>-181.8504373177843</v>
      </c>
      <c r="BW31" s="106">
        <f>+entero!BW73</f>
        <v>-0.4679282849098686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277.14562682215751</v>
      </c>
      <c r="BP32" s="78">
        <f>+entero!BP74</f>
        <v>294.89795918367355</v>
      </c>
      <c r="BQ32" s="75">
        <f>+entero!BQ74</f>
        <v>296.86209912536435</v>
      </c>
      <c r="BR32" s="68">
        <f>+entero!BR74</f>
        <v>302.70174927113703</v>
      </c>
      <c r="BS32" s="68">
        <f>+entero!BS74</f>
        <v>302.47230320699708</v>
      </c>
      <c r="BT32" s="68">
        <f>+entero!BT74</f>
        <v>290.29081632653055</v>
      </c>
      <c r="BU32" s="444">
        <f>+entero!BU74</f>
        <v>287.42594752186591</v>
      </c>
      <c r="BV32" s="75">
        <f>+entero!BV74</f>
        <v>-7.4720116618076418</v>
      </c>
      <c r="BW32" s="106">
        <f>+entero!BW74</f>
        <v>-2.5337617399901369E-2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12287.683448640117</v>
      </c>
      <c r="BP34" s="78">
        <f>+entero!BP76</f>
        <v>12252.511908360233</v>
      </c>
      <c r="BQ34" s="75">
        <f>+entero!BQ76</f>
        <v>12236.95604740105</v>
      </c>
      <c r="BR34" s="68">
        <f>+entero!BR76</f>
        <v>12241.904693739241</v>
      </c>
      <c r="BS34" s="68">
        <f>+entero!BS76</f>
        <v>12245.382972603735</v>
      </c>
      <c r="BT34" s="68">
        <f>+entero!BT76</f>
        <v>12252.758192392186</v>
      </c>
      <c r="BU34" s="444">
        <f>+entero!BU76</f>
        <v>12281.368248675164</v>
      </c>
      <c r="BV34" s="75">
        <f>+entero!BV76</f>
        <v>28.856340314931003</v>
      </c>
      <c r="BW34" s="106">
        <f>+entero!BW76</f>
        <v>2.3551366879506208E-3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0.86183346571972808</v>
      </c>
      <c r="BP35" s="123">
        <f>+entero!BP77</f>
        <v>0.86209725620760747</v>
      </c>
      <c r="BQ35" s="451">
        <f>+entero!BQ77</f>
        <v>0.86219654691423842</v>
      </c>
      <c r="BR35" s="124">
        <f>+entero!BR77</f>
        <v>0.86220848969147235</v>
      </c>
      <c r="BS35" s="124">
        <f>+entero!BS77</f>
        <v>0.86242169040223016</v>
      </c>
      <c r="BT35" s="124">
        <f>+entero!BT77</f>
        <v>0.86272565459817674</v>
      </c>
      <c r="BU35" s="452">
        <f>+entero!BU77</f>
        <v>0.86306477634403955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0.88023817133141513</v>
      </c>
      <c r="BP36" s="123">
        <f>+entero!BP78</f>
        <v>0.88060165553622693</v>
      </c>
      <c r="BQ36" s="451">
        <f>+entero!BQ78</f>
        <v>0.88072718347835333</v>
      </c>
      <c r="BR36" s="124">
        <f>+entero!BR78</f>
        <v>0.88073176789176577</v>
      </c>
      <c r="BS36" s="124">
        <f>+entero!BS78</f>
        <v>0.8809441991239757</v>
      </c>
      <c r="BT36" s="124">
        <f>+entero!BT78</f>
        <v>0.88124333127304988</v>
      </c>
      <c r="BU36" s="452">
        <f>+entero!BU78</f>
        <v>0.88154570311189651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9822.6743820963839</v>
      </c>
      <c r="BP37" s="78">
        <f>+entero!BP79</f>
        <v>9792.2634907713109</v>
      </c>
      <c r="BQ37" s="75">
        <f>+entero!BQ79</f>
        <v>9778.7782586663561</v>
      </c>
      <c r="BR37" s="68">
        <f>+entero!BR79</f>
        <v>9781.5916305978426</v>
      </c>
      <c r="BS37" s="68">
        <f>+entero!BS79</f>
        <v>9781.7266411197088</v>
      </c>
      <c r="BT37" s="68">
        <f>+entero!BT79</f>
        <v>9786.667813707174</v>
      </c>
      <c r="BU37" s="444">
        <f>+entero!BU79</f>
        <v>9807.8451219570961</v>
      </c>
      <c r="BV37" s="75">
        <f>+entero!BV79</f>
        <v>15.581631185785227</v>
      </c>
      <c r="BW37" s="106">
        <f>+entero!BW79</f>
        <v>1.5912185370083876E-3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2465.0090665437319</v>
      </c>
      <c r="BP38" s="82">
        <f>+entero!BP80</f>
        <v>2460.2484175889213</v>
      </c>
      <c r="BQ38" s="125">
        <f>+entero!BQ80</f>
        <v>2458.1777887346934</v>
      </c>
      <c r="BR38" s="126">
        <f>+entero!BR80</f>
        <v>2460.3130631413992</v>
      </c>
      <c r="BS38" s="126">
        <f>+entero!BS80</f>
        <v>2463.6563314840255</v>
      </c>
      <c r="BT38" s="126">
        <f>+entero!BT80</f>
        <v>2466.0903786850122</v>
      </c>
      <c r="BU38" s="445">
        <f>+entero!BU80</f>
        <v>2473.5231267180679</v>
      </c>
      <c r="BV38" s="125">
        <f>+entero!BV80</f>
        <v>13.274709129146686</v>
      </c>
      <c r="BW38" s="141">
        <f>+entero!BW80</f>
        <v>5.3956783527397967E-3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BO3:BO4"/>
    <mergeCell ref="AT3:AT4"/>
    <mergeCell ref="BD3:BD4"/>
    <mergeCell ref="BJ3:BJ4"/>
    <mergeCell ref="BL3:BL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M3:BM4"/>
    <mergeCell ref="BN3:BN4"/>
    <mergeCell ref="BI3:BI4"/>
    <mergeCell ref="BG3:BG4"/>
    <mergeCell ref="BE3:BE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27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24" t="str">
        <f>+entero!BQ3</f>
        <v xml:space="preserve">   Semana 3*</v>
      </c>
      <c r="BR3" s="725"/>
      <c r="BS3" s="725"/>
      <c r="BT3" s="725"/>
      <c r="BU3" s="726"/>
      <c r="BV3" s="722" t="s">
        <v>41</v>
      </c>
      <c r="BW3" s="723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8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10"/>
      <c r="BP4" s="710"/>
      <c r="BQ4" s="267">
        <f>+entero!BQ4</f>
        <v>41687</v>
      </c>
      <c r="BR4" s="447">
        <f>+entero!BR4</f>
        <v>41688</v>
      </c>
      <c r="BS4" s="447">
        <f>+entero!BS4</f>
        <v>41689</v>
      </c>
      <c r="BT4" s="447">
        <f>+entero!BT4</f>
        <v>41690</v>
      </c>
      <c r="BU4" s="448">
        <f>+entero!BU4</f>
        <v>41691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6.9467216980605189</v>
      </c>
      <c r="BP8" s="111">
        <f>+entero!BP84</f>
        <v>6.9419961512890058</v>
      </c>
      <c r="BQ8" s="112">
        <f>+entero!BQ84</f>
        <v>6.9391567455122232</v>
      </c>
      <c r="BR8" s="112">
        <f>+entero!BR84</f>
        <v>6.9557552169742589</v>
      </c>
      <c r="BS8" s="112">
        <f>+entero!BS84</f>
        <v>6.9427818717535263</v>
      </c>
      <c r="BT8" s="112">
        <f>+entero!BT84</f>
        <v>6.9552137511178671</v>
      </c>
      <c r="BU8" s="112">
        <f>+entero!BU84</f>
        <v>6.9461866048447565</v>
      </c>
      <c r="BV8" s="93">
        <f>+entero!BV84</f>
        <v>4.1904535557506506E-3</v>
      </c>
      <c r="BW8" s="104">
        <f>+entero!BW84</f>
        <v>6.0363812719388399E-4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1.9125700000000001</v>
      </c>
      <c r="BP10" s="74">
        <f>+entero!BP86</f>
        <v>1.9149799999999999</v>
      </c>
      <c r="BQ10" s="32">
        <f>+entero!BQ86</f>
        <v>1.9159999999999999</v>
      </c>
      <c r="BR10" s="32">
        <f>+entero!BR86</f>
        <v>1.9163399999999999</v>
      </c>
      <c r="BS10" s="32">
        <f>+entero!BS86</f>
        <v>1.9166799999999999</v>
      </c>
      <c r="BT10" s="32">
        <f>+entero!BT86</f>
        <v>1.9170199999999999</v>
      </c>
      <c r="BU10" s="32">
        <f>+entero!BU86</f>
        <v>1.91736</v>
      </c>
      <c r="BV10" s="93">
        <f>+entero!BV86</f>
        <v>2.3800000000000487E-3</v>
      </c>
      <c r="BW10" s="104">
        <f>+entero!BW86</f>
        <v>1.2428328233193842E-3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41695.675293749999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P3:BP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4" t="str">
        <f>+entero!BQ3</f>
        <v xml:space="preserve">   Semana 3*</v>
      </c>
      <c r="BR3" s="715"/>
      <c r="BS3" s="715"/>
      <c r="BT3" s="715"/>
      <c r="BU3" s="716"/>
      <c r="BV3" s="712" t="s">
        <v>41</v>
      </c>
      <c r="BW3" s="713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95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32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2859.8047817537245</v>
      </c>
      <c r="BP11" s="78">
        <f>+entero!BP94</f>
        <v>2850.1001461904807</v>
      </c>
      <c r="BQ11" s="75">
        <f>+entero!BQ94</f>
        <v>2850.1001461904807</v>
      </c>
      <c r="BR11" s="68">
        <f>+entero!BR94</f>
        <v>2850.1001461904807</v>
      </c>
      <c r="BS11" s="68">
        <f>+entero!BS94</f>
        <v>2850.1001461904807</v>
      </c>
      <c r="BT11" s="68">
        <f>+entero!BT94</f>
        <v>2850.1001461904807</v>
      </c>
      <c r="BU11" s="444">
        <f>+entero!BU94</f>
        <v>2877.6924202481632</v>
      </c>
      <c r="BV11" s="14">
        <f>+entero!BV94</f>
        <v>27.592274057682516</v>
      </c>
      <c r="BW11" s="104">
        <f>+entero!BW94</f>
        <v>9.6811594829617764E-3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1538.9090670553937</v>
      </c>
      <c r="BP12" s="78">
        <f>+entero!BP95</f>
        <v>1514.5288046647229</v>
      </c>
      <c r="BQ12" s="75">
        <f>+entero!BQ95</f>
        <v>1514.5288046647229</v>
      </c>
      <c r="BR12" s="68">
        <f>+entero!BR95</f>
        <v>1514.5288046647229</v>
      </c>
      <c r="BS12" s="68">
        <f>+entero!BS95</f>
        <v>1514.5288046647229</v>
      </c>
      <c r="BT12" s="68">
        <f>+entero!BT95</f>
        <v>1514.5288046647229</v>
      </c>
      <c r="BU12" s="444">
        <f>+entero!BU95</f>
        <v>1515.7847230320699</v>
      </c>
      <c r="BV12" s="14">
        <f>+entero!BV95</f>
        <v>1.2559183673470216</v>
      </c>
      <c r="BW12" s="104">
        <f>+entero!BW95</f>
        <v>8.2924693375185932E-4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3257.7970758977303</v>
      </c>
      <c r="BP13" s="82">
        <f>+entero!BP96</f>
        <v>3269.9264641982568</v>
      </c>
      <c r="BQ13" s="125">
        <f>+entero!BQ96</f>
        <v>3269.9264641982568</v>
      </c>
      <c r="BR13" s="126">
        <f>+entero!BR96</f>
        <v>3269.9264641982568</v>
      </c>
      <c r="BS13" s="126">
        <f>+entero!BS96</f>
        <v>3269.9264641982568</v>
      </c>
      <c r="BT13" s="126">
        <f>+entero!BT96</f>
        <v>3269.9264641982568</v>
      </c>
      <c r="BU13" s="445">
        <f>+entero!BU96</f>
        <v>3314.7599260955335</v>
      </c>
      <c r="BV13" s="80">
        <f>+entero!BV96</f>
        <v>44.83346189727672</v>
      </c>
      <c r="BW13" s="142">
        <f>+entero!BW96</f>
        <v>1.3710847136211957E-2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7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J3:BJ4"/>
    <mergeCell ref="BK3:BK4"/>
    <mergeCell ref="BL3:BL4"/>
    <mergeCell ref="BB3:BB4"/>
    <mergeCell ref="BE3:BE4"/>
    <mergeCell ref="BC3:BC4"/>
    <mergeCell ref="BD3:BD4"/>
    <mergeCell ref="BF3:BF4"/>
    <mergeCell ref="AO3:AO4"/>
    <mergeCell ref="AN3:AN4"/>
    <mergeCell ref="AP3:AP4"/>
    <mergeCell ref="BH3:BH4"/>
    <mergeCell ref="BI3:BI4"/>
    <mergeCell ref="BP3:BP4"/>
    <mergeCell ref="AS3:AS4"/>
    <mergeCell ref="AT3:AT4"/>
    <mergeCell ref="AR3:AR4"/>
    <mergeCell ref="AQ3:AQ4"/>
    <mergeCell ref="BO3:BO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V3:V4"/>
    <mergeCell ref="W3:W4"/>
    <mergeCell ref="Y3:Y4"/>
    <mergeCell ref="S3:S4"/>
    <mergeCell ref="AC3:AC4"/>
    <mergeCell ref="T3:T4"/>
    <mergeCell ref="AA3:AA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535"/>
      <c r="BM2" s="535"/>
      <c r="BN2" s="535"/>
      <c r="BO2" s="8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8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9" t="str">
        <f>+entero!BO3</f>
        <v>Semana 1</v>
      </c>
      <c r="BP3" s="709" t="str">
        <f>+entero!BP3</f>
        <v>Semana 2*</v>
      </c>
      <c r="BQ3" s="715" t="str">
        <f>+entero!BQ3</f>
        <v xml:space="preserve">   Semana 3*</v>
      </c>
      <c r="BR3" s="715"/>
      <c r="BS3" s="715"/>
      <c r="BT3" s="715"/>
      <c r="BU3" s="716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9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0"/>
      <c r="BP4" s="710"/>
      <c r="BQ4" s="583">
        <f>+entero!BQ4</f>
        <v>41687</v>
      </c>
      <c r="BR4" s="89">
        <f>+entero!BR4</f>
        <v>41688</v>
      </c>
      <c r="BS4" s="89">
        <f>+entero!BS4</f>
        <v>41689</v>
      </c>
      <c r="BT4" s="89">
        <f>+entero!BT4</f>
        <v>41690</v>
      </c>
      <c r="BU4" s="438">
        <f>+entero!BU4</f>
        <v>41691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533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584"/>
      <c r="BP6" s="584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584"/>
      <c r="BP7" s="584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584"/>
      <c r="BP8" s="584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584"/>
      <c r="BP9" s="584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0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584"/>
      <c r="BP10" s="584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584"/>
      <c r="BP11" s="584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584"/>
      <c r="BP12" s="584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584"/>
      <c r="BP13" s="584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584"/>
      <c r="BP14" s="584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584"/>
      <c r="BP15" s="584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584"/>
      <c r="BP16" s="584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584"/>
      <c r="BP17" s="584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O3:BO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2014-02-25T20:13:51Z</cp:lastPrinted>
  <dcterms:created xsi:type="dcterms:W3CDTF">2002-08-27T17:11:09Z</dcterms:created>
  <dcterms:modified xsi:type="dcterms:W3CDTF">2014-02-25T20:13:58Z</dcterms:modified>
</cp:coreProperties>
</file>