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6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<sst xmlns="http://schemas.openxmlformats.org/spreadsheetml/2006/main" count="451" uniqueCount="227">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</sst>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0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AO6" activePane="bottomRight" state="frozen"/>
      <selection pane="topRight" activeCell="AO1" sqref="AO1"/>
      <selection pane="bottomLeft" activeCell="A6" sqref="A6"/>
      <selection pane="bottomRight" activeCell="BJ20" sqref="BJ2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4" width="8.85546875" style="265" customWidth="1"/>
    <col min="55" max="55" width="8.85546875" style="265" hidden="1" customWidth="1"/>
    <col min="56" max="56" width="8.85546875" style="265" customWidth="1"/>
    <col min="57" max="58" width="8.85546875" style="265" hidden="1" customWidth="1"/>
    <col min="59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680" t="s">
        <v>141</v>
      </c>
      <c r="E3" s="682" t="s">
        <v>121</v>
      </c>
      <c r="F3" s="682" t="s">
        <v>123</v>
      </c>
      <c r="G3" s="682" t="s">
        <v>124</v>
      </c>
      <c r="H3" s="682" t="s">
        <v>125</v>
      </c>
      <c r="I3" s="682" t="s">
        <v>126</v>
      </c>
      <c r="J3" s="682" t="s">
        <v>128</v>
      </c>
      <c r="K3" s="682" t="s">
        <v>130</v>
      </c>
      <c r="L3" s="673" t="s">
        <v>131</v>
      </c>
      <c r="M3" s="675" t="s">
        <v>132</v>
      </c>
      <c r="N3" s="673" t="s">
        <v>133</v>
      </c>
      <c r="O3" s="673" t="s">
        <v>134</v>
      </c>
      <c r="P3" s="675" t="s">
        <v>135</v>
      </c>
      <c r="Q3" s="673" t="s">
        <v>136</v>
      </c>
      <c r="R3" s="673" t="s">
        <v>137</v>
      </c>
      <c r="S3" s="673" t="s">
        <v>138</v>
      </c>
      <c r="T3" s="673" t="s">
        <v>139</v>
      </c>
      <c r="U3" s="673" t="s">
        <v>147</v>
      </c>
      <c r="V3" s="673" t="s">
        <v>148</v>
      </c>
      <c r="W3" s="673" t="s">
        <v>149</v>
      </c>
      <c r="X3" s="673" t="s">
        <v>150</v>
      </c>
      <c r="Y3" s="673" t="s">
        <v>154</v>
      </c>
      <c r="Z3" s="673" t="s">
        <v>156</v>
      </c>
      <c r="AA3" s="673" t="s">
        <v>157</v>
      </c>
      <c r="AB3" s="673" t="s">
        <v>158</v>
      </c>
      <c r="AC3" s="673" t="s">
        <v>159</v>
      </c>
      <c r="AD3" s="673" t="s">
        <v>160</v>
      </c>
      <c r="AE3" s="673" t="s">
        <v>161</v>
      </c>
      <c r="AF3" s="673" t="s">
        <v>162</v>
      </c>
      <c r="AG3" s="673" t="s">
        <v>163</v>
      </c>
      <c r="AH3" s="673" t="s">
        <v>164</v>
      </c>
      <c r="AI3" s="673" t="s">
        <v>165</v>
      </c>
      <c r="AJ3" s="673" t="s">
        <v>166</v>
      </c>
      <c r="AK3" s="673" t="s">
        <v>167</v>
      </c>
      <c r="AL3" s="673" t="s">
        <v>169</v>
      </c>
      <c r="AM3" s="673" t="s">
        <v>170</v>
      </c>
      <c r="AN3" s="673" t="s">
        <v>171</v>
      </c>
      <c r="AO3" s="673" t="s">
        <v>172</v>
      </c>
      <c r="AP3" s="673" t="s">
        <v>173</v>
      </c>
      <c r="AQ3" s="673" t="s">
        <v>174</v>
      </c>
      <c r="AR3" s="673" t="s">
        <v>175</v>
      </c>
      <c r="AS3" s="673" t="s">
        <v>177</v>
      </c>
      <c r="AT3" s="673" t="s">
        <v>178</v>
      </c>
      <c r="AU3" s="673" t="s">
        <v>179</v>
      </c>
      <c r="AV3" s="675" t="s">
        <v>180</v>
      </c>
      <c r="AW3" s="673" t="s">
        <v>181</v>
      </c>
      <c r="AX3" s="673" t="s">
        <v>182</v>
      </c>
      <c r="AY3" s="673" t="s">
        <v>184</v>
      </c>
      <c r="AZ3" s="673" t="s">
        <v>185</v>
      </c>
      <c r="BA3" s="673" t="s">
        <v>186</v>
      </c>
      <c r="BB3" s="673" t="s">
        <v>192</v>
      </c>
      <c r="BC3" s="673" t="s">
        <v>193</v>
      </c>
      <c r="BD3" s="673" t="s">
        <v>194</v>
      </c>
      <c r="BE3" s="673" t="s">
        <v>196</v>
      </c>
      <c r="BF3" s="673" t="s">
        <v>199</v>
      </c>
      <c r="BG3" s="673" t="s">
        <v>216</v>
      </c>
      <c r="BH3" s="673" t="s">
        <v>217</v>
      </c>
      <c r="BI3" s="673" t="s">
        <v>218</v>
      </c>
      <c r="BJ3" s="673" t="s">
        <v>219</v>
      </c>
      <c r="BK3" s="673" t="s">
        <v>221</v>
      </c>
      <c r="BL3" s="675" t="s">
        <v>222</v>
      </c>
      <c r="BM3" s="673" t="s">
        <v>223</v>
      </c>
      <c r="BN3" s="673" t="s">
        <v>225</v>
      </c>
      <c r="BO3" s="687" t="s">
        <v>226</v>
      </c>
      <c r="BP3" s="688"/>
      <c r="BQ3" s="688"/>
      <c r="BR3" s="688"/>
      <c r="BS3" s="688"/>
      <c r="BT3" s="685" t="s">
        <v>168</v>
      </c>
      <c r="BU3" s="686"/>
    </row>
    <row r="4" spans="1:78" ht="16.5" customHeight="1" x14ac:dyDescent="0.2">
      <c r="C4" s="24"/>
      <c r="D4" s="681"/>
      <c r="E4" s="683"/>
      <c r="F4" s="683"/>
      <c r="G4" s="683"/>
      <c r="H4" s="683"/>
      <c r="I4" s="683"/>
      <c r="J4" s="683"/>
      <c r="K4" s="683"/>
      <c r="L4" s="674"/>
      <c r="M4" s="676"/>
      <c r="N4" s="674"/>
      <c r="O4" s="674"/>
      <c r="P4" s="676"/>
      <c r="Q4" s="674"/>
      <c r="R4" s="674"/>
      <c r="S4" s="674"/>
      <c r="T4" s="674"/>
      <c r="U4" s="674"/>
      <c r="V4" s="674"/>
      <c r="W4" s="674"/>
      <c r="X4" s="674"/>
      <c r="Y4" s="674"/>
      <c r="Z4" s="674"/>
      <c r="AA4" s="674"/>
      <c r="AB4" s="674"/>
      <c r="AC4" s="674"/>
      <c r="AD4" s="674"/>
      <c r="AE4" s="674"/>
      <c r="AF4" s="674"/>
      <c r="AG4" s="674"/>
      <c r="AH4" s="674"/>
      <c r="AI4" s="674"/>
      <c r="AJ4" s="674"/>
      <c r="AK4" s="674"/>
      <c r="AL4" s="674"/>
      <c r="AM4" s="674"/>
      <c r="AN4" s="674"/>
      <c r="AO4" s="674"/>
      <c r="AP4" s="674"/>
      <c r="AQ4" s="674"/>
      <c r="AR4" s="674"/>
      <c r="AS4" s="674"/>
      <c r="AT4" s="674"/>
      <c r="AU4" s="674"/>
      <c r="AV4" s="676"/>
      <c r="AW4" s="674"/>
      <c r="AX4" s="674"/>
      <c r="AY4" s="674"/>
      <c r="AZ4" s="674"/>
      <c r="BA4" s="674"/>
      <c r="BB4" s="674"/>
      <c r="BC4" s="674"/>
      <c r="BD4" s="674"/>
      <c r="BE4" s="674"/>
      <c r="BF4" s="674"/>
      <c r="BG4" s="674"/>
      <c r="BH4" s="674"/>
      <c r="BI4" s="674"/>
      <c r="BJ4" s="674"/>
      <c r="BK4" s="674"/>
      <c r="BL4" s="676"/>
      <c r="BM4" s="674"/>
      <c r="BN4" s="674"/>
      <c r="BO4" s="668">
        <v>41673</v>
      </c>
      <c r="BP4" s="498">
        <v>41674</v>
      </c>
      <c r="BQ4" s="498">
        <v>41675</v>
      </c>
      <c r="BR4" s="498">
        <v>41676</v>
      </c>
      <c r="BS4" s="577">
        <v>41677</v>
      </c>
      <c r="BT4" s="497" t="s">
        <v>24</v>
      </c>
      <c r="BU4" s="404" t="s">
        <v>100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579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571"/>
      <c r="BP6" s="571"/>
      <c r="BQ6" s="571"/>
      <c r="BR6" s="571"/>
      <c r="BS6" s="572"/>
      <c r="BT6" s="396"/>
      <c r="BU6" s="397"/>
    </row>
    <row r="7" spans="1:78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40">
        <v>14227.499851910001</v>
      </c>
      <c r="BM7" s="335">
        <v>14430.174842069999</v>
      </c>
      <c r="BN7" s="478">
        <v>14519.25549734</v>
      </c>
      <c r="BO7" s="611">
        <v>14469.199561760001</v>
      </c>
      <c r="BP7" s="611">
        <v>14466.237437240001</v>
      </c>
      <c r="BQ7" s="611">
        <v>14450.166047799999</v>
      </c>
      <c r="BR7" s="611">
        <v>14468.746776220001</v>
      </c>
      <c r="BS7" s="613">
        <v>14463.9430715</v>
      </c>
      <c r="BT7" s="422">
        <v>-55.312425840000287</v>
      </c>
      <c r="BU7" s="549">
        <v>-3.8095910530766552E-3</v>
      </c>
      <c r="BV7" s="534"/>
      <c r="BW7" s="528"/>
      <c r="BX7" s="529"/>
      <c r="BY7" s="384"/>
      <c r="BZ7" s="394"/>
    </row>
    <row r="8" spans="1:78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40">
        <v>12252.706747440001</v>
      </c>
      <c r="BM8" s="335">
        <v>12512.38251189</v>
      </c>
      <c r="BN8" s="478">
        <v>12542.926991599999</v>
      </c>
      <c r="BO8" s="611">
        <v>12497.179794989999</v>
      </c>
      <c r="BP8" s="611">
        <v>12473.569741110001</v>
      </c>
      <c r="BQ8" s="611">
        <v>12460.269467459999</v>
      </c>
      <c r="BR8" s="611">
        <v>12472.8743964</v>
      </c>
      <c r="BS8" s="613">
        <v>12470.367025580001</v>
      </c>
      <c r="BT8" s="422">
        <v>-72.559966019998683</v>
      </c>
      <c r="BU8" s="549">
        <v>-5.7849309071632549E-3</v>
      </c>
      <c r="BV8" s="534"/>
      <c r="BW8" s="528"/>
      <c r="BX8" s="529"/>
      <c r="BY8" s="384"/>
      <c r="BZ8" s="394"/>
    </row>
    <row r="9" spans="1:78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40">
        <v>255.90211614</v>
      </c>
      <c r="BM9" s="335">
        <v>256.72523954000002</v>
      </c>
      <c r="BN9" s="478">
        <v>256.12689373000001</v>
      </c>
      <c r="BO9" s="611">
        <v>255.78511331999999</v>
      </c>
      <c r="BP9" s="611">
        <v>255.32162575999999</v>
      </c>
      <c r="BQ9" s="611">
        <v>255.45000182000001</v>
      </c>
      <c r="BR9" s="611">
        <v>255.35999948</v>
      </c>
      <c r="BS9" s="613">
        <v>255.36166624000001</v>
      </c>
      <c r="BT9" s="422">
        <v>-0.7652274900000009</v>
      </c>
      <c r="BU9" s="549">
        <v>-2.9876889492388425E-3</v>
      </c>
      <c r="BV9" s="534"/>
      <c r="BW9" s="528"/>
      <c r="BX9" s="529"/>
      <c r="BY9" s="384"/>
      <c r="BZ9" s="394"/>
    </row>
    <row r="10" spans="1:78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40">
        <v>1705.26599958</v>
      </c>
      <c r="BM10" s="335">
        <v>1647.39959064</v>
      </c>
      <c r="BN10" s="478">
        <v>1706.56739326</v>
      </c>
      <c r="BO10" s="611">
        <v>1702.61862845</v>
      </c>
      <c r="BP10" s="611">
        <v>1723.7547178700001</v>
      </c>
      <c r="BQ10" s="611">
        <v>1720.84839227</v>
      </c>
      <c r="BR10" s="611">
        <v>1726.9152590900001</v>
      </c>
      <c r="BS10" s="613">
        <v>1724.61716968</v>
      </c>
      <c r="BT10" s="422">
        <v>18.049776419999944</v>
      </c>
      <c r="BU10" s="549">
        <v>1.0576656094149373E-2</v>
      </c>
      <c r="BV10" s="534"/>
      <c r="BW10" s="528"/>
      <c r="BX10" s="529"/>
      <c r="BY10" s="384"/>
      <c r="BZ10" s="394"/>
    </row>
    <row r="11" spans="1:78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40">
        <v>13.62498875</v>
      </c>
      <c r="BM11" s="335">
        <v>13.6675</v>
      </c>
      <c r="BN11" s="478">
        <v>13.63421875</v>
      </c>
      <c r="BO11" s="611">
        <v>13.616025</v>
      </c>
      <c r="BP11" s="611">
        <v>13.591352500000001</v>
      </c>
      <c r="BQ11" s="611">
        <v>13.598186250000001</v>
      </c>
      <c r="BR11" s="611">
        <v>13.597121250000001</v>
      </c>
      <c r="BS11" s="613">
        <v>13.597209999999999</v>
      </c>
      <c r="BT11" s="422">
        <v>-3.7008750000001811E-2</v>
      </c>
      <c r="BU11" s="549">
        <v>-2.7144019528072549E-3</v>
      </c>
      <c r="BV11" s="534"/>
      <c r="BW11" s="528"/>
      <c r="BX11" s="529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612">
        <v>14469.35608465</v>
      </c>
      <c r="BP12" s="612">
        <v>14466.459299620001</v>
      </c>
      <c r="BQ12" s="612">
        <v>14450.300803009997</v>
      </c>
      <c r="BR12" s="612">
        <v>14468.881531430001</v>
      </c>
      <c r="BS12" s="614">
        <v>14464.13870231</v>
      </c>
      <c r="BT12" s="422">
        <v>-55.27331791999859</v>
      </c>
      <c r="BU12" s="549">
        <v>-3.8068564927412618E-3</v>
      </c>
      <c r="BV12" s="534"/>
      <c r="BW12" s="528"/>
      <c r="BX12" s="529"/>
      <c r="BY12" s="384"/>
      <c r="BZ12" s="394"/>
    </row>
    <row r="13" spans="1:78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41">
        <v>1366.015576508403</v>
      </c>
      <c r="BM13" s="336">
        <v>1456.8160789067056</v>
      </c>
      <c r="BN13" s="472">
        <v>1426.0986215153366</v>
      </c>
      <c r="BO13" s="491">
        <v>1447.6509968637329</v>
      </c>
      <c r="BP13" s="491">
        <v>1436.780471325832</v>
      </c>
      <c r="BQ13" s="491">
        <v>1437.4312460707301</v>
      </c>
      <c r="BR13" s="491">
        <v>1465.8738144453655</v>
      </c>
      <c r="BS13" s="527">
        <v>1463.0034829686895</v>
      </c>
      <c r="BT13" s="422">
        <v>36.904861453352851</v>
      </c>
      <c r="BU13" s="549">
        <v>2.5878197269511904E-2</v>
      </c>
      <c r="BV13" s="534"/>
      <c r="BW13" s="528"/>
      <c r="BX13" s="529"/>
      <c r="BY13" s="384"/>
      <c r="BZ13" s="394"/>
    </row>
    <row r="14" spans="1:78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41">
        <v>187.13656915597664</v>
      </c>
      <c r="BM14" s="336">
        <v>197.52502760204078</v>
      </c>
      <c r="BN14" s="472">
        <v>200.39548445335271</v>
      </c>
      <c r="BO14" s="491">
        <v>199.68935145626816</v>
      </c>
      <c r="BP14" s="491">
        <v>199.58784318513122</v>
      </c>
      <c r="BQ14" s="491">
        <v>199.48110962390669</v>
      </c>
      <c r="BR14" s="491">
        <v>199.15431595481053</v>
      </c>
      <c r="BS14" s="527">
        <v>199.78671474198254</v>
      </c>
      <c r="BT14" s="422">
        <v>-0.60876971137017222</v>
      </c>
      <c r="BU14" s="549">
        <v>-3.0378414615019889E-3</v>
      </c>
      <c r="BV14" s="534"/>
      <c r="BW14" s="528"/>
      <c r="BX14" s="529"/>
      <c r="BY14" s="384"/>
      <c r="BZ14" s="394"/>
    </row>
    <row r="15" spans="1:78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3">
        <v>16087.388106030165</v>
      </c>
      <c r="BK15" s="336">
        <v>15838.069547151406</v>
      </c>
      <c r="BL15" s="641">
        <v>15781.32056928438</v>
      </c>
      <c r="BM15" s="336">
        <v>16089.424846110875</v>
      </c>
      <c r="BN15" s="472">
        <v>16145.906126198688</v>
      </c>
      <c r="BO15" s="491">
        <v>16116.696432970002</v>
      </c>
      <c r="BP15" s="491">
        <v>16102.827614130963</v>
      </c>
      <c r="BQ15" s="491">
        <v>16087.213158704633</v>
      </c>
      <c r="BR15" s="491">
        <v>16133.909661830177</v>
      </c>
      <c r="BS15" s="527">
        <v>16126.928900020672</v>
      </c>
      <c r="BT15" s="422">
        <v>-18.977226178016281</v>
      </c>
      <c r="BU15" s="549">
        <v>-1.1753583868063799E-3</v>
      </c>
      <c r="BV15" s="534"/>
      <c r="BW15" s="528"/>
      <c r="BX15" s="529"/>
      <c r="BY15" s="384"/>
      <c r="BZ15" s="394"/>
    </row>
    <row r="16" spans="1:78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42">
        <v>4.5</v>
      </c>
      <c r="BM16" s="253">
        <v>1.3</v>
      </c>
      <c r="BN16" s="480">
        <v>5.0999999999999996</v>
      </c>
      <c r="BO16" s="607">
        <v>0</v>
      </c>
      <c r="BP16" s="607">
        <v>0</v>
      </c>
      <c r="BQ16" s="607">
        <v>0</v>
      </c>
      <c r="BR16" s="607">
        <v>0</v>
      </c>
      <c r="BS16" s="609">
        <v>0</v>
      </c>
      <c r="BT16" s="422">
        <v>-5.0999999999999996</v>
      </c>
      <c r="BU16" s="549">
        <v>-1</v>
      </c>
      <c r="BV16" s="534"/>
      <c r="BW16" s="528"/>
      <c r="BX16" s="529"/>
      <c r="BY16" s="384"/>
      <c r="BZ16" s="394"/>
    </row>
    <row r="17" spans="1:78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42">
        <v>43.800000000000004</v>
      </c>
      <c r="BM17" s="253">
        <v>33.699999999999996</v>
      </c>
      <c r="BN17" s="480">
        <v>19.5</v>
      </c>
      <c r="BO17" s="607">
        <v>2.7</v>
      </c>
      <c r="BP17" s="607">
        <v>10.199999999999999</v>
      </c>
      <c r="BQ17" s="607">
        <v>15.6</v>
      </c>
      <c r="BR17" s="607">
        <v>0.8</v>
      </c>
      <c r="BS17" s="609">
        <v>0</v>
      </c>
      <c r="BT17" s="422">
        <v>9.8000000000000007</v>
      </c>
      <c r="BU17" s="549">
        <v>0.50256410256410255</v>
      </c>
      <c r="BV17" s="534"/>
      <c r="BW17" s="528"/>
      <c r="BX17" s="529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42">
        <v>0</v>
      </c>
      <c r="BM18" s="253">
        <v>0</v>
      </c>
      <c r="BN18" s="480">
        <v>0</v>
      </c>
      <c r="BO18" s="607">
        <v>0</v>
      </c>
      <c r="BP18" s="607">
        <v>0</v>
      </c>
      <c r="BQ18" s="607">
        <v>0</v>
      </c>
      <c r="BR18" s="607">
        <v>0</v>
      </c>
      <c r="BS18" s="609">
        <v>0</v>
      </c>
      <c r="BT18" s="422"/>
      <c r="BU18" s="549"/>
      <c r="BV18" s="534"/>
      <c r="BW18" s="528"/>
      <c r="BX18" s="529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42">
        <v>10</v>
      </c>
      <c r="BM19" s="253">
        <v>0</v>
      </c>
      <c r="BN19" s="480">
        <v>0</v>
      </c>
      <c r="BO19" s="607">
        <v>0</v>
      </c>
      <c r="BP19" s="607">
        <v>0</v>
      </c>
      <c r="BQ19" s="607">
        <v>0</v>
      </c>
      <c r="BR19" s="607">
        <v>0</v>
      </c>
      <c r="BS19" s="609">
        <v>0</v>
      </c>
      <c r="BT19" s="422" t="s">
        <v>3</v>
      </c>
      <c r="BU19" s="549" t="s">
        <v>3</v>
      </c>
      <c r="BV19" s="534"/>
      <c r="BW19" s="528"/>
      <c r="BX19" s="529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43">
        <v>14.5</v>
      </c>
      <c r="BM20" s="254">
        <v>32</v>
      </c>
      <c r="BN20" s="481">
        <v>37</v>
      </c>
      <c r="BO20" s="608">
        <v>18</v>
      </c>
      <c r="BP20" s="608">
        <v>4</v>
      </c>
      <c r="BQ20" s="608">
        <v>5</v>
      </c>
      <c r="BR20" s="608">
        <v>0</v>
      </c>
      <c r="BS20" s="610">
        <v>0</v>
      </c>
      <c r="BT20" s="422" t="s">
        <v>3</v>
      </c>
      <c r="BU20" s="549" t="s">
        <v>3</v>
      </c>
      <c r="BV20" s="534"/>
      <c r="BW20" s="528"/>
      <c r="BX20" s="529"/>
      <c r="BY20" s="384"/>
    </row>
    <row r="21" spans="1:78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433"/>
      <c r="BP21" s="432"/>
      <c r="BQ21" s="433"/>
      <c r="BR21" s="431"/>
      <c r="BS21" s="536"/>
      <c r="BT21" s="423"/>
      <c r="BU21" s="550" t="s">
        <v>3</v>
      </c>
      <c r="BV21" s="534"/>
      <c r="BW21" s="528"/>
      <c r="BX21" s="529"/>
      <c r="BY21" s="384"/>
    </row>
    <row r="22" spans="1:78" x14ac:dyDescent="0.2">
      <c r="A22" s="3"/>
      <c r="B22" s="67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8">
        <v>43314.165693718947</v>
      </c>
      <c r="BH22" s="578">
        <v>42593.305946749912</v>
      </c>
      <c r="BI22" s="479">
        <v>43705.429036464229</v>
      </c>
      <c r="BJ22" s="334">
        <v>44527.373373869792</v>
      </c>
      <c r="BK22" s="334">
        <v>45122.235544590403</v>
      </c>
      <c r="BL22" s="583">
        <v>45309.288393787479</v>
      </c>
      <c r="BM22" s="334">
        <v>53487.841091198701</v>
      </c>
      <c r="BN22" s="479">
        <v>48386.853351564496</v>
      </c>
      <c r="BO22" s="612">
        <v>48640.086773505638</v>
      </c>
      <c r="BP22" s="612">
        <v>49227.130346303005</v>
      </c>
      <c r="BQ22" s="612">
        <v>49181.285281298384</v>
      </c>
      <c r="BR22" s="612">
        <v>49238.92688178597</v>
      </c>
      <c r="BS22" s="612">
        <v>49512.297458191941</v>
      </c>
      <c r="BT22" s="422">
        <v>1125.4441066274449</v>
      </c>
      <c r="BU22" s="549">
        <v>2.3259295214968834E-2</v>
      </c>
      <c r="BV22" s="534"/>
      <c r="BW22" s="528"/>
      <c r="BX22" s="529"/>
      <c r="BY22" s="384"/>
      <c r="BZ22" s="394"/>
    </row>
    <row r="23" spans="1:78" x14ac:dyDescent="0.2">
      <c r="A23" s="3"/>
      <c r="B23" s="67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8">
        <v>31641.167205549998</v>
      </c>
      <c r="BH23" s="578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612">
        <v>35995.443830570002</v>
      </c>
      <c r="BP23" s="612">
        <v>36008.9148756</v>
      </c>
      <c r="BQ23" s="612">
        <v>35941.207560519993</v>
      </c>
      <c r="BR23" s="612">
        <v>35918.068806330004</v>
      </c>
      <c r="BS23" s="612">
        <v>35892.80300693</v>
      </c>
      <c r="BT23" s="422">
        <v>-15.791235390002839</v>
      </c>
      <c r="BU23" s="549">
        <v>-4.3976200470119409E-4</v>
      </c>
      <c r="BV23" s="534"/>
      <c r="BW23" s="528"/>
      <c r="BX23" s="529"/>
      <c r="BY23" s="384"/>
      <c r="BZ23" s="394"/>
    </row>
    <row r="24" spans="1:78" x14ac:dyDescent="0.2">
      <c r="A24" s="3"/>
      <c r="B24" s="67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8">
        <v>-64067.514772103619</v>
      </c>
      <c r="BH24" s="578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612">
        <v>-63264.338909287682</v>
      </c>
      <c r="BP24" s="612">
        <v>-63230.995918942019</v>
      </c>
      <c r="BQ24" s="612">
        <v>-63187.855947464697</v>
      </c>
      <c r="BR24" s="612">
        <v>-63338.458498472362</v>
      </c>
      <c r="BS24" s="612">
        <v>-63331.188489992041</v>
      </c>
      <c r="BT24" s="422">
        <v>363.38372576659458</v>
      </c>
      <c r="BU24" s="549">
        <v>-5.7050972025634028E-3</v>
      </c>
      <c r="BV24" s="534"/>
      <c r="BW24" s="528"/>
      <c r="BX24" s="529"/>
      <c r="BY24" s="384"/>
      <c r="BZ24" s="394"/>
    </row>
    <row r="25" spans="1:78" x14ac:dyDescent="0.2">
      <c r="A25" s="3"/>
      <c r="B25" s="67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8">
        <v>-35653.62847587213</v>
      </c>
      <c r="BH25" s="578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612">
        <v>-34855.023835224849</v>
      </c>
      <c r="BP25" s="612">
        <v>-34065.298439205253</v>
      </c>
      <c r="BQ25" s="612">
        <v>-33976.332672046636</v>
      </c>
      <c r="BR25" s="612">
        <v>-34012.55979479121</v>
      </c>
      <c r="BS25" s="612">
        <v>-33645.405586640394</v>
      </c>
      <c r="BT25" s="422">
        <v>1734.4680711540786</v>
      </c>
      <c r="BU25" s="549">
        <v>-4.9024145420371257E-2</v>
      </c>
      <c r="BV25" s="534"/>
      <c r="BW25" s="528"/>
      <c r="BX25" s="529"/>
      <c r="BY25" s="384"/>
      <c r="BZ25" s="394"/>
    </row>
    <row r="26" spans="1:78" x14ac:dyDescent="0.2">
      <c r="A26" s="3"/>
      <c r="B26" s="67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8">
        <v>-20884.613886331947</v>
      </c>
      <c r="BH26" s="578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612">
        <v>-22071.180628214035</v>
      </c>
      <c r="BP26" s="612">
        <v>-22644.437741782211</v>
      </c>
      <c r="BQ26" s="612">
        <v>-22669.704945078593</v>
      </c>
      <c r="BR26" s="612">
        <v>-22751.968261933169</v>
      </c>
      <c r="BS26" s="612">
        <v>-23073.011087652547</v>
      </c>
      <c r="BT26" s="422">
        <v>-1172.6878282368489</v>
      </c>
      <c r="BU26" s="549">
        <v>5.3546599031713882E-2</v>
      </c>
      <c r="BV26" s="534"/>
      <c r="BW26" s="528"/>
      <c r="BX26" s="529"/>
      <c r="BY26" s="384"/>
      <c r="BZ26" s="394"/>
    </row>
    <row r="27" spans="1:78" ht="13.5" x14ac:dyDescent="0.2">
      <c r="A27" s="3"/>
      <c r="B27" s="677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48"/>
      <c r="BP27" s="248"/>
      <c r="BQ27" s="248"/>
      <c r="BR27" s="248"/>
      <c r="BS27" s="537"/>
      <c r="BT27" s="424"/>
      <c r="BU27" s="551"/>
      <c r="BV27" s="534"/>
      <c r="BW27" s="528"/>
      <c r="BX27" s="529"/>
      <c r="BY27" s="384"/>
    </row>
    <row r="28" spans="1:78" x14ac:dyDescent="0.2">
      <c r="A28" s="3"/>
      <c r="B28" s="67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41">
        <v>52708.053935999997</v>
      </c>
      <c r="BM28" s="336">
        <v>57981.186573919993</v>
      </c>
      <c r="BN28" s="472">
        <v>55742.213541944118</v>
      </c>
      <c r="BO28" s="491">
        <v>56143.636799774118</v>
      </c>
      <c r="BP28" s="491">
        <v>55975.860414054107</v>
      </c>
      <c r="BQ28" s="491">
        <v>55998.986376574103</v>
      </c>
      <c r="BR28" s="491">
        <v>56454.757629544125</v>
      </c>
      <c r="BS28" s="527">
        <v>56190.617316444113</v>
      </c>
      <c r="BT28" s="422">
        <v>448.40377449999505</v>
      </c>
      <c r="BU28" s="549">
        <v>8.0442405496254921E-3</v>
      </c>
      <c r="BV28" s="534"/>
      <c r="BW28" s="528"/>
      <c r="BX28" s="529"/>
      <c r="BY28" s="384"/>
      <c r="BZ28" s="394"/>
    </row>
    <row r="29" spans="1:78" x14ac:dyDescent="0.2">
      <c r="A29" s="3"/>
      <c r="B29" s="67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41">
        <v>86764.301130570006</v>
      </c>
      <c r="BM29" s="336">
        <v>95835.928591749995</v>
      </c>
      <c r="BN29" s="472">
        <v>93156.37665842539</v>
      </c>
      <c r="BO29" s="491">
        <v>93288.460127425395</v>
      </c>
      <c r="BP29" s="491">
        <v>93418.68367975537</v>
      </c>
      <c r="BQ29" s="491">
        <v>93436.406288525366</v>
      </c>
      <c r="BR29" s="491">
        <v>93779.146922075408</v>
      </c>
      <c r="BS29" s="527">
        <v>93902.386138355374</v>
      </c>
      <c r="BT29" s="422">
        <v>746.00947992998408</v>
      </c>
      <c r="BU29" s="549">
        <v>8.0081418652140357E-3</v>
      </c>
      <c r="BV29" s="534"/>
      <c r="BW29" s="528"/>
      <c r="BX29" s="529"/>
      <c r="BY29" s="384"/>
      <c r="BZ29" s="394"/>
    </row>
    <row r="30" spans="1:78" x14ac:dyDescent="0.2">
      <c r="A30" s="3"/>
      <c r="B30" s="67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41">
        <v>128997.96135686</v>
      </c>
      <c r="BM30" s="336">
        <v>138661.27142405001</v>
      </c>
      <c r="BN30" s="472">
        <v>136046.99086534293</v>
      </c>
      <c r="BO30" s="491">
        <v>136117.98904952293</v>
      </c>
      <c r="BP30" s="491">
        <v>136271.44089647292</v>
      </c>
      <c r="BQ30" s="491">
        <v>136349.02160438293</v>
      </c>
      <c r="BR30" s="491">
        <v>136739.94098110296</v>
      </c>
      <c r="BS30" s="527">
        <v>136909.19829256291</v>
      </c>
      <c r="BT30" s="422">
        <v>862.20742721998249</v>
      </c>
      <c r="BU30" s="549">
        <v>6.3375707300530326E-3</v>
      </c>
      <c r="BV30" s="534"/>
      <c r="BW30" s="528"/>
      <c r="BX30" s="529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44"/>
      <c r="BM31" s="387"/>
      <c r="BN31" s="257"/>
      <c r="BO31" s="496"/>
      <c r="BP31" s="496"/>
      <c r="BQ31" s="496"/>
      <c r="BR31" s="496"/>
      <c r="BS31" s="538"/>
      <c r="BT31" s="424"/>
      <c r="BU31" s="552"/>
      <c r="BV31" s="534"/>
      <c r="BW31" s="528"/>
      <c r="BX31" s="529"/>
      <c r="BY31" s="384"/>
    </row>
    <row r="32" spans="1:78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45">
        <v>0.85334321880549724</v>
      </c>
      <c r="BM32" s="392">
        <v>0.87143727181908148</v>
      </c>
      <c r="BN32" s="393">
        <v>0.867636644619459</v>
      </c>
      <c r="BO32" s="615">
        <v>0.86927426159165588</v>
      </c>
      <c r="BP32" s="615">
        <v>0.86893955201520368</v>
      </c>
      <c r="BQ32" s="615">
        <v>0.8678962868619885</v>
      </c>
      <c r="BR32" s="615">
        <v>0.87215116409067395</v>
      </c>
      <c r="BS32" s="669">
        <v>0.87237870991583255</v>
      </c>
      <c r="BT32" s="422"/>
      <c r="BU32" s="549"/>
      <c r="BV32" s="534"/>
      <c r="BW32" s="528"/>
      <c r="BX32" s="529"/>
      <c r="BY32" s="384"/>
    </row>
    <row r="33" spans="1:78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45">
        <v>0.79813267286677958</v>
      </c>
      <c r="BM33" s="392">
        <v>0.81772004122477082</v>
      </c>
      <c r="BN33" s="393">
        <v>0.8133123954263326</v>
      </c>
      <c r="BO33" s="615">
        <v>0.81395751520416115</v>
      </c>
      <c r="BP33" s="615">
        <v>0.81376600071111937</v>
      </c>
      <c r="BQ33" s="615">
        <v>0.81273660019571492</v>
      </c>
      <c r="BR33" s="615">
        <v>0.81548157940184418</v>
      </c>
      <c r="BS33" s="669">
        <v>0.81615394933428376</v>
      </c>
      <c r="BT33" s="422"/>
      <c r="BU33" s="549"/>
      <c r="BV33" s="534"/>
      <c r="BW33" s="528"/>
      <c r="BX33" s="529"/>
      <c r="BY33" s="384"/>
    </row>
    <row r="34" spans="1:78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45">
        <v>0.81404792892849553</v>
      </c>
      <c r="BM34" s="392">
        <v>0.82811047055828413</v>
      </c>
      <c r="BN34" s="393">
        <v>0.82578059052976871</v>
      </c>
      <c r="BO34" s="615">
        <v>0.8262355859229108</v>
      </c>
      <c r="BP34" s="615">
        <v>0.82612148844846278</v>
      </c>
      <c r="BQ34" s="615">
        <v>0.82542719791913122</v>
      </c>
      <c r="BR34" s="615">
        <v>0.82731807666397061</v>
      </c>
      <c r="BS34" s="669">
        <v>0.8279115480717717</v>
      </c>
      <c r="BT34" s="422"/>
      <c r="BU34" s="549"/>
      <c r="BV34" s="534"/>
      <c r="BW34" s="528"/>
      <c r="BX34" s="529"/>
      <c r="BY34" s="384"/>
    </row>
    <row r="35" spans="1:78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45">
        <v>0.75580187469605631</v>
      </c>
      <c r="BM35" s="392">
        <v>0.77076293226000436</v>
      </c>
      <c r="BN35" s="393">
        <v>0.76910176222753246</v>
      </c>
      <c r="BO35" s="615">
        <v>0.76958114490788521</v>
      </c>
      <c r="BP35" s="615">
        <v>0.76963734399321926</v>
      </c>
      <c r="BQ35" s="615">
        <v>0.76836450383771482</v>
      </c>
      <c r="BR35" s="615">
        <v>0.76933250652317631</v>
      </c>
      <c r="BS35" s="669">
        <v>0.7701316350511157</v>
      </c>
      <c r="BT35" s="422"/>
      <c r="BU35" s="549"/>
      <c r="BV35" s="534"/>
      <c r="BW35" s="528"/>
      <c r="BX35" s="529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49"/>
      <c r="BP36" s="249"/>
      <c r="BQ36" s="249"/>
      <c r="BR36" s="249"/>
      <c r="BS36" s="539"/>
      <c r="BT36" s="425" t="s">
        <v>3</v>
      </c>
      <c r="BU36" s="553"/>
      <c r="BV36" s="534"/>
      <c r="BW36" s="528"/>
      <c r="BX36" s="529"/>
      <c r="BY36" s="384"/>
    </row>
    <row r="37" spans="1:78" ht="12.75" customHeight="1" x14ac:dyDescent="0.2">
      <c r="A37" s="3"/>
      <c r="B37" s="67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46">
        <v>3169.9099883381923</v>
      </c>
      <c r="BM37" s="337">
        <v>3295.8235714285711</v>
      </c>
      <c r="BN37" s="598">
        <v>3967.5794897959177</v>
      </c>
      <c r="BO37" s="632">
        <v>3967.5794897959177</v>
      </c>
      <c r="BP37" s="628">
        <v>3967.5794897959177</v>
      </c>
      <c r="BQ37" s="628">
        <v>3967.5794897959177</v>
      </c>
      <c r="BR37" s="628">
        <v>3967.5794897959177</v>
      </c>
      <c r="BS37" s="630">
        <v>3984.2432798833815</v>
      </c>
      <c r="BT37" s="422">
        <v>16.663790087463894</v>
      </c>
      <c r="BU37" s="549">
        <v>4.1999889681658686E-3</v>
      </c>
      <c r="BV37" s="534"/>
      <c r="BW37" s="528"/>
      <c r="BX37" s="529"/>
      <c r="BY37" s="384"/>
      <c r="BZ37" s="394"/>
    </row>
    <row r="38" spans="1:78" x14ac:dyDescent="0.2">
      <c r="A38" s="3"/>
      <c r="B38" s="67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47">
        <v>1068.3026559766768</v>
      </c>
      <c r="BM38" s="338">
        <v>1095.9069096209917</v>
      </c>
      <c r="BN38" s="599">
        <v>1163.3752186588924</v>
      </c>
      <c r="BO38" s="633">
        <v>1163.3752186588924</v>
      </c>
      <c r="BP38" s="629">
        <v>1163.3752186588924</v>
      </c>
      <c r="BQ38" s="629">
        <v>1163.3752186588924</v>
      </c>
      <c r="BR38" s="629">
        <v>1163.3752186588924</v>
      </c>
      <c r="BS38" s="631">
        <v>1175.431428571429</v>
      </c>
      <c r="BT38" s="422">
        <v>12.056209912536588</v>
      </c>
      <c r="BU38" s="549">
        <v>1.0363131102650414E-2</v>
      </c>
      <c r="BV38" s="534"/>
      <c r="BW38" s="528"/>
      <c r="BX38" s="529"/>
      <c r="BY38" s="384"/>
      <c r="BZ38" s="394"/>
    </row>
    <row r="39" spans="1:78" ht="12.75" customHeight="1" x14ac:dyDescent="0.2">
      <c r="A39" s="3"/>
      <c r="B39" s="679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41">
        <v>7328.5562200000022</v>
      </c>
      <c r="BM39" s="336">
        <v>7517.9214000000029</v>
      </c>
      <c r="BN39" s="472">
        <v>7980.7540000000026</v>
      </c>
      <c r="BO39" s="634">
        <v>7980.7540000000026</v>
      </c>
      <c r="BP39" s="491">
        <v>7980.7540000000026</v>
      </c>
      <c r="BQ39" s="491">
        <v>7980.7540000000026</v>
      </c>
      <c r="BR39" s="491">
        <v>7980.7540000000026</v>
      </c>
      <c r="BS39" s="527">
        <v>8063.4596000000029</v>
      </c>
      <c r="BT39" s="422">
        <v>82.705600000000231</v>
      </c>
      <c r="BU39" s="549">
        <v>1.0363131102650192E-2</v>
      </c>
      <c r="BV39" s="534"/>
      <c r="BW39" s="528"/>
      <c r="BX39" s="529"/>
      <c r="BY39" s="384"/>
      <c r="BZ39" s="394"/>
    </row>
    <row r="40" spans="1:78" ht="12.75" customHeight="1" x14ac:dyDescent="0.2">
      <c r="A40" s="3"/>
      <c r="B40" s="679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41">
        <v>1.0047518372857667E-14</v>
      </c>
      <c r="BM40" s="336">
        <v>1.0047518372857667E-14</v>
      </c>
      <c r="BN40" s="472">
        <v>1.0047518372857667E-14</v>
      </c>
      <c r="BO40" s="634">
        <v>1.0047518372857667E-14</v>
      </c>
      <c r="BP40" s="491">
        <v>1.0047518372857667E-14</v>
      </c>
      <c r="BQ40" s="491">
        <v>1.0047518372857667E-14</v>
      </c>
      <c r="BR40" s="491">
        <v>1.0047518372857667E-14</v>
      </c>
      <c r="BS40" s="527">
        <v>1.0047518372857667E-14</v>
      </c>
      <c r="BT40" s="422" t="s">
        <v>3</v>
      </c>
      <c r="BU40" s="549" t="s">
        <v>3</v>
      </c>
      <c r="BV40" s="534"/>
      <c r="BW40" s="528"/>
      <c r="BX40" s="529"/>
      <c r="BY40" s="384"/>
      <c r="BZ40" s="394"/>
    </row>
    <row r="41" spans="1:78" x14ac:dyDescent="0.2">
      <c r="A41" s="3"/>
      <c r="B41" s="67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47">
        <v>2101.6073323615155</v>
      </c>
      <c r="BM41" s="338">
        <v>2199.9166618075797</v>
      </c>
      <c r="BN41" s="599">
        <v>2804.2042711370254</v>
      </c>
      <c r="BO41" s="633">
        <v>2804.2042711370254</v>
      </c>
      <c r="BP41" s="629">
        <v>2804.2042711370254</v>
      </c>
      <c r="BQ41" s="629">
        <v>2804.2042711370254</v>
      </c>
      <c r="BR41" s="629">
        <v>2804.2042711370254</v>
      </c>
      <c r="BS41" s="631">
        <v>2808.8118513119525</v>
      </c>
      <c r="BT41" s="422">
        <v>4.6075801749270795</v>
      </c>
      <c r="BU41" s="549">
        <v>1.643097196003751E-3</v>
      </c>
      <c r="BV41" s="534"/>
      <c r="BW41" s="528"/>
      <c r="BX41" s="529"/>
      <c r="BY41" s="384"/>
      <c r="BZ41" s="394"/>
    </row>
    <row r="42" spans="1:78" ht="13.5" x14ac:dyDescent="0.2">
      <c r="A42" s="3"/>
      <c r="B42" s="679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41">
        <v>14417.026299999996</v>
      </c>
      <c r="BM42" s="336">
        <v>15091.428299999996</v>
      </c>
      <c r="BN42" s="472">
        <v>19236.841299999996</v>
      </c>
      <c r="BO42" s="634">
        <v>19236.841299999996</v>
      </c>
      <c r="BP42" s="491">
        <v>19236.841299999996</v>
      </c>
      <c r="BQ42" s="491">
        <v>19236.841299999996</v>
      </c>
      <c r="BR42" s="491">
        <v>19236.841299999996</v>
      </c>
      <c r="BS42" s="527">
        <v>19268.449299999997</v>
      </c>
      <c r="BT42" s="422">
        <v>31.608000000000175</v>
      </c>
      <c r="BU42" s="549">
        <v>1.643097196003751E-3</v>
      </c>
      <c r="BV42" s="534"/>
      <c r="BW42" s="528"/>
      <c r="BX42" s="529"/>
      <c r="BY42" s="384"/>
      <c r="BZ42" s="394"/>
    </row>
    <row r="43" spans="1:78" ht="12.75" customHeight="1" x14ac:dyDescent="0.2">
      <c r="A43" s="3"/>
      <c r="B43" s="67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41">
        <v>230.99329999999978</v>
      </c>
      <c r="BM43" s="336">
        <v>329.63329999999974</v>
      </c>
      <c r="BN43" s="472">
        <v>428.98729999999966</v>
      </c>
      <c r="BO43" s="634">
        <v>428.98729999999966</v>
      </c>
      <c r="BP43" s="491">
        <v>428.98729999999966</v>
      </c>
      <c r="BQ43" s="491">
        <v>428.98729999999966</v>
      </c>
      <c r="BR43" s="491">
        <v>428.98729999999966</v>
      </c>
      <c r="BS43" s="527">
        <v>438.34529999999967</v>
      </c>
      <c r="BT43" s="422">
        <v>9.3580000000000041</v>
      </c>
      <c r="BU43" s="549">
        <v>2.1814165594179702E-2</v>
      </c>
      <c r="BV43" s="534"/>
      <c r="BW43" s="528"/>
      <c r="BX43" s="529"/>
      <c r="BY43" s="384"/>
      <c r="BZ43" s="394"/>
    </row>
    <row r="44" spans="1:78" x14ac:dyDescent="0.2">
      <c r="A44" s="3"/>
      <c r="B44" s="67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48">
        <v>-1.50712775592865E-14</v>
      </c>
      <c r="BM44" s="247">
        <v>-1.50712775592865E-14</v>
      </c>
      <c r="BN44" s="473">
        <v>-1.50712775592865E-14</v>
      </c>
      <c r="BO44" s="635">
        <v>-1.50712775592865E-14</v>
      </c>
      <c r="BP44" s="617">
        <v>-1.50712775592865E-14</v>
      </c>
      <c r="BQ44" s="617">
        <v>-1.50712775592865E-14</v>
      </c>
      <c r="BR44" s="617">
        <v>-1.50712775592865E-14</v>
      </c>
      <c r="BS44" s="618">
        <v>-1.50712775592865E-14</v>
      </c>
      <c r="BT44" s="422" t="s">
        <v>3</v>
      </c>
      <c r="BU44" s="549" t="s">
        <v>3</v>
      </c>
      <c r="BV44" s="534"/>
      <c r="BW44" s="528"/>
      <c r="BX44" s="529"/>
      <c r="BY44" s="384"/>
    </row>
    <row r="45" spans="1:78" x14ac:dyDescent="0.2">
      <c r="A45" s="3"/>
      <c r="B45" s="67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2">
        <v>0.35</v>
      </c>
      <c r="BK45" s="260">
        <v>0</v>
      </c>
      <c r="BL45" s="649">
        <v>42.889775510204082</v>
      </c>
      <c r="BM45" s="260">
        <v>0.2</v>
      </c>
      <c r="BN45" s="437">
        <v>0.55000000000000004</v>
      </c>
      <c r="BO45" s="493">
        <v>0.55000000000000004</v>
      </c>
      <c r="BP45" s="493">
        <v>0.55000000000000004</v>
      </c>
      <c r="BQ45" s="493">
        <v>0.55000000000000004</v>
      </c>
      <c r="BR45" s="493">
        <v>0.5</v>
      </c>
      <c r="BS45" s="568">
        <v>0.5</v>
      </c>
      <c r="BT45" s="422" t="s">
        <v>127</v>
      </c>
      <c r="BU45" s="549" t="s">
        <v>3</v>
      </c>
      <c r="BV45" s="534"/>
      <c r="BW45" s="528"/>
      <c r="BX45" s="529"/>
      <c r="BY45" s="384"/>
    </row>
    <row r="46" spans="1:78" x14ac:dyDescent="0.2">
      <c r="A46" s="3"/>
      <c r="B46" s="67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2">
        <v>0.35</v>
      </c>
      <c r="BK46" s="260">
        <v>0</v>
      </c>
      <c r="BL46" s="649">
        <v>0.2</v>
      </c>
      <c r="BM46" s="260">
        <v>0.2</v>
      </c>
      <c r="BN46" s="437">
        <v>0.55000000000000004</v>
      </c>
      <c r="BO46" s="493">
        <v>0.55000000000000004</v>
      </c>
      <c r="BP46" s="493">
        <v>0.55000000000000004</v>
      </c>
      <c r="BQ46" s="493">
        <v>0.55000000000000004</v>
      </c>
      <c r="BR46" s="493">
        <v>0.5</v>
      </c>
      <c r="BS46" s="568">
        <v>0.5</v>
      </c>
      <c r="BT46" s="422" t="s">
        <v>3</v>
      </c>
      <c r="BU46" s="549" t="s">
        <v>3</v>
      </c>
      <c r="BV46" s="534"/>
      <c r="BW46" s="528"/>
      <c r="BX46" s="529"/>
      <c r="BY46" s="384"/>
    </row>
    <row r="47" spans="1:78" ht="12.75" hidden="1" customHeight="1" x14ac:dyDescent="0.2">
      <c r="A47" s="3"/>
      <c r="B47" s="67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50">
        <v>0</v>
      </c>
      <c r="BM47" s="418">
        <v>0</v>
      </c>
      <c r="BN47" s="600">
        <v>0</v>
      </c>
      <c r="BO47" s="620">
        <v>0</v>
      </c>
      <c r="BP47" s="620">
        <v>0</v>
      </c>
      <c r="BQ47" s="620">
        <v>0</v>
      </c>
      <c r="BR47" s="620">
        <v>0</v>
      </c>
      <c r="BS47" s="620">
        <v>0</v>
      </c>
      <c r="BT47" s="562" t="s">
        <v>3</v>
      </c>
      <c r="BU47" s="549" t="s">
        <v>3</v>
      </c>
      <c r="BV47" s="534"/>
      <c r="BW47" s="528"/>
      <c r="BX47" s="529"/>
      <c r="BY47" s="384"/>
    </row>
    <row r="48" spans="1:78" ht="12.75" hidden="1" customHeight="1" x14ac:dyDescent="0.2">
      <c r="A48" s="3"/>
      <c r="B48" s="67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50">
        <v>0.2</v>
      </c>
      <c r="BM48" s="418">
        <v>0.2</v>
      </c>
      <c r="BN48" s="600">
        <v>0.55000000000000004</v>
      </c>
      <c r="BO48" s="620">
        <v>0.55000000000000004</v>
      </c>
      <c r="BP48" s="620">
        <v>0.55000000000000004</v>
      </c>
      <c r="BQ48" s="620">
        <v>0.55000000000000004</v>
      </c>
      <c r="BR48" s="620">
        <v>0.5</v>
      </c>
      <c r="BS48" s="620">
        <v>0.5</v>
      </c>
      <c r="BT48" s="563" t="s">
        <v>3</v>
      </c>
      <c r="BU48" s="549" t="s">
        <v>3</v>
      </c>
      <c r="BV48" s="534"/>
      <c r="BW48" s="528"/>
      <c r="BX48" s="529"/>
      <c r="BY48" s="384"/>
    </row>
    <row r="49" spans="1:78" x14ac:dyDescent="0.2">
      <c r="A49" s="3"/>
      <c r="B49" s="67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2">
        <v>0</v>
      </c>
      <c r="BK49" s="260">
        <v>0</v>
      </c>
      <c r="BL49" s="649">
        <v>42.689775510204079</v>
      </c>
      <c r="BM49" s="260">
        <v>0</v>
      </c>
      <c r="BN49" s="437">
        <v>0</v>
      </c>
      <c r="BO49" s="493">
        <v>0</v>
      </c>
      <c r="BP49" s="493">
        <v>0</v>
      </c>
      <c r="BQ49" s="493">
        <v>0</v>
      </c>
      <c r="BR49" s="493">
        <v>0</v>
      </c>
      <c r="BS49" s="568">
        <v>0</v>
      </c>
      <c r="BT49" s="422" t="s">
        <v>3</v>
      </c>
      <c r="BU49" s="549" t="s">
        <v>3</v>
      </c>
      <c r="BV49" s="534"/>
      <c r="BW49" s="528"/>
      <c r="BX49" s="529"/>
      <c r="BY49" s="384"/>
    </row>
    <row r="50" spans="1:78" ht="12.75" hidden="1" customHeight="1" x14ac:dyDescent="0.2">
      <c r="A50" s="3"/>
      <c r="B50" s="67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49">
        <v>292.85185999999999</v>
      </c>
      <c r="BM50" s="260">
        <v>0</v>
      </c>
      <c r="BN50" s="437">
        <v>0</v>
      </c>
      <c r="BO50" s="493">
        <v>0</v>
      </c>
      <c r="BP50" s="493">
        <v>0</v>
      </c>
      <c r="BQ50" s="493">
        <v>0</v>
      </c>
      <c r="BR50" s="493">
        <v>0</v>
      </c>
      <c r="BS50" s="493">
        <v>0</v>
      </c>
      <c r="BT50" s="563" t="s">
        <v>3</v>
      </c>
      <c r="BU50" s="549" t="s">
        <v>3</v>
      </c>
      <c r="BV50" s="534"/>
      <c r="BW50" s="528"/>
      <c r="BX50" s="529"/>
      <c r="BY50" s="384"/>
    </row>
    <row r="51" spans="1:78" ht="12.75" hidden="1" customHeight="1" x14ac:dyDescent="0.2">
      <c r="A51" s="3"/>
      <c r="B51" s="67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49">
        <v>0</v>
      </c>
      <c r="BM51" s="260">
        <v>0</v>
      </c>
      <c r="BN51" s="437">
        <v>0</v>
      </c>
      <c r="BO51" s="493">
        <v>0</v>
      </c>
      <c r="BP51" s="493">
        <v>0</v>
      </c>
      <c r="BQ51" s="493">
        <v>0</v>
      </c>
      <c r="BR51" s="493">
        <v>0</v>
      </c>
      <c r="BS51" s="568">
        <v>0</v>
      </c>
      <c r="BT51" s="563" t="s">
        <v>3</v>
      </c>
      <c r="BU51" s="549" t="s">
        <v>3</v>
      </c>
      <c r="BV51" s="534"/>
      <c r="BW51" s="528"/>
      <c r="BX51" s="529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50"/>
      <c r="BP52" s="250"/>
      <c r="BQ52" s="250"/>
      <c r="BR52" s="250"/>
      <c r="BS52" s="540"/>
      <c r="BT52" s="425"/>
      <c r="BU52" s="553"/>
      <c r="BV52" s="534"/>
      <c r="BW52" s="528"/>
      <c r="BX52" s="529"/>
      <c r="BY52" s="384"/>
    </row>
    <row r="53" spans="1:78" ht="12.75" customHeight="1" x14ac:dyDescent="0.2">
      <c r="A53" s="3"/>
      <c r="B53" s="678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41">
        <v>14546.8568852551</v>
      </c>
      <c r="BM53" s="336">
        <v>15443.858991759476</v>
      </c>
      <c r="BN53" s="472">
        <v>15285.884863286143</v>
      </c>
      <c r="BO53" s="491">
        <v>15288.84706088964</v>
      </c>
      <c r="BP53" s="491">
        <v>15310.215501943576</v>
      </c>
      <c r="BQ53" s="491">
        <v>15307.015426775939</v>
      </c>
      <c r="BR53" s="491">
        <v>15355.431683568944</v>
      </c>
      <c r="BS53" s="527">
        <v>15374.95956902812</v>
      </c>
      <c r="BT53" s="422">
        <v>89.074705741977596</v>
      </c>
      <c r="BU53" s="549">
        <v>5.8272521701323576E-3</v>
      </c>
      <c r="BV53" s="534"/>
      <c r="BW53" s="528"/>
      <c r="BX53" s="529"/>
      <c r="BY53" s="384"/>
      <c r="BZ53" s="394"/>
    </row>
    <row r="54" spans="1:78" ht="12.75" customHeight="1" x14ac:dyDescent="0.2">
      <c r="A54" s="3"/>
      <c r="B54" s="67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41">
        <v>12075.249015090378</v>
      </c>
      <c r="BM54" s="336">
        <v>12939.663406941692</v>
      </c>
      <c r="BN54" s="472">
        <v>12783.994489937746</v>
      </c>
      <c r="BO54" s="491">
        <v>12793.704211401302</v>
      </c>
      <c r="BP54" s="491">
        <v>12816.738501356112</v>
      </c>
      <c r="BQ54" s="491">
        <v>12813.914914561654</v>
      </c>
      <c r="BR54" s="491">
        <v>12863.342400710344</v>
      </c>
      <c r="BS54" s="527">
        <v>12881.403194121414</v>
      </c>
      <c r="BT54" s="422">
        <v>97.408704183668306</v>
      </c>
      <c r="BU54" s="549">
        <v>7.6195827728444687E-3</v>
      </c>
      <c r="BV54" s="534"/>
      <c r="BW54" s="528"/>
      <c r="BX54" s="529"/>
      <c r="BY54" s="384"/>
      <c r="BZ54" s="394"/>
    </row>
    <row r="55" spans="1:78" ht="12.75" customHeight="1" x14ac:dyDescent="0.2">
      <c r="A55" s="3"/>
      <c r="B55" s="67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51">
        <v>0.75378760415846802</v>
      </c>
      <c r="BM55" s="390">
        <v>0.77130832683302952</v>
      </c>
      <c r="BN55" s="482">
        <v>0.76910979965057902</v>
      </c>
      <c r="BO55" s="616">
        <v>0.76980296276311944</v>
      </c>
      <c r="BP55" s="616">
        <v>0.76992053437583852</v>
      </c>
      <c r="BQ55" s="616">
        <v>0.76837996794131114</v>
      </c>
      <c r="BR55" s="616">
        <v>0.76954453238109022</v>
      </c>
      <c r="BS55" s="670">
        <v>0.77026063240594722</v>
      </c>
      <c r="BT55" s="422" t="s">
        <v>3</v>
      </c>
      <c r="BU55" s="554" t="s">
        <v>3</v>
      </c>
      <c r="BV55" s="534"/>
      <c r="BW55" s="528"/>
      <c r="BX55" s="529"/>
      <c r="BY55" s="384"/>
      <c r="BZ55" s="394"/>
    </row>
    <row r="56" spans="1:78" x14ac:dyDescent="0.2">
      <c r="A56" s="3"/>
      <c r="B56" s="67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41">
        <v>3359.4916756107873</v>
      </c>
      <c r="BM56" s="336">
        <v>3615.8635000787167</v>
      </c>
      <c r="BN56" s="472">
        <v>3513.1176073781508</v>
      </c>
      <c r="BO56" s="491">
        <v>3567.0586378737767</v>
      </c>
      <c r="BP56" s="491">
        <v>3539.1090062702779</v>
      </c>
      <c r="BQ56" s="491">
        <v>3528.5029258650306</v>
      </c>
      <c r="BR56" s="491">
        <v>3586.5530482367517</v>
      </c>
      <c r="BS56" s="527">
        <v>3543.9087196915611</v>
      </c>
      <c r="BT56" s="422">
        <v>30.791112313410395</v>
      </c>
      <c r="BU56" s="549">
        <v>8.7646118788462513E-3</v>
      </c>
      <c r="BV56" s="534"/>
      <c r="BW56" s="528"/>
      <c r="BX56" s="529"/>
      <c r="BY56" s="384"/>
      <c r="BZ56" s="394"/>
    </row>
    <row r="57" spans="1:78" x14ac:dyDescent="0.2">
      <c r="A57" s="3"/>
      <c r="B57" s="67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51">
        <v>0.65678556038409708</v>
      </c>
      <c r="BM57" s="390">
        <v>0.69916946619469822</v>
      </c>
      <c r="BN57" s="482">
        <v>0.68820513784579529</v>
      </c>
      <c r="BO57" s="616">
        <v>0.69502998279550721</v>
      </c>
      <c r="BP57" s="616">
        <v>0.69314468727352352</v>
      </c>
      <c r="BQ57" s="616">
        <v>0.68868089631518703</v>
      </c>
      <c r="BR57" s="616">
        <v>0.69502996354689162</v>
      </c>
      <c r="BS57" s="670">
        <v>0.69270756276997514</v>
      </c>
      <c r="BT57" s="422" t="s">
        <v>3</v>
      </c>
      <c r="BU57" s="549" t="s">
        <v>3</v>
      </c>
      <c r="BV57" s="534"/>
      <c r="BW57" s="528"/>
      <c r="BX57" s="529"/>
      <c r="BY57" s="384"/>
      <c r="BZ57" s="394"/>
    </row>
    <row r="58" spans="1:78" x14ac:dyDescent="0.2">
      <c r="A58" s="3"/>
      <c r="B58" s="67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41">
        <v>3981.5145067259473</v>
      </c>
      <c r="BM58" s="336">
        <v>4502.3463757346935</v>
      </c>
      <c r="BN58" s="472">
        <v>4440.7636503835665</v>
      </c>
      <c r="BO58" s="491">
        <v>4405.5604793165121</v>
      </c>
      <c r="BP58" s="491">
        <v>4453.7703543427506</v>
      </c>
      <c r="BQ58" s="491">
        <v>4453.4720962057245</v>
      </c>
      <c r="BR58" s="491">
        <v>4437.7656099724891</v>
      </c>
      <c r="BS58" s="527">
        <v>4491.9892239302126</v>
      </c>
      <c r="BT58" s="422">
        <v>51.225573546646046</v>
      </c>
      <c r="BU58" s="549">
        <v>1.1535307343416346E-2</v>
      </c>
      <c r="BV58" s="534"/>
      <c r="BW58" s="528"/>
      <c r="BX58" s="529"/>
      <c r="BY58" s="384"/>
      <c r="BZ58" s="394"/>
    </row>
    <row r="59" spans="1:78" x14ac:dyDescent="0.2">
      <c r="A59" s="3"/>
      <c r="B59" s="67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51">
        <v>0.68523446456304549</v>
      </c>
      <c r="BM59" s="390">
        <v>0.70867952668375001</v>
      </c>
      <c r="BN59" s="482">
        <v>0.70709592959615841</v>
      </c>
      <c r="BO59" s="616">
        <v>0.70435617234360126</v>
      </c>
      <c r="BP59" s="616">
        <v>0.70609576670030028</v>
      </c>
      <c r="BQ59" s="616">
        <v>0.70481522516690864</v>
      </c>
      <c r="BR59" s="616">
        <v>0.70434823111371103</v>
      </c>
      <c r="BS59" s="670">
        <v>0.7075033018218323</v>
      </c>
      <c r="BT59" s="422" t="s">
        <v>3</v>
      </c>
      <c r="BU59" s="549" t="s">
        <v>3</v>
      </c>
      <c r="BV59" s="534"/>
      <c r="BW59" s="528"/>
      <c r="BX59" s="529"/>
      <c r="BY59" s="384"/>
      <c r="BZ59" s="394"/>
    </row>
    <row r="60" spans="1:78" x14ac:dyDescent="0.2">
      <c r="A60" s="3"/>
      <c r="B60" s="67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41">
        <v>4342.5115945685129</v>
      </c>
      <c r="BM60" s="336">
        <v>4430.5670763119533</v>
      </c>
      <c r="BN60" s="472">
        <v>4436.9935945947464</v>
      </c>
      <c r="BO60" s="491">
        <v>4433.1943323279829</v>
      </c>
      <c r="BP60" s="491">
        <v>4439.3907638294413</v>
      </c>
      <c r="BQ60" s="491">
        <v>4446.9123497973715</v>
      </c>
      <c r="BR60" s="491">
        <v>4455.9481983279848</v>
      </c>
      <c r="BS60" s="527">
        <v>4460.9319973032007</v>
      </c>
      <c r="BT60" s="422">
        <v>23.938402708454305</v>
      </c>
      <c r="BU60" s="549">
        <v>5.3951853204423639E-3</v>
      </c>
      <c r="BV60" s="534"/>
      <c r="BW60" s="528"/>
      <c r="BX60" s="529"/>
      <c r="BY60" s="384"/>
      <c r="BZ60" s="394"/>
    </row>
    <row r="61" spans="1:78" x14ac:dyDescent="0.2">
      <c r="A61" s="3"/>
      <c r="B61" s="67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51">
        <v>0.88343211121646881</v>
      </c>
      <c r="BM61" s="390">
        <v>0.88768614891636266</v>
      </c>
      <c r="BN61" s="482">
        <v>0.88899132471405717</v>
      </c>
      <c r="BO61" s="616">
        <v>0.8894192349867649</v>
      </c>
      <c r="BP61" s="616">
        <v>0.88939897275754876</v>
      </c>
      <c r="BQ61" s="616">
        <v>0.88927482959673965</v>
      </c>
      <c r="BR61" s="616">
        <v>0.88934044559178882</v>
      </c>
      <c r="BS61" s="670">
        <v>0.88992982867117432</v>
      </c>
      <c r="BT61" s="422" t="s">
        <v>3</v>
      </c>
      <c r="BU61" s="549" t="s">
        <v>3</v>
      </c>
      <c r="BV61" s="534"/>
      <c r="BW61" s="528"/>
      <c r="BX61" s="529"/>
      <c r="BY61" s="384"/>
      <c r="BZ61" s="394"/>
    </row>
    <row r="62" spans="1:78" x14ac:dyDescent="0.2">
      <c r="A62" s="3"/>
      <c r="B62" s="67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48">
        <v>391.73123818513113</v>
      </c>
      <c r="BM62" s="247">
        <v>390.88645481632659</v>
      </c>
      <c r="BN62" s="473">
        <v>393.1196375812807</v>
      </c>
      <c r="BO62" s="617">
        <v>387.89076188303</v>
      </c>
      <c r="BP62" s="617">
        <v>384.4683769136422</v>
      </c>
      <c r="BQ62" s="617">
        <v>385.02754269352567</v>
      </c>
      <c r="BR62" s="617">
        <v>383.07554417311752</v>
      </c>
      <c r="BS62" s="618">
        <v>384.57325319644104</v>
      </c>
      <c r="BT62" s="422">
        <v>-8.546384384839655</v>
      </c>
      <c r="BU62" s="549">
        <v>-2.1739907060920105E-2</v>
      </c>
      <c r="BV62" s="534"/>
      <c r="BW62" s="528"/>
      <c r="BX62" s="529"/>
      <c r="BY62" s="384"/>
      <c r="BZ62" s="394"/>
    </row>
    <row r="63" spans="1:78" x14ac:dyDescent="0.2">
      <c r="A63" s="3"/>
      <c r="B63" s="67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51">
        <v>0.71617324736308219</v>
      </c>
      <c r="BM63" s="390">
        <v>0.72737018479015525</v>
      </c>
      <c r="BN63" s="482">
        <v>0.72362488013955795</v>
      </c>
      <c r="BO63" s="616">
        <v>0.71867899198560703</v>
      </c>
      <c r="BP63" s="616">
        <v>0.7180695725626639</v>
      </c>
      <c r="BQ63" s="616">
        <v>0.71845044652020751</v>
      </c>
      <c r="BR63" s="616">
        <v>0.7144806983359232</v>
      </c>
      <c r="BS63" s="670">
        <v>0.71435524872879952</v>
      </c>
      <c r="BT63" s="422" t="s">
        <v>3</v>
      </c>
      <c r="BU63" s="549" t="s">
        <v>3</v>
      </c>
      <c r="BV63" s="534"/>
      <c r="BW63" s="528"/>
      <c r="BX63" s="529"/>
      <c r="BY63" s="384"/>
      <c r="BZ63" s="394"/>
    </row>
    <row r="64" spans="1:78" ht="12.75" customHeight="1" x14ac:dyDescent="0.2">
      <c r="A64" s="3"/>
      <c r="B64" s="67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41">
        <v>2471.607870164723</v>
      </c>
      <c r="BM64" s="336">
        <v>2504.1955848177836</v>
      </c>
      <c r="BN64" s="472">
        <v>2501.8903733483967</v>
      </c>
      <c r="BO64" s="491">
        <v>2495.142849488338</v>
      </c>
      <c r="BP64" s="491">
        <v>2493.4770005874634</v>
      </c>
      <c r="BQ64" s="491">
        <v>2493.1005122142856</v>
      </c>
      <c r="BR64" s="491">
        <v>2492.0892828586007</v>
      </c>
      <c r="BS64" s="527">
        <v>2493.5563749067051</v>
      </c>
      <c r="BT64" s="422">
        <v>-8.3339984416916195</v>
      </c>
      <c r="BU64" s="549">
        <v>-3.3310805822950318E-3</v>
      </c>
      <c r="BV64" s="534"/>
      <c r="BW64" s="528"/>
      <c r="BX64" s="529"/>
      <c r="BY64" s="384"/>
      <c r="BZ64" s="394"/>
    </row>
    <row r="65" spans="1:78" ht="12.75" customHeight="1" x14ac:dyDescent="0.2">
      <c r="A65" s="3"/>
      <c r="B65" s="67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51">
        <v>0.76697393337499886</v>
      </c>
      <c r="BM65" s="390">
        <v>0.76994276789665705</v>
      </c>
      <c r="BN65" s="482">
        <v>0.7710274401965751</v>
      </c>
      <c r="BO65" s="616">
        <v>0.77047736592481819</v>
      </c>
      <c r="BP65" s="616">
        <v>0.77023966503285879</v>
      </c>
      <c r="BQ65" s="616">
        <v>0.7702783822200876</v>
      </c>
      <c r="BR65" s="616">
        <v>0.77028477062946155</v>
      </c>
      <c r="BS65" s="670">
        <v>0.7710274401965751</v>
      </c>
      <c r="BT65" s="422" t="s">
        <v>3</v>
      </c>
      <c r="BU65" s="549" t="s">
        <v>3</v>
      </c>
      <c r="BV65" s="534"/>
      <c r="BW65" s="528"/>
      <c r="BX65" s="529"/>
      <c r="BY65" s="384"/>
      <c r="BZ65" s="394"/>
    </row>
    <row r="66" spans="1:78" ht="3" customHeight="1" x14ac:dyDescent="0.2">
      <c r="A66" s="3"/>
      <c r="B66" s="67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380"/>
      <c r="BP66" s="380"/>
      <c r="BQ66" s="380"/>
      <c r="BR66" s="380"/>
      <c r="BS66" s="541"/>
      <c r="BT66" s="422"/>
      <c r="BU66" s="554"/>
      <c r="BV66" s="534"/>
      <c r="BW66" s="528"/>
      <c r="BX66" s="529"/>
      <c r="BY66" s="384"/>
      <c r="BZ66" s="394"/>
    </row>
    <row r="67" spans="1:78" ht="12.75" customHeight="1" x14ac:dyDescent="0.2">
      <c r="A67" s="3"/>
      <c r="B67" s="678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41">
        <v>2555.4584548104958</v>
      </c>
      <c r="BM67" s="336">
        <v>3288.9909620991248</v>
      </c>
      <c r="BN67" s="472">
        <v>2702.5211370262386</v>
      </c>
      <c r="BO67" s="491">
        <v>2718.7552478134107</v>
      </c>
      <c r="BP67" s="491">
        <v>2789.2537900874636</v>
      </c>
      <c r="BQ67" s="491">
        <v>2807.4983965014576</v>
      </c>
      <c r="BR67" s="491">
        <v>2819.9785714285713</v>
      </c>
      <c r="BS67" s="527">
        <v>2863.2586005830899</v>
      </c>
      <c r="BT67" s="422">
        <v>160.73746355685125</v>
      </c>
      <c r="BU67" s="549">
        <v>5.9476857129680427E-2</v>
      </c>
      <c r="BV67" s="534"/>
      <c r="BW67" s="528"/>
      <c r="BX67" s="529"/>
      <c r="BY67" s="384"/>
      <c r="BZ67" s="394"/>
    </row>
    <row r="68" spans="1:78" x14ac:dyDescent="0.2">
      <c r="A68" s="3"/>
      <c r="B68" s="67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41">
        <v>473.69941690962099</v>
      </c>
      <c r="BM68" s="336">
        <v>1109.0747813411076</v>
      </c>
      <c r="BN68" s="472">
        <v>495.38658892128274</v>
      </c>
      <c r="BO68" s="491">
        <v>526.53513119533523</v>
      </c>
      <c r="BP68" s="491">
        <v>596.87099125364432</v>
      </c>
      <c r="BQ68" s="491">
        <v>611.00014577259481</v>
      </c>
      <c r="BR68" s="491">
        <v>629.01049562682203</v>
      </c>
      <c r="BS68" s="527">
        <v>680.92988338192401</v>
      </c>
      <c r="BT68" s="422">
        <v>185.54329446064128</v>
      </c>
      <c r="BU68" s="549">
        <v>0.37454242526965986</v>
      </c>
      <c r="BV68" s="534"/>
      <c r="BW68" s="528"/>
      <c r="BX68" s="529"/>
      <c r="BY68" s="384"/>
      <c r="BZ68" s="394"/>
    </row>
    <row r="69" spans="1:78" x14ac:dyDescent="0.2">
      <c r="A69" s="3"/>
      <c r="B69" s="67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41">
        <v>408.40845481049564</v>
      </c>
      <c r="BM69" s="336">
        <v>438.29241982507284</v>
      </c>
      <c r="BN69" s="472">
        <v>451.53717201166171</v>
      </c>
      <c r="BO69" s="491">
        <v>451.64052478134107</v>
      </c>
      <c r="BP69" s="491">
        <v>448.88294460641396</v>
      </c>
      <c r="BQ69" s="491">
        <v>448.9180758017493</v>
      </c>
      <c r="BR69" s="491">
        <v>448.95145772594753</v>
      </c>
      <c r="BS69" s="527">
        <v>448.98542274052477</v>
      </c>
      <c r="BT69" s="422">
        <v>-2.5517492711369414</v>
      </c>
      <c r="BU69" s="549">
        <v>-5.6512496186493788E-3</v>
      </c>
      <c r="BV69" s="534"/>
      <c r="BW69" s="528"/>
      <c r="BX69" s="529"/>
      <c r="BY69" s="384"/>
      <c r="BZ69" s="394"/>
    </row>
    <row r="70" spans="1:78" x14ac:dyDescent="0.2">
      <c r="A70" s="3"/>
      <c r="B70" s="67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41">
        <v>764.28731778425663</v>
      </c>
      <c r="BM70" s="336">
        <v>769.13352769679307</v>
      </c>
      <c r="BN70" s="472">
        <v>770.23469387755097</v>
      </c>
      <c r="BO70" s="491">
        <v>755.18032069970832</v>
      </c>
      <c r="BP70" s="491">
        <v>762.74446064139943</v>
      </c>
      <c r="BQ70" s="491">
        <v>766.80174927113706</v>
      </c>
      <c r="BR70" s="491">
        <v>761.26268221574355</v>
      </c>
      <c r="BS70" s="527">
        <v>752.5854227405249</v>
      </c>
      <c r="BT70" s="422">
        <v>-17.649271137026062</v>
      </c>
      <c r="BU70" s="549">
        <v>-2.2914147177888422E-2</v>
      </c>
      <c r="BV70" s="534"/>
      <c r="BW70" s="528"/>
      <c r="BX70" s="529"/>
      <c r="BY70" s="384"/>
      <c r="BZ70" s="394"/>
    </row>
    <row r="71" spans="1:78" x14ac:dyDescent="0.2">
      <c r="A71" s="3"/>
      <c r="B71" s="67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41">
        <v>909.06326530612239</v>
      </c>
      <c r="BM71" s="336">
        <v>972.49023323615143</v>
      </c>
      <c r="BN71" s="472">
        <v>985.36268221574335</v>
      </c>
      <c r="BO71" s="491">
        <v>985.39927113702618</v>
      </c>
      <c r="BP71" s="491">
        <v>980.75539358600577</v>
      </c>
      <c r="BQ71" s="491">
        <v>980.77842565597655</v>
      </c>
      <c r="BR71" s="491">
        <v>980.75393586005828</v>
      </c>
      <c r="BS71" s="527">
        <v>980.75787172011655</v>
      </c>
      <c r="BT71" s="422">
        <v>-4.6048104956267935</v>
      </c>
      <c r="BU71" s="549">
        <v>-4.6732138112559607E-3</v>
      </c>
      <c r="BV71" s="534"/>
      <c r="BW71" s="528"/>
      <c r="BX71" s="529"/>
      <c r="BY71" s="384"/>
      <c r="BZ71" s="394"/>
    </row>
    <row r="72" spans="1:78" x14ac:dyDescent="0.2">
      <c r="A72" s="3"/>
      <c r="B72" s="67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41">
        <v>577.17244897959176</v>
      </c>
      <c r="BM72" s="336">
        <v>1189.9046647230318</v>
      </c>
      <c r="BN72" s="472">
        <v>592.90655976676385</v>
      </c>
      <c r="BO72" s="491">
        <v>610.20247813411061</v>
      </c>
      <c r="BP72" s="491">
        <v>680.46428571428578</v>
      </c>
      <c r="BQ72" s="491">
        <v>703.19125364431488</v>
      </c>
      <c r="BR72" s="491">
        <v>703.17653061224496</v>
      </c>
      <c r="BS72" s="527">
        <v>751.34256559766754</v>
      </c>
      <c r="BT72" s="422">
        <v>158.4360058309037</v>
      </c>
      <c r="BU72" s="549">
        <v>0.26721918187788107</v>
      </c>
      <c r="BV72" s="534"/>
      <c r="BW72" s="528"/>
      <c r="BX72" s="529"/>
      <c r="BY72" s="384"/>
      <c r="BZ72" s="394"/>
    </row>
    <row r="73" spans="1:78" x14ac:dyDescent="0.2">
      <c r="A73" s="3"/>
      <c r="B73" s="67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41">
        <v>303.47434402332351</v>
      </c>
      <c r="BM73" s="336">
        <v>898.24358600583071</v>
      </c>
      <c r="BN73" s="472">
        <v>300.93075801749274</v>
      </c>
      <c r="BO73" s="491">
        <v>331.78119533527695</v>
      </c>
      <c r="BP73" s="491">
        <v>394.74227405247814</v>
      </c>
      <c r="BQ73" s="491">
        <v>412.18586005830906</v>
      </c>
      <c r="BR73" s="491">
        <v>417.39723032069975</v>
      </c>
      <c r="BS73" s="527">
        <v>474.19693877551009</v>
      </c>
      <c r="BT73" s="422">
        <v>173.26618075801736</v>
      </c>
      <c r="BU73" s="549">
        <v>0.57576760148906292</v>
      </c>
      <c r="BV73" s="534"/>
      <c r="BW73" s="528"/>
      <c r="BX73" s="529"/>
      <c r="BY73" s="384"/>
      <c r="BZ73" s="394"/>
    </row>
    <row r="74" spans="1:78" x14ac:dyDescent="0.2">
      <c r="A74" s="3"/>
      <c r="B74" s="67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41">
        <v>273.6981049562682</v>
      </c>
      <c r="BM74" s="336">
        <v>291.66107871720118</v>
      </c>
      <c r="BN74" s="472">
        <v>291.97580174927106</v>
      </c>
      <c r="BO74" s="491">
        <v>278.42128279883372</v>
      </c>
      <c r="BP74" s="491">
        <v>285.72201166180764</v>
      </c>
      <c r="BQ74" s="491">
        <v>291.00539358600588</v>
      </c>
      <c r="BR74" s="491">
        <v>285.77930029154521</v>
      </c>
      <c r="BS74" s="527">
        <v>277.14562682215751</v>
      </c>
      <c r="BT74" s="422">
        <v>-14.830174927113546</v>
      </c>
      <c r="BU74" s="549">
        <v>-5.0792479507766553E-2</v>
      </c>
      <c r="BV74" s="534"/>
      <c r="BW74" s="528"/>
      <c r="BX74" s="529"/>
      <c r="BY74" s="384"/>
      <c r="BZ74" s="394"/>
    </row>
    <row r="75" spans="1:78" ht="12.75" hidden="1" customHeight="1" x14ac:dyDescent="0.2">
      <c r="A75" s="3"/>
      <c r="B75" s="67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21">
        <v>0</v>
      </c>
      <c r="BM75" s="483">
        <v>0</v>
      </c>
      <c r="BN75" s="483">
        <v>0</v>
      </c>
      <c r="BO75" s="621">
        <v>0</v>
      </c>
      <c r="BP75" s="621">
        <v>0</v>
      </c>
      <c r="BQ75" s="621">
        <v>0</v>
      </c>
      <c r="BR75" s="621">
        <v>0</v>
      </c>
      <c r="BS75" s="587">
        <v>0</v>
      </c>
      <c r="BT75" s="422"/>
      <c r="BU75" s="549"/>
      <c r="BV75" s="534"/>
      <c r="BW75" s="528"/>
      <c r="BX75" s="529"/>
      <c r="BY75" s="384"/>
      <c r="BZ75" s="394"/>
    </row>
    <row r="76" spans="1:78" ht="13.5" x14ac:dyDescent="0.2">
      <c r="A76" s="3"/>
      <c r="B76" s="678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52">
        <v>12341.398396501458</v>
      </c>
      <c r="BM76" s="339">
        <v>12450.35415122588</v>
      </c>
      <c r="BN76" s="662">
        <v>12234.027203354402</v>
      </c>
      <c r="BO76" s="665">
        <v>12202.485784584729</v>
      </c>
      <c r="BP76" s="665">
        <v>12312.041572539534</v>
      </c>
      <c r="BQ76" s="665">
        <v>12297.114506396674</v>
      </c>
      <c r="BR76" s="665">
        <v>12283.975869339827</v>
      </c>
      <c r="BS76" s="671">
        <v>12287.683448640117</v>
      </c>
      <c r="BT76" s="422">
        <v>53.656245285714249</v>
      </c>
      <c r="BU76" s="549">
        <v>4.3858203348610125E-3</v>
      </c>
      <c r="BV76" s="534"/>
      <c r="BW76" s="528"/>
      <c r="BX76" s="529"/>
      <c r="BY76" s="384"/>
      <c r="BZ76" s="394"/>
    </row>
    <row r="77" spans="1:78" x14ac:dyDescent="0.2">
      <c r="A77" s="3"/>
      <c r="B77" s="67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53">
        <v>0.85247254928194272</v>
      </c>
      <c r="BM77" s="389">
        <v>0.85808489755284612</v>
      </c>
      <c r="BN77" s="663">
        <v>0.86187452263128805</v>
      </c>
      <c r="BO77" s="666">
        <v>0.86187876614046377</v>
      </c>
      <c r="BP77" s="666">
        <v>0.86157684437140736</v>
      </c>
      <c r="BQ77" s="666">
        <v>0.86140878395320719</v>
      </c>
      <c r="BR77" s="666">
        <v>0.86171097202446345</v>
      </c>
      <c r="BS77" s="672">
        <v>0.86183346571972808</v>
      </c>
      <c r="BT77" s="422" t="s">
        <v>3</v>
      </c>
      <c r="BU77" s="549" t="s">
        <v>3</v>
      </c>
      <c r="BV77" s="534"/>
      <c r="BW77" s="528"/>
      <c r="BX77" s="529"/>
      <c r="BY77" s="384"/>
      <c r="BZ77" s="394"/>
    </row>
    <row r="78" spans="1:78" x14ac:dyDescent="0.2">
      <c r="A78" s="3"/>
      <c r="B78" s="67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53">
        <v>0.87031983302390048</v>
      </c>
      <c r="BM78" s="389">
        <v>0.87621339544706978</v>
      </c>
      <c r="BN78" s="663">
        <v>0.88044251754843517</v>
      </c>
      <c r="BO78" s="666">
        <v>0.88049588950788005</v>
      </c>
      <c r="BP78" s="666">
        <v>0.88033737828541003</v>
      </c>
      <c r="BQ78" s="666">
        <v>0.88033737828541003</v>
      </c>
      <c r="BR78" s="666">
        <v>0.88033737828541003</v>
      </c>
      <c r="BS78" s="672">
        <v>0.88023817133141513</v>
      </c>
      <c r="BT78" s="422"/>
      <c r="BU78" s="549"/>
      <c r="BV78" s="534"/>
      <c r="BW78" s="528"/>
      <c r="BX78" s="529"/>
      <c r="BY78" s="384"/>
      <c r="BZ78" s="394"/>
    </row>
    <row r="79" spans="1:78" x14ac:dyDescent="0.2">
      <c r="A79" s="3"/>
      <c r="B79" s="67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52">
        <v>9877.0655976676389</v>
      </c>
      <c r="BM79" s="339">
        <v>9964.1689849605737</v>
      </c>
      <c r="BN79" s="662">
        <v>9753.9316264214576</v>
      </c>
      <c r="BO79" s="665">
        <v>9730.503495383562</v>
      </c>
      <c r="BP79" s="665">
        <v>9843.0616179185436</v>
      </c>
      <c r="BQ79" s="665">
        <v>9828.1345517756836</v>
      </c>
      <c r="BR79" s="665">
        <v>9816.2853209229179</v>
      </c>
      <c r="BS79" s="671">
        <v>9822.6743820963839</v>
      </c>
      <c r="BT79" s="422">
        <v>68.742755674926229</v>
      </c>
      <c r="BU79" s="549">
        <v>7.0476971038750946E-3</v>
      </c>
      <c r="BV79" s="534"/>
      <c r="BW79" s="528"/>
      <c r="BX79" s="529"/>
      <c r="BY79" s="384"/>
      <c r="BZ79" s="394"/>
    </row>
    <row r="80" spans="1:78" x14ac:dyDescent="0.2">
      <c r="A80" s="3"/>
      <c r="B80" s="67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52">
        <v>2464.3327988338192</v>
      </c>
      <c r="BM80" s="339">
        <v>2486.1851662653057</v>
      </c>
      <c r="BN80" s="662">
        <v>2480.0955769329448</v>
      </c>
      <c r="BO80" s="665">
        <v>2471.9822892011666</v>
      </c>
      <c r="BP80" s="665">
        <v>2468.9799546209911</v>
      </c>
      <c r="BQ80" s="665">
        <v>2468.9799546209911</v>
      </c>
      <c r="BR80" s="665">
        <v>2467.6905484169097</v>
      </c>
      <c r="BS80" s="671">
        <v>2465.0090665437319</v>
      </c>
      <c r="BT80" s="422">
        <v>-15.08651038921289</v>
      </c>
      <c r="BU80" s="549">
        <v>-6.0830358835887166E-3</v>
      </c>
      <c r="BV80" s="534"/>
      <c r="BW80" s="528"/>
      <c r="BX80" s="529"/>
      <c r="BY80" s="384"/>
      <c r="BZ80" s="394"/>
    </row>
    <row r="81" spans="1:78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471">
        <v>8.06</v>
      </c>
      <c r="BP81" s="471">
        <v>8.06</v>
      </c>
      <c r="BQ81" s="471"/>
      <c r="BR81" s="471"/>
      <c r="BS81" s="543"/>
      <c r="BT81" s="424"/>
      <c r="BU81" s="555"/>
      <c r="BV81" s="534"/>
      <c r="BW81" s="528"/>
      <c r="BX81" s="529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1">
        <v>6.96</v>
      </c>
      <c r="BK82" s="264">
        <v>6.96</v>
      </c>
      <c r="BL82" s="654">
        <v>6.96</v>
      </c>
      <c r="BM82" s="264">
        <v>6.96</v>
      </c>
      <c r="BN82" s="485">
        <v>6.96</v>
      </c>
      <c r="BO82" s="619">
        <v>6.96</v>
      </c>
      <c r="BP82" s="619">
        <v>6.96</v>
      </c>
      <c r="BQ82" s="619">
        <v>6.96</v>
      </c>
      <c r="BR82" s="619">
        <v>6.96</v>
      </c>
      <c r="BS82" s="586">
        <v>6.96</v>
      </c>
      <c r="BT82" s="422">
        <v>0</v>
      </c>
      <c r="BU82" s="549">
        <v>0</v>
      </c>
      <c r="BV82" s="534"/>
      <c r="BW82" s="528"/>
      <c r="BX82" s="529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54">
        <v>6.86</v>
      </c>
      <c r="BM83" s="264">
        <v>6.86</v>
      </c>
      <c r="BN83" s="485">
        <v>6.86</v>
      </c>
      <c r="BO83" s="619">
        <v>6.86</v>
      </c>
      <c r="BP83" s="619">
        <v>6.86</v>
      </c>
      <c r="BQ83" s="619">
        <v>6.86</v>
      </c>
      <c r="BR83" s="619">
        <v>6.86</v>
      </c>
      <c r="BS83" s="586">
        <v>6.86</v>
      </c>
      <c r="BT83" s="422">
        <v>0</v>
      </c>
      <c r="BU83" s="549">
        <v>0</v>
      </c>
      <c r="BV83" s="534"/>
      <c r="BW83" s="528"/>
      <c r="BX83" s="529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55">
        <v>6.9410040822395382</v>
      </c>
      <c r="BM84" s="274">
        <v>6.9453352904253638</v>
      </c>
      <c r="BN84" s="474">
        <v>6.9433648315922492</v>
      </c>
      <c r="BO84" s="624">
        <v>6.9539369457219955</v>
      </c>
      <c r="BP84" s="624">
        <v>6.9385882703934758</v>
      </c>
      <c r="BQ84" s="624">
        <v>6.9482892800035714</v>
      </c>
      <c r="BR84" s="624">
        <v>6.9632175114196642</v>
      </c>
      <c r="BS84" s="593">
        <v>6.9467216980605189</v>
      </c>
      <c r="BT84" s="422">
        <v>3.3568664682697147E-3</v>
      </c>
      <c r="BU84" s="549">
        <v>4.8346393278886346E-4</v>
      </c>
      <c r="BV84" s="534"/>
      <c r="BW84" s="528"/>
      <c r="BX84" s="529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55">
        <v>77.025772341702492</v>
      </c>
      <c r="BM85" s="274">
        <v>76.88879077684976</v>
      </c>
      <c r="BN85" s="274">
        <v>74.645777192393822</v>
      </c>
      <c r="BO85" s="475"/>
      <c r="BP85" s="475"/>
      <c r="BQ85" s="475"/>
      <c r="BR85" s="475"/>
      <c r="BS85" s="544"/>
      <c r="BT85" s="422"/>
      <c r="BU85" s="554"/>
      <c r="BV85" s="534"/>
      <c r="BW85" s="528"/>
      <c r="BX85" s="529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6">
        <v>1.8887100000000001</v>
      </c>
      <c r="BM86" s="276">
        <v>1.8999299999999999</v>
      </c>
      <c r="BN86" s="486">
        <v>1.91005</v>
      </c>
      <c r="BO86" s="585">
        <v>1.91113</v>
      </c>
      <c r="BP86" s="585">
        <v>1.9114899999999999</v>
      </c>
      <c r="BQ86" s="625">
        <v>1.91185</v>
      </c>
      <c r="BR86" s="625">
        <v>1.91221</v>
      </c>
      <c r="BS86" s="626">
        <v>1.9125700000000001</v>
      </c>
      <c r="BT86" s="422">
        <v>2.5200000000000777E-3</v>
      </c>
      <c r="BU86" s="549">
        <v>1.319337190125891E-3</v>
      </c>
      <c r="BV86" s="534"/>
      <c r="BW86" s="528"/>
      <c r="BX86" s="529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6">
        <v>1.8890899999999999</v>
      </c>
      <c r="BM87" s="276">
        <v>1.8999299999999999</v>
      </c>
      <c r="BN87" s="486">
        <v>1.91005</v>
      </c>
      <c r="BO87" s="475"/>
      <c r="BP87" s="475"/>
      <c r="BQ87" s="475"/>
      <c r="BR87" s="475"/>
      <c r="BS87" s="544"/>
      <c r="BT87" s="422"/>
      <c r="BU87" s="549"/>
      <c r="BV87" s="534"/>
      <c r="BW87" s="528"/>
      <c r="BX87" s="529"/>
      <c r="BY87" s="384"/>
      <c r="BZ87" s="394"/>
    </row>
    <row r="88" spans="1:78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49"/>
      <c r="BP88" s="249"/>
      <c r="BQ88" s="249"/>
      <c r="BR88" s="249"/>
      <c r="BS88" s="539"/>
      <c r="BT88" s="425"/>
      <c r="BU88" s="553"/>
      <c r="BV88" s="534"/>
      <c r="BW88" s="528"/>
      <c r="BX88" s="529"/>
      <c r="BY88" s="384"/>
      <c r="BZ88" s="394"/>
    </row>
    <row r="89" spans="1:78" s="310" customFormat="1" hidden="1" x14ac:dyDescent="0.2">
      <c r="A89" s="308"/>
      <c r="B89" s="677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56">
        <v>5037.6402225900001</v>
      </c>
      <c r="BM89" s="340">
        <v>5265.1820000000007</v>
      </c>
      <c r="BN89" s="487"/>
      <c r="BO89" s="627"/>
      <c r="BP89" s="627"/>
      <c r="BQ89" s="627"/>
      <c r="BR89" s="627"/>
      <c r="BS89" s="590"/>
      <c r="BT89" s="422">
        <v>0</v>
      </c>
      <c r="BU89" s="549" t="e">
        <v>#DIV/0!</v>
      </c>
      <c r="BV89" s="534"/>
      <c r="BW89" s="528"/>
      <c r="BX89" s="529"/>
      <c r="BY89" s="384"/>
      <c r="BZ89" s="394"/>
    </row>
    <row r="90" spans="1:78" s="310" customFormat="1" hidden="1" x14ac:dyDescent="0.2">
      <c r="A90" s="308"/>
      <c r="B90" s="67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56">
        <v>3235.5827975299999</v>
      </c>
      <c r="BM90" s="340">
        <v>3461.3960000000002</v>
      </c>
      <c r="BN90" s="487"/>
      <c r="BO90" s="627"/>
      <c r="BP90" s="627"/>
      <c r="BQ90" s="627"/>
      <c r="BR90" s="627"/>
      <c r="BS90" s="590"/>
      <c r="BT90" s="422">
        <v>0</v>
      </c>
      <c r="BU90" s="549" t="e">
        <v>#DIV/0!</v>
      </c>
      <c r="BV90" s="534"/>
      <c r="BW90" s="528"/>
      <c r="BX90" s="529"/>
      <c r="BY90" s="384"/>
      <c r="BZ90" s="394"/>
    </row>
    <row r="91" spans="1:78" s="310" customFormat="1" hidden="1" x14ac:dyDescent="0.2">
      <c r="A91" s="308"/>
      <c r="B91" s="67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56">
        <v>802.05742506000001</v>
      </c>
      <c r="BM91" s="340">
        <v>803.78600000000006</v>
      </c>
      <c r="BN91" s="487"/>
      <c r="BO91" s="627"/>
      <c r="BP91" s="627"/>
      <c r="BQ91" s="627"/>
      <c r="BR91" s="627"/>
      <c r="BS91" s="590"/>
      <c r="BT91" s="422">
        <v>0</v>
      </c>
      <c r="BU91" s="549" t="e">
        <v>#DIV/0!</v>
      </c>
      <c r="BV91" s="534"/>
      <c r="BW91" s="528"/>
      <c r="BX91" s="529"/>
      <c r="BY91" s="384"/>
      <c r="BZ91" s="394"/>
    </row>
    <row r="92" spans="1:78" s="310" customFormat="1" ht="12.75" hidden="1" customHeight="1" x14ac:dyDescent="0.2">
      <c r="A92" s="308"/>
      <c r="B92" s="677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56">
        <v>1000</v>
      </c>
      <c r="BM92" s="340">
        <v>1000</v>
      </c>
      <c r="BN92" s="487"/>
      <c r="BO92" s="627"/>
      <c r="BP92" s="627"/>
      <c r="BQ92" s="627"/>
      <c r="BR92" s="627"/>
      <c r="BS92" s="590"/>
      <c r="BT92" s="422">
        <v>0</v>
      </c>
      <c r="BU92" s="549" t="e">
        <v>#DIV/0!</v>
      </c>
      <c r="BV92" s="534"/>
      <c r="BW92" s="528"/>
      <c r="BX92" s="529"/>
      <c r="BY92" s="384"/>
      <c r="BZ92" s="394"/>
    </row>
    <row r="93" spans="1:78" x14ac:dyDescent="0.2">
      <c r="A93" s="3"/>
      <c r="B93" s="677"/>
      <c r="C93" s="27" t="s">
        <v>224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33"/>
      <c r="BP93" s="333"/>
      <c r="BQ93" s="333"/>
      <c r="BR93" s="333"/>
      <c r="BS93" s="545"/>
      <c r="BT93" s="422" t="s">
        <v>3</v>
      </c>
      <c r="BU93" s="549" t="s">
        <v>3</v>
      </c>
      <c r="BV93" s="534"/>
      <c r="BW93" s="528"/>
      <c r="BX93" s="529"/>
      <c r="BY93" s="384"/>
      <c r="BZ93" s="394"/>
    </row>
    <row r="94" spans="1:78" ht="12.75" customHeight="1" x14ac:dyDescent="0.2">
      <c r="A94" s="3"/>
      <c r="B94" s="677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57">
        <v>2785.8935674158379</v>
      </c>
      <c r="BM94" s="252">
        <v>2797.9861811429955</v>
      </c>
      <c r="BN94" s="488">
        <v>2846.4040820397595</v>
      </c>
      <c r="BO94" s="638">
        <v>2846.4040820397595</v>
      </c>
      <c r="BP94" s="636">
        <v>2846.4040820397595</v>
      </c>
      <c r="BQ94" s="636">
        <v>2846.4040820397595</v>
      </c>
      <c r="BR94" s="636">
        <v>2846.4040820397595</v>
      </c>
      <c r="BS94" s="591">
        <v>2859.8047817537245</v>
      </c>
      <c r="BT94" s="422">
        <v>13.400699713964968</v>
      </c>
      <c r="BU94" s="549">
        <v>4.7079400280940487E-3</v>
      </c>
      <c r="BV94" s="534"/>
      <c r="BW94" s="528"/>
      <c r="BX94" s="529"/>
      <c r="BY94" s="384"/>
      <c r="BZ94" s="394"/>
    </row>
    <row r="95" spans="1:78" ht="13.5" x14ac:dyDescent="0.2">
      <c r="A95" s="3"/>
      <c r="B95" s="677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57">
        <v>1570.8282580174928</v>
      </c>
      <c r="BM95" s="252">
        <v>1556.2435860058308</v>
      </c>
      <c r="BN95" s="488">
        <v>1537.5645772594753</v>
      </c>
      <c r="BO95" s="638">
        <v>1537.5645772594753</v>
      </c>
      <c r="BP95" s="636">
        <v>1537.5645772594753</v>
      </c>
      <c r="BQ95" s="636">
        <v>1537.5645772594753</v>
      </c>
      <c r="BR95" s="636">
        <v>1537.5645772594753</v>
      </c>
      <c r="BS95" s="591">
        <v>1538.9090670553937</v>
      </c>
      <c r="BT95" s="422">
        <v>1.3444897959184345</v>
      </c>
      <c r="BU95" s="549">
        <v>8.744281806458698E-4</v>
      </c>
      <c r="BV95" s="534"/>
      <c r="BW95" s="528"/>
      <c r="BX95" s="529"/>
      <c r="BY95" s="384"/>
      <c r="BZ95" s="394"/>
    </row>
    <row r="96" spans="1:78" ht="12.75" customHeight="1" thickBot="1" x14ac:dyDescent="0.25">
      <c r="A96" s="3"/>
      <c r="B96" s="67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58">
        <v>2510.0158087947898</v>
      </c>
      <c r="BM96" s="343">
        <v>2638.2603775500343</v>
      </c>
      <c r="BN96" s="601">
        <v>3255.7414227474778</v>
      </c>
      <c r="BO96" s="639">
        <v>3255.7414227474778</v>
      </c>
      <c r="BP96" s="637">
        <v>3255.7414227474778</v>
      </c>
      <c r="BQ96" s="637">
        <v>3255.7414227474778</v>
      </c>
      <c r="BR96" s="637">
        <v>3255.7414227474778</v>
      </c>
      <c r="BS96" s="592">
        <v>3257.7970758977303</v>
      </c>
      <c r="BT96" s="422">
        <v>2.0556531502525104</v>
      </c>
      <c r="BU96" s="549">
        <v>6.3139324759942106E-4</v>
      </c>
      <c r="BV96" s="534"/>
      <c r="BW96" s="528"/>
      <c r="BX96" s="529"/>
      <c r="BY96" s="384"/>
      <c r="BZ96" s="394"/>
    </row>
    <row r="97" spans="1:77" x14ac:dyDescent="0.2">
      <c r="A97" s="3"/>
      <c r="B97" s="67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5"/>
      <c r="BK97" s="273"/>
      <c r="BL97" s="292"/>
      <c r="BM97" s="273"/>
      <c r="BN97" s="602"/>
      <c r="BO97" s="546"/>
      <c r="BP97" s="546"/>
      <c r="BQ97" s="546"/>
      <c r="BR97" s="546"/>
      <c r="BS97" s="556"/>
      <c r="BT97" s="426"/>
      <c r="BU97" s="556"/>
      <c r="BV97" s="534"/>
      <c r="BW97" s="528"/>
      <c r="BX97" s="529"/>
      <c r="BY97" s="384"/>
    </row>
    <row r="98" spans="1:77" ht="12.75" customHeight="1" x14ac:dyDescent="0.2">
      <c r="A98" s="3"/>
      <c r="B98" s="67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59">
        <v>148.02065500677426</v>
      </c>
      <c r="BM98" s="314">
        <v>148.14201643848099</v>
      </c>
      <c r="BN98" s="314">
        <v>148.52661973091651</v>
      </c>
      <c r="BO98" s="547"/>
      <c r="BP98" s="547"/>
      <c r="BQ98" s="547"/>
      <c r="BR98" s="547"/>
      <c r="BS98" s="557"/>
      <c r="BT98" s="427"/>
      <c r="BU98" s="557"/>
      <c r="BV98" s="534"/>
      <c r="BW98" s="528"/>
      <c r="BX98" s="529"/>
      <c r="BY98" s="384"/>
    </row>
    <row r="99" spans="1:77" x14ac:dyDescent="0.2">
      <c r="A99" s="3"/>
      <c r="B99" s="67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60">
        <v>-3.0784519343840522E-4</v>
      </c>
      <c r="BM99" s="258">
        <v>8.1989524841086237E-4</v>
      </c>
      <c r="BN99" s="258">
        <v>2.5961796773228407E-3</v>
      </c>
      <c r="BO99" s="547"/>
      <c r="BP99" s="547"/>
      <c r="BQ99" s="547"/>
      <c r="BR99" s="547"/>
      <c r="BS99" s="557"/>
      <c r="BT99" s="427"/>
      <c r="BU99" s="557"/>
      <c r="BV99" s="534"/>
      <c r="BW99" s="528"/>
      <c r="BX99" s="529"/>
      <c r="BY99" s="384"/>
    </row>
    <row r="100" spans="1:77" x14ac:dyDescent="0.2">
      <c r="A100" s="3"/>
      <c r="B100" s="67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60">
        <v>6.3924526004831561E-2</v>
      </c>
      <c r="BM100" s="258">
        <v>6.4796832668370774E-2</v>
      </c>
      <c r="BN100" s="258">
        <v>2.5961796773228407E-3</v>
      </c>
      <c r="BO100" s="547"/>
      <c r="BP100" s="547" t="s">
        <v>3</v>
      </c>
      <c r="BQ100" s="547"/>
      <c r="BR100" s="547"/>
      <c r="BS100" s="557"/>
      <c r="BT100" s="427"/>
      <c r="BU100" s="557"/>
      <c r="BV100" s="534"/>
      <c r="BW100" s="528"/>
      <c r="BX100" s="529"/>
      <c r="BY100" s="384"/>
    </row>
    <row r="101" spans="1:77" x14ac:dyDescent="0.2">
      <c r="A101" s="3"/>
      <c r="B101" s="67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60">
        <v>6.9606618978915513E-2</v>
      </c>
      <c r="BM101" s="258">
        <v>6.4796832668370774E-2</v>
      </c>
      <c r="BN101" s="258">
        <v>6.051099280527894E-2</v>
      </c>
      <c r="BO101" s="547"/>
      <c r="BP101" s="547"/>
      <c r="BQ101" s="547"/>
      <c r="BR101" s="547"/>
      <c r="BS101" s="557"/>
      <c r="BT101" s="427"/>
      <c r="BU101" s="557"/>
      <c r="BV101" s="534"/>
      <c r="BW101" s="528"/>
      <c r="BX101" s="529"/>
      <c r="BY101" s="384"/>
    </row>
    <row r="102" spans="1:77" x14ac:dyDescent="0.2">
      <c r="A102" s="3"/>
      <c r="B102" s="677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59">
        <v>271.58804216352843</v>
      </c>
      <c r="BM102" s="314">
        <v>273.16795540708591</v>
      </c>
      <c r="BN102" s="314">
        <v>274.79623175235054</v>
      </c>
      <c r="BO102" s="547"/>
      <c r="BP102" s="547"/>
      <c r="BQ102" s="547"/>
      <c r="BR102" s="547"/>
      <c r="BS102" s="557"/>
      <c r="BT102" s="427"/>
      <c r="BU102" s="557"/>
      <c r="BV102" s="534"/>
      <c r="BW102" s="528"/>
      <c r="BX102" s="529"/>
      <c r="BY102" s="384"/>
    </row>
    <row r="103" spans="1:77" x14ac:dyDescent="0.2">
      <c r="A103" s="3"/>
      <c r="B103" s="67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60">
        <v>1.2215837124535721E-3</v>
      </c>
      <c r="BM103" s="262">
        <v>5.81731519168357E-3</v>
      </c>
      <c r="BN103" s="262">
        <v>5.960715058389957E-3</v>
      </c>
      <c r="BO103" s="547"/>
      <c r="BP103" s="547"/>
      <c r="BQ103" s="547"/>
      <c r="BR103" s="547"/>
      <c r="BS103" s="557"/>
      <c r="BT103" s="427"/>
      <c r="BU103" s="557"/>
      <c r="BV103" s="534"/>
      <c r="BW103" s="528"/>
      <c r="BX103" s="529"/>
      <c r="BY103" s="384"/>
    </row>
    <row r="104" spans="1:77" x14ac:dyDescent="0.2">
      <c r="A104" s="3"/>
      <c r="B104" s="67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60">
        <v>3.7333991439659098E-2</v>
      </c>
      <c r="BM104" s="262">
        <v>4.3368490226910701E-2</v>
      </c>
      <c r="BN104" s="262">
        <v>5.9607150583900204E-3</v>
      </c>
      <c r="BO104" s="547"/>
      <c r="BP104" s="547"/>
      <c r="BQ104" s="547"/>
      <c r="BR104" s="547"/>
      <c r="BS104" s="557"/>
      <c r="BT104" s="427"/>
      <c r="BU104" s="557"/>
      <c r="BV104" s="534"/>
      <c r="BW104" s="528"/>
      <c r="BX104" s="529"/>
      <c r="BY104" s="384"/>
    </row>
    <row r="105" spans="1:77" x14ac:dyDescent="0.2">
      <c r="A105" s="3"/>
      <c r="B105" s="67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60">
        <v>4.1832476507882577E-2</v>
      </c>
      <c r="BM105" s="262">
        <v>4.3368490226910701E-2</v>
      </c>
      <c r="BN105" s="262">
        <v>4.5551492370064395E-2</v>
      </c>
      <c r="BO105" s="560"/>
      <c r="BP105" s="560"/>
      <c r="BQ105" s="547"/>
      <c r="BR105" s="547"/>
      <c r="BS105" s="557"/>
      <c r="BT105" s="427"/>
      <c r="BU105" s="557"/>
      <c r="BV105" s="534"/>
      <c r="BW105" s="528"/>
      <c r="BX105" s="529"/>
      <c r="BY105" s="384"/>
    </row>
    <row r="106" spans="1:77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60">
        <v>2.2120582115137629E-3</v>
      </c>
      <c r="BM106" s="258">
        <v>6.9999999999999999E-4</v>
      </c>
      <c r="BN106" s="258">
        <v>5.9635692115768359E-4</v>
      </c>
      <c r="BO106" s="547"/>
      <c r="BP106" s="547"/>
      <c r="BQ106" s="547"/>
      <c r="BR106" s="547"/>
      <c r="BS106" s="557"/>
      <c r="BT106" s="427"/>
      <c r="BU106" s="557"/>
      <c r="BV106" s="534"/>
      <c r="BW106" s="528"/>
      <c r="BX106" s="529"/>
      <c r="BY106" s="384"/>
    </row>
    <row r="107" spans="1:77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60">
        <v>-1.0622548833658096E-2</v>
      </c>
      <c r="BM107" s="258">
        <v>1.589109195402294E-2</v>
      </c>
      <c r="BN107" s="258">
        <v>-1.2201613326404126E-2</v>
      </c>
      <c r="BO107" s="547"/>
      <c r="BP107" s="547"/>
      <c r="BQ107" s="547"/>
      <c r="BR107" s="547"/>
      <c r="BS107" s="557"/>
      <c r="BT107" s="427"/>
      <c r="BU107" s="557"/>
      <c r="BV107" s="534"/>
      <c r="BW107" s="528"/>
      <c r="BX107" s="529"/>
      <c r="BY107" s="384"/>
    </row>
    <row r="108" spans="1:77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60">
        <v>3.7998629909241619E-3</v>
      </c>
      <c r="BM108" s="258">
        <v>3.0700000000000002E-2</v>
      </c>
      <c r="BN108" s="258">
        <v>2.1977800653391745E-3</v>
      </c>
      <c r="BO108" s="547"/>
      <c r="BP108" s="547"/>
      <c r="BQ108" s="547"/>
      <c r="BR108" s="547"/>
      <c r="BS108" s="557"/>
      <c r="BT108" s="427"/>
      <c r="BU108" s="557"/>
      <c r="BV108" s="534"/>
      <c r="BW108" s="528"/>
      <c r="BX108" s="529"/>
      <c r="BY108" s="384"/>
    </row>
    <row r="109" spans="1:77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61">
        <v>-1.2187540326007995E-2</v>
      </c>
      <c r="BM109" s="281">
        <v>-1.3677873563218368E-2</v>
      </c>
      <c r="BN109" s="281">
        <v>-1.3780027517364513E-2</v>
      </c>
      <c r="BO109" s="548"/>
      <c r="BP109" s="548"/>
      <c r="BQ109" s="548"/>
      <c r="BR109" s="548"/>
      <c r="BS109" s="561"/>
      <c r="BT109" s="427"/>
      <c r="BU109" s="557"/>
      <c r="BV109" s="534"/>
      <c r="BW109" s="528"/>
      <c r="BX109" s="529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5"/>
      <c r="BK110" s="273"/>
      <c r="BL110" s="292"/>
      <c r="BM110" s="273"/>
      <c r="BN110" s="602"/>
      <c r="BO110" s="546"/>
      <c r="BP110" s="546"/>
      <c r="BQ110" s="546"/>
      <c r="BR110" s="546"/>
      <c r="BS110" s="556"/>
      <c r="BT110" s="428"/>
      <c r="BU110" s="558"/>
      <c r="BV110" s="534"/>
      <c r="BW110" s="528"/>
      <c r="BX110" s="529"/>
      <c r="BY110" s="384"/>
    </row>
    <row r="111" spans="1:77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6">
        <v>0.04</v>
      </c>
      <c r="BK111" s="278">
        <v>0.04</v>
      </c>
      <c r="BL111" s="282">
        <v>4.4999999999999998E-2</v>
      </c>
      <c r="BM111" s="278">
        <v>4.4999999999999998E-2</v>
      </c>
      <c r="BN111" s="603">
        <v>4.4999999999999998E-2</v>
      </c>
      <c r="BO111" s="622">
        <v>4.4999999999999998E-2</v>
      </c>
      <c r="BP111" s="622">
        <v>4.4999999999999998E-2</v>
      </c>
      <c r="BQ111" s="622">
        <v>4.4999999999999998E-2</v>
      </c>
      <c r="BR111" s="622">
        <v>4.4999999999999998E-2</v>
      </c>
      <c r="BS111" s="588">
        <v>4.4999999999999998E-2</v>
      </c>
      <c r="BT111" s="422" t="s">
        <v>3</v>
      </c>
      <c r="BU111" s="549" t="s">
        <v>3</v>
      </c>
      <c r="BV111" s="534"/>
      <c r="BW111" s="528"/>
      <c r="BX111" s="529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7">
        <v>0.04</v>
      </c>
      <c r="BK112" s="279">
        <v>0.04</v>
      </c>
      <c r="BL112" s="283">
        <v>0.04</v>
      </c>
      <c r="BM112" s="279">
        <v>0.04</v>
      </c>
      <c r="BN112" s="604">
        <v>0.04</v>
      </c>
      <c r="BO112" s="623">
        <v>0.04</v>
      </c>
      <c r="BP112" s="623">
        <v>0.04</v>
      </c>
      <c r="BQ112" s="623">
        <v>0.04</v>
      </c>
      <c r="BR112" s="623">
        <v>0.04</v>
      </c>
      <c r="BS112" s="589">
        <v>0.04</v>
      </c>
      <c r="BT112" s="429" t="s">
        <v>3</v>
      </c>
      <c r="BU112" s="559" t="s">
        <v>3</v>
      </c>
      <c r="BV112" s="534"/>
      <c r="BW112" s="528"/>
      <c r="BX112" s="529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406"/>
      <c r="BU113" s="406"/>
      <c r="BV113" s="534"/>
      <c r="BW113" s="528"/>
      <c r="BX113" s="529"/>
      <c r="BY113" s="384"/>
    </row>
    <row r="114" spans="3:77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321"/>
      <c r="BS114" s="415"/>
      <c r="BT114" s="684"/>
      <c r="BU114" s="684"/>
      <c r="BV114" s="534"/>
      <c r="BW114" s="528"/>
      <c r="BX114" s="529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34"/>
      <c r="BW115" s="528"/>
      <c r="BX115" s="529"/>
      <c r="BY115" s="384"/>
    </row>
    <row r="116" spans="3:77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34"/>
      <c r="BW116" s="528"/>
      <c r="BX116" s="529"/>
      <c r="BY116" s="384"/>
    </row>
    <row r="117" spans="3:77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34"/>
      <c r="BW117" s="528"/>
      <c r="BX117" s="529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34"/>
      <c r="BW118" s="528"/>
      <c r="BX118" s="529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406"/>
      <c r="BU119" s="406"/>
      <c r="BV119" s="534"/>
      <c r="BW119" s="528"/>
      <c r="BX119" s="529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34"/>
      <c r="BW120" s="528"/>
      <c r="BX120" s="529"/>
      <c r="BY120" s="384"/>
    </row>
    <row r="121" spans="3:77" ht="14.25" x14ac:dyDescent="0.25">
      <c r="C121" s="6">
        <v>3</v>
      </c>
      <c r="D121" s="566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34"/>
      <c r="BW121" s="528"/>
      <c r="BX121" s="529"/>
      <c r="BY121" s="384"/>
    </row>
    <row r="122" spans="3:77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34"/>
      <c r="BW122" s="528"/>
      <c r="BX122" s="529"/>
      <c r="BY122" s="384"/>
    </row>
    <row r="123" spans="3:77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34"/>
      <c r="BW123" s="528"/>
      <c r="BX123" s="529"/>
      <c r="BY123" s="384"/>
    </row>
    <row r="124" spans="3:77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34"/>
      <c r="BW124" s="528"/>
      <c r="BX124" s="529"/>
      <c r="BY124" s="384"/>
    </row>
    <row r="125" spans="3:77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34"/>
      <c r="BW125" s="528"/>
      <c r="BX125" s="529"/>
      <c r="BY125" s="384"/>
    </row>
    <row r="126" spans="3:77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34"/>
      <c r="BW126" s="528"/>
      <c r="BX126" s="529"/>
      <c r="BY126" s="384"/>
    </row>
    <row r="127" spans="3:77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34"/>
      <c r="BW127" s="528"/>
      <c r="BX127" s="529"/>
      <c r="BY127" s="384"/>
    </row>
    <row r="128" spans="3:77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34"/>
      <c r="BW128" s="528"/>
      <c r="BX128" s="529"/>
      <c r="BY128" s="384"/>
    </row>
    <row r="129" spans="3:77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34"/>
      <c r="BW129" s="528"/>
      <c r="BX129" s="529"/>
      <c r="BY129" s="384"/>
    </row>
    <row r="130" spans="3:77" ht="13.5" customHeight="1" x14ac:dyDescent="0.25">
      <c r="C130" s="6">
        <v>11</v>
      </c>
      <c r="D130" s="574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34"/>
      <c r="BW130" s="528"/>
      <c r="BX130" s="529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34"/>
      <c r="BW131" s="528"/>
      <c r="BX131" s="529"/>
      <c r="BY131" s="384"/>
    </row>
    <row r="132" spans="3:77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34"/>
      <c r="BW132" s="528"/>
      <c r="BX132" s="529"/>
      <c r="BY132" s="384"/>
    </row>
    <row r="133" spans="3:77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34"/>
      <c r="BW133" s="528"/>
      <c r="BX133" s="529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0">
    <mergeCell ref="AV3:AV4"/>
    <mergeCell ref="AL3:AL4"/>
    <mergeCell ref="BB3:BB4"/>
    <mergeCell ref="BC3:BC4"/>
    <mergeCell ref="BA3:BA4"/>
    <mergeCell ref="AZ3:AZ4"/>
    <mergeCell ref="AQ3:AQ4"/>
    <mergeCell ref="AW3:AW4"/>
    <mergeCell ref="BF3:BF4"/>
    <mergeCell ref="BD3:BD4"/>
    <mergeCell ref="BG3:BG4"/>
    <mergeCell ref="BE3:BE4"/>
    <mergeCell ref="AG3:AG4"/>
    <mergeCell ref="AH3:AH4"/>
    <mergeCell ref="AE3:AE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O3:O4"/>
    <mergeCell ref="Z3:Z4"/>
    <mergeCell ref="AD3:AD4"/>
    <mergeCell ref="AA3:AA4"/>
    <mergeCell ref="AF3:AF4"/>
    <mergeCell ref="AB3:AB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BN3:BN4"/>
    <mergeCell ref="BM3:BM4"/>
    <mergeCell ref="BL3:BL4"/>
    <mergeCell ref="BK3:BK4"/>
    <mergeCell ref="BJ3:BJ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680" t="str">
        <f>+entero!D3</f>
        <v>V   A   R   I   A   B   L   E   S     b/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690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4"/>
      <c r="AX5" s="531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4"/>
      <c r="BK5" s="594"/>
      <c r="BL5" s="605"/>
      <c r="BM5" s="667"/>
      <c r="BN5" s="667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14469.199561760001</v>
      </c>
      <c r="BP6" s="62">
        <f>+entero!BP7</f>
        <v>14466.237437240001</v>
      </c>
      <c r="BQ6" s="62">
        <f>+entero!BQ7</f>
        <v>14450.166047799999</v>
      </c>
      <c r="BR6" s="62">
        <f>+entero!BR7</f>
        <v>14468.746776220001</v>
      </c>
      <c r="BS6" s="62">
        <f>+entero!BS7</f>
        <v>14463.9430715</v>
      </c>
      <c r="BT6" s="84">
        <f>+entero!BT7</f>
        <v>-55.312425840000287</v>
      </c>
      <c r="BU6" s="138">
        <f>+entero!BU7</f>
        <v>-3.8095910530766552E-3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12497.179794989999</v>
      </c>
      <c r="BP7" s="62">
        <f>+entero!BP8</f>
        <v>12473.569741110001</v>
      </c>
      <c r="BQ7" s="62">
        <f>+entero!BQ8</f>
        <v>12460.269467459999</v>
      </c>
      <c r="BR7" s="62">
        <f>+entero!BR8</f>
        <v>12472.8743964</v>
      </c>
      <c r="BS7" s="62">
        <f>+entero!BS8</f>
        <v>12470.367025580001</v>
      </c>
      <c r="BT7" s="84">
        <f>+entero!BT8</f>
        <v>-72.559966019998683</v>
      </c>
      <c r="BU7" s="138">
        <f>+entero!BU8</f>
        <v>-5.7849309071632549E-3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255.78511331999999</v>
      </c>
      <c r="BP8" s="62">
        <f>+entero!BP9</f>
        <v>255.32162575999999</v>
      </c>
      <c r="BQ8" s="62">
        <f>+entero!BQ9</f>
        <v>255.45000182000001</v>
      </c>
      <c r="BR8" s="62">
        <f>+entero!BR9</f>
        <v>255.35999948</v>
      </c>
      <c r="BS8" s="62">
        <f>+entero!BS9</f>
        <v>255.36166624000001</v>
      </c>
      <c r="BT8" s="84">
        <f>+entero!BT9</f>
        <v>-0.7652274900000009</v>
      </c>
      <c r="BU8" s="138">
        <f>+entero!BU9</f>
        <v>-2.9876889492388425E-3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1702.61862845</v>
      </c>
      <c r="BP9" s="62">
        <f>+entero!BP10</f>
        <v>1723.7547178700001</v>
      </c>
      <c r="BQ9" s="62">
        <f>+entero!BQ10</f>
        <v>1720.84839227</v>
      </c>
      <c r="BR9" s="62">
        <f>+entero!BR10</f>
        <v>1726.9152590900001</v>
      </c>
      <c r="BS9" s="62">
        <f>+entero!BS10</f>
        <v>1724.61716968</v>
      </c>
      <c r="BT9" s="84">
        <f>+entero!BT10</f>
        <v>18.049776419999944</v>
      </c>
      <c r="BU9" s="138">
        <f>+entero!BU10</f>
        <v>1.0576656094149373E-2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13.616025</v>
      </c>
      <c r="BP10" s="62">
        <f>+entero!BP11</f>
        <v>13.591352500000001</v>
      </c>
      <c r="BQ10" s="62">
        <f>+entero!BQ11</f>
        <v>13.598186250000001</v>
      </c>
      <c r="BR10" s="62">
        <f>+entero!BR11</f>
        <v>13.597121250000001</v>
      </c>
      <c r="BS10" s="62">
        <f>+entero!BS11</f>
        <v>13.597209999999999</v>
      </c>
      <c r="BT10" s="84">
        <f>+entero!BT11</f>
        <v>-3.7008750000001811E-2</v>
      </c>
      <c r="BU10" s="138">
        <f>+entero!BU11</f>
        <v>-2.7144019528072549E-3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84">
        <f>+entero!BO12</f>
        <v>14469.35608465</v>
      </c>
      <c r="BP11" s="84">
        <f>+entero!BP12</f>
        <v>14466.459299620001</v>
      </c>
      <c r="BQ11" s="84">
        <f>+entero!BQ12</f>
        <v>14450.300803009997</v>
      </c>
      <c r="BR11" s="84">
        <f>+entero!BR12</f>
        <v>14468.881531430001</v>
      </c>
      <c r="BS11" s="84">
        <f>+entero!BS12</f>
        <v>14464.13870231</v>
      </c>
      <c r="BT11" s="84">
        <f>+entero!BT12</f>
        <v>-55.27331791999859</v>
      </c>
      <c r="BU11" s="138">
        <f>+entero!BU12</f>
        <v>-3.8068564927412618E-3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1426.0986215153366</v>
      </c>
      <c r="BO12" s="84">
        <f>+entero!BO13</f>
        <v>1447.6509968637329</v>
      </c>
      <c r="BP12" s="84">
        <f>+entero!BP13</f>
        <v>1436.780471325832</v>
      </c>
      <c r="BQ12" s="84">
        <f>+entero!BQ13</f>
        <v>1437.4312460707301</v>
      </c>
      <c r="BR12" s="84">
        <f>+entero!BR13</f>
        <v>1465.8738144453655</v>
      </c>
      <c r="BS12" s="84">
        <f>+entero!BS13</f>
        <v>1463.0034829686895</v>
      </c>
      <c r="BT12" s="84">
        <f>+entero!BT13</f>
        <v>36.904861453352851</v>
      </c>
      <c r="BU12" s="138">
        <f>+entero!BU13</f>
        <v>2.5878197269511904E-2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200.39548445335271</v>
      </c>
      <c r="BO13" s="84">
        <f>+entero!BO14</f>
        <v>199.68935145626816</v>
      </c>
      <c r="BP13" s="84">
        <f>+entero!BP14</f>
        <v>199.58784318513122</v>
      </c>
      <c r="BQ13" s="84">
        <f>+entero!BQ14</f>
        <v>199.48110962390669</v>
      </c>
      <c r="BR13" s="84">
        <f>+entero!BR14</f>
        <v>199.15431595481053</v>
      </c>
      <c r="BS13" s="84">
        <f>+entero!BS14</f>
        <v>199.78671474198254</v>
      </c>
      <c r="BT13" s="84">
        <f>+entero!BT14</f>
        <v>-0.60876971137017222</v>
      </c>
      <c r="BU13" s="138">
        <f>+entero!BU14</f>
        <v>-3.0378414615019889E-3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16145.906126198688</v>
      </c>
      <c r="BO14" s="84">
        <f>+entero!BO15</f>
        <v>16116.696432970002</v>
      </c>
      <c r="BP14" s="84">
        <f>+entero!BP15</f>
        <v>16102.827614130963</v>
      </c>
      <c r="BQ14" s="84">
        <f>+entero!BQ15</f>
        <v>16087.213158704633</v>
      </c>
      <c r="BR14" s="84">
        <f>+entero!BR15</f>
        <v>16133.909661830177</v>
      </c>
      <c r="BS14" s="84">
        <f>+entero!BS15</f>
        <v>16126.928900020672</v>
      </c>
      <c r="BT14" s="84">
        <f>+entero!BT15</f>
        <v>-18.977226178016281</v>
      </c>
      <c r="BU14" s="138">
        <f>+entero!BU15</f>
        <v>-1.1753583868063799E-3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-5.0999999999999996</v>
      </c>
      <c r="BU15" s="138">
        <f>+entero!BU16</f>
        <v>-1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84">
        <f>+entero!BO17</f>
        <v>2.7</v>
      </c>
      <c r="BP16" s="84">
        <f>+entero!BP17</f>
        <v>10.199999999999999</v>
      </c>
      <c r="BQ16" s="84">
        <f>+entero!BQ17</f>
        <v>15.6</v>
      </c>
      <c r="BR16" s="84">
        <f>+entero!BR17</f>
        <v>0.8</v>
      </c>
      <c r="BS16" s="84">
        <f>+entero!BS17</f>
        <v>0</v>
      </c>
      <c r="BT16" s="84">
        <f>+entero!BT17</f>
        <v>9.8000000000000007</v>
      </c>
      <c r="BU16" s="138">
        <f>+entero!BU17</f>
        <v>0.50256410256410255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138">
        <f>+entero!BU18</f>
        <v>0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94">
        <f>+entero!BO20</f>
        <v>18</v>
      </c>
      <c r="BP19" s="94">
        <f>+entero!BP20</f>
        <v>4</v>
      </c>
      <c r="BQ19" s="94">
        <f>+entero!BQ20</f>
        <v>5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41682.50326597222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66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AW3:AW4"/>
    <mergeCell ref="AV3:AV4"/>
    <mergeCell ref="AY3:AY4"/>
    <mergeCell ref="AZ3:AZ4"/>
    <mergeCell ref="BA3:BA4"/>
    <mergeCell ref="BF3:BF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67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48386.853351564496</v>
      </c>
      <c r="BO6" s="13">
        <f>+entero!BO22</f>
        <v>48640.086773505638</v>
      </c>
      <c r="BP6" s="9">
        <f>+entero!BP22</f>
        <v>49227.130346303005</v>
      </c>
      <c r="BQ6" s="9">
        <f>+entero!BQ22</f>
        <v>49181.285281298384</v>
      </c>
      <c r="BR6" s="9">
        <f>+entero!BR22</f>
        <v>49238.92688178597</v>
      </c>
      <c r="BS6" s="455">
        <f>+entero!BS22</f>
        <v>49512.297458191941</v>
      </c>
      <c r="BT6" s="13">
        <f>+entero!BT22</f>
        <v>1125.4441066274449</v>
      </c>
      <c r="BU6" s="109">
        <f>+entero!BU22</f>
        <v>2.3259295214968834E-2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67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13">
        <f>+entero!BO23</f>
        <v>35995.443830570002</v>
      </c>
      <c r="BP7" s="9">
        <f>+entero!BP23</f>
        <v>36008.9148756</v>
      </c>
      <c r="BQ7" s="9">
        <f>+entero!BQ23</f>
        <v>35941.207560519993</v>
      </c>
      <c r="BR7" s="9">
        <f>+entero!BR23</f>
        <v>35918.068806330004</v>
      </c>
      <c r="BS7" s="455">
        <f>+entero!BS23</f>
        <v>35892.80300693</v>
      </c>
      <c r="BT7" s="13">
        <f>+entero!BT23</f>
        <v>-15.791235390002839</v>
      </c>
      <c r="BU7" s="109">
        <f>+entero!BU23</f>
        <v>-4.3976200470119409E-4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67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13">
        <f>+entero!BO24</f>
        <v>-63264.338909287682</v>
      </c>
      <c r="BP8" s="9">
        <f>+entero!BP24</f>
        <v>-63230.995918942019</v>
      </c>
      <c r="BQ8" s="9">
        <f>+entero!BQ24</f>
        <v>-63187.855947464697</v>
      </c>
      <c r="BR8" s="9">
        <f>+entero!BR24</f>
        <v>-63338.458498472362</v>
      </c>
      <c r="BS8" s="455">
        <f>+entero!BS24</f>
        <v>-63331.188489992041</v>
      </c>
      <c r="BT8" s="13">
        <f>+entero!BT24</f>
        <v>363.38372576659458</v>
      </c>
      <c r="BU8" s="109">
        <f>+entero!BU24</f>
        <v>-5.7050972025634028E-3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67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13">
        <f>+entero!BO25</f>
        <v>-34855.023835224849</v>
      </c>
      <c r="BP9" s="9">
        <f>+entero!BP25</f>
        <v>-34065.298439205253</v>
      </c>
      <c r="BQ9" s="9">
        <f>+entero!BQ25</f>
        <v>-33976.332672046636</v>
      </c>
      <c r="BR9" s="9">
        <f>+entero!BR25</f>
        <v>-34012.55979479121</v>
      </c>
      <c r="BS9" s="455">
        <f>+entero!BS25</f>
        <v>-33645.405586640394</v>
      </c>
      <c r="BT9" s="13">
        <f>+entero!BT25</f>
        <v>1734.4680711540786</v>
      </c>
      <c r="BU9" s="109">
        <f>+entero!BU25</f>
        <v>-4.9024145420371257E-2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67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13">
        <f>+entero!BO26</f>
        <v>-22071.180628214035</v>
      </c>
      <c r="BP10" s="9">
        <f>+entero!BP26</f>
        <v>-22644.437741782211</v>
      </c>
      <c r="BQ10" s="9">
        <f>+entero!BQ26</f>
        <v>-22669.704945078593</v>
      </c>
      <c r="BR10" s="9">
        <f>+entero!BR26</f>
        <v>-22751.968261933169</v>
      </c>
      <c r="BS10" s="455">
        <f>+entero!BS26</f>
        <v>-23073.011087652547</v>
      </c>
      <c r="BT10" s="13">
        <f>+entero!BT26</f>
        <v>-1172.6878282368489</v>
      </c>
      <c r="BU10" s="109">
        <f>+entero!BU26</f>
        <v>5.3546599031713882E-2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677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67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55742.213541944118</v>
      </c>
      <c r="BO12" s="14">
        <f>+entero!BO28</f>
        <v>56143.636799774118</v>
      </c>
      <c r="BP12" s="10">
        <f>+entero!BP28</f>
        <v>55975.860414054107</v>
      </c>
      <c r="BQ12" s="10">
        <f>+entero!BQ28</f>
        <v>55998.986376574103</v>
      </c>
      <c r="BR12" s="10">
        <f>+entero!BR28</f>
        <v>56454.757629544125</v>
      </c>
      <c r="BS12" s="461">
        <f>+entero!BS28</f>
        <v>56190.617316444113</v>
      </c>
      <c r="BT12" s="13">
        <f>+entero!BT28</f>
        <v>448.40377449999505</v>
      </c>
      <c r="BU12" s="109">
        <f>+entero!BU28</f>
        <v>8.0442405496254921E-3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67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93156.37665842539</v>
      </c>
      <c r="BO13" s="14">
        <f>+entero!BO29</f>
        <v>93288.460127425395</v>
      </c>
      <c r="BP13" s="10">
        <f>+entero!BP29</f>
        <v>93418.68367975537</v>
      </c>
      <c r="BQ13" s="10">
        <f>+entero!BQ29</f>
        <v>93436.406288525366</v>
      </c>
      <c r="BR13" s="10">
        <f>+entero!BR29</f>
        <v>93779.146922075408</v>
      </c>
      <c r="BS13" s="461">
        <f>+entero!BS29</f>
        <v>93902.386138355374</v>
      </c>
      <c r="BT13" s="13">
        <f>+entero!BT29</f>
        <v>746.00947992998408</v>
      </c>
      <c r="BU13" s="109">
        <f>+entero!BU29</f>
        <v>8.0081418652140357E-3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67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136046.99086534293</v>
      </c>
      <c r="BO14" s="14">
        <f>+entero!BO30</f>
        <v>136117.98904952293</v>
      </c>
      <c r="BP14" s="10">
        <f>+entero!BP30</f>
        <v>136271.44089647292</v>
      </c>
      <c r="BQ14" s="10">
        <f>+entero!BQ30</f>
        <v>136349.02160438293</v>
      </c>
      <c r="BR14" s="10">
        <f>+entero!BR30</f>
        <v>136739.94098110296</v>
      </c>
      <c r="BS14" s="461">
        <f>+entero!BS30</f>
        <v>136909.19829256291</v>
      </c>
      <c r="BT14" s="13">
        <f>+entero!BT30</f>
        <v>862.20742721998249</v>
      </c>
      <c r="BU14" s="109">
        <f>+entero!BU30</f>
        <v>6.3375707300530326E-3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67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67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0.867636644619459</v>
      </c>
      <c r="BO16" s="464">
        <f>+entero!BO32</f>
        <v>0.86927426159165588</v>
      </c>
      <c r="BP16" s="102">
        <f>+entero!BP32</f>
        <v>0.86893955201520368</v>
      </c>
      <c r="BQ16" s="102">
        <f>+entero!BQ32</f>
        <v>0.8678962868619885</v>
      </c>
      <c r="BR16" s="102">
        <f>+entero!BR32</f>
        <v>0.87215116409067395</v>
      </c>
      <c r="BS16" s="465">
        <f>+entero!BS32</f>
        <v>0.87237870991583255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67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0.8133123954263326</v>
      </c>
      <c r="BO17" s="464">
        <f>+entero!BO33</f>
        <v>0.81395751520416115</v>
      </c>
      <c r="BP17" s="102">
        <f>+entero!BP33</f>
        <v>0.81376600071111937</v>
      </c>
      <c r="BQ17" s="102">
        <f>+entero!BQ33</f>
        <v>0.81273660019571492</v>
      </c>
      <c r="BR17" s="102">
        <f>+entero!BR33</f>
        <v>0.81548157940184418</v>
      </c>
      <c r="BS17" s="465">
        <f>+entero!BS33</f>
        <v>0.81615394933428376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67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0.82578059052976871</v>
      </c>
      <c r="BO18" s="464">
        <f>+entero!BO34</f>
        <v>0.8262355859229108</v>
      </c>
      <c r="BP18" s="102">
        <f>+entero!BP34</f>
        <v>0.82612148844846278</v>
      </c>
      <c r="BQ18" s="102">
        <f>+entero!BQ34</f>
        <v>0.82542719791913122</v>
      </c>
      <c r="BR18" s="102">
        <f>+entero!BR34</f>
        <v>0.82731807666397061</v>
      </c>
      <c r="BS18" s="465">
        <f>+entero!BS34</f>
        <v>0.8279115480717717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67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0.76910176222753246</v>
      </c>
      <c r="BO19" s="466">
        <f>+entero!BO35</f>
        <v>0.76958114490788521</v>
      </c>
      <c r="BP19" s="151">
        <f>+entero!BP35</f>
        <v>0.76963734399321926</v>
      </c>
      <c r="BQ19" s="151">
        <f>+entero!BQ35</f>
        <v>0.76836450383771482</v>
      </c>
      <c r="BR19" s="151">
        <f>+entero!BR35</f>
        <v>0.76933250652317631</v>
      </c>
      <c r="BS19" s="467">
        <f>+entero!BS35</f>
        <v>0.7701316350511157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T3:B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AI3:AI4"/>
    <mergeCell ref="BO3:BS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N3" sqref="BN3:BN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6" width="8.855468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3967.5794897959177</v>
      </c>
      <c r="BO6" s="35">
        <f>+entero!BO37</f>
        <v>3967.5794897959177</v>
      </c>
      <c r="BP6" s="36">
        <f>+entero!BP37</f>
        <v>3967.5794897959177</v>
      </c>
      <c r="BQ6" s="36">
        <f>+entero!BQ37</f>
        <v>3967.5794897959177</v>
      </c>
      <c r="BR6" s="36">
        <f>+entero!BR37</f>
        <v>3967.5794897959177</v>
      </c>
      <c r="BS6" s="454">
        <f>+entero!BS37</f>
        <v>3984.2432798833815</v>
      </c>
      <c r="BT6" s="35">
        <f>+entero!BT37</f>
        <v>16.663790087463894</v>
      </c>
      <c r="BU6" s="140">
        <f>+entero!BU37</f>
        <v>4.1999889681658686E-3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1163.3752186588924</v>
      </c>
      <c r="BO7" s="13">
        <f>+entero!BO38</f>
        <v>1163.3752186588924</v>
      </c>
      <c r="BP7" s="9">
        <f>+entero!BP38</f>
        <v>1163.3752186588924</v>
      </c>
      <c r="BQ7" s="9">
        <f>+entero!BQ38</f>
        <v>1163.3752186588924</v>
      </c>
      <c r="BR7" s="9">
        <f>+entero!BR38</f>
        <v>1163.3752186588924</v>
      </c>
      <c r="BS7" s="455">
        <f>+entero!BS38</f>
        <v>1175.431428571429</v>
      </c>
      <c r="BT7" s="13">
        <f>+entero!BT38</f>
        <v>12.056209912536588</v>
      </c>
      <c r="BU7" s="109">
        <f>+entero!BU38</f>
        <v>1.0363131102650414E-2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7980.7540000000026</v>
      </c>
      <c r="BO8" s="13">
        <f>+entero!BO39</f>
        <v>7980.7540000000026</v>
      </c>
      <c r="BP8" s="9">
        <f>+entero!BP39</f>
        <v>7980.7540000000026</v>
      </c>
      <c r="BQ8" s="9">
        <f>+entero!BQ39</f>
        <v>7980.7540000000026</v>
      </c>
      <c r="BR8" s="9">
        <f>+entero!BR39</f>
        <v>7980.7540000000026</v>
      </c>
      <c r="BS8" s="455">
        <f>+entero!BS39</f>
        <v>8063.4596000000029</v>
      </c>
      <c r="BT8" s="13">
        <f>+entero!BT39</f>
        <v>82.705600000000231</v>
      </c>
      <c r="BU8" s="109">
        <f>+entero!BU39</f>
        <v>1.0363131102650192E-2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13">
        <f>+entero!BO41</f>
        <v>2804.2042711370254</v>
      </c>
      <c r="BP10" s="9">
        <f>+entero!BP41</f>
        <v>2804.2042711370254</v>
      </c>
      <c r="BQ10" s="9">
        <f>+entero!BQ41</f>
        <v>2804.2042711370254</v>
      </c>
      <c r="BR10" s="9">
        <f>+entero!BR41</f>
        <v>2804.2042711370254</v>
      </c>
      <c r="BS10" s="455">
        <f>+entero!BS41</f>
        <v>2808.8118513119525</v>
      </c>
      <c r="BT10" s="13">
        <f>+entero!BT41</f>
        <v>4.6075801749270795</v>
      </c>
      <c r="BU10" s="109">
        <f>+entero!BU41</f>
        <v>1.643097196003751E-3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13">
        <f>+entero!BO42</f>
        <v>19236.841299999996</v>
      </c>
      <c r="BP11" s="9">
        <f>+entero!BP42</f>
        <v>19236.841299999996</v>
      </c>
      <c r="BQ11" s="9">
        <f>+entero!BQ42</f>
        <v>19236.841299999996</v>
      </c>
      <c r="BR11" s="9">
        <f>+entero!BR42</f>
        <v>19236.841299999996</v>
      </c>
      <c r="BS11" s="455">
        <f>+entero!BS42</f>
        <v>19268.449299999997</v>
      </c>
      <c r="BT11" s="13">
        <f>+entero!BT42</f>
        <v>31.608000000000175</v>
      </c>
      <c r="BU11" s="109">
        <f>+entero!BU42</f>
        <v>1.643097196003751E-3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13">
        <f>+entero!BO45</f>
        <v>0.55000000000000004</v>
      </c>
      <c r="BP13" s="9">
        <f>+entero!BP45</f>
        <v>0.55000000000000004</v>
      </c>
      <c r="BQ13" s="9">
        <f>+entero!BQ45</f>
        <v>0.55000000000000004</v>
      </c>
      <c r="BR13" s="9">
        <f>+entero!BR45</f>
        <v>0.5</v>
      </c>
      <c r="BS13" s="455">
        <f>+entero!BS45</f>
        <v>0.5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13">
        <f>+entero!BO46</f>
        <v>0.55000000000000004</v>
      </c>
      <c r="BP14" s="9">
        <f>+entero!BP46</f>
        <v>0.55000000000000004</v>
      </c>
      <c r="BQ14" s="9">
        <f>+entero!BQ46</f>
        <v>0.55000000000000004</v>
      </c>
      <c r="BR14" s="9">
        <f>+entero!BR46</f>
        <v>0.5</v>
      </c>
      <c r="BS14" s="455">
        <f>+entero!BS46</f>
        <v>0.5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13">
        <f>+entero!BO48</f>
        <v>0.55000000000000004</v>
      </c>
      <c r="BP16" s="9">
        <f>+entero!BP48</f>
        <v>0.55000000000000004</v>
      </c>
      <c r="BQ16" s="9">
        <f>+entero!BQ48</f>
        <v>0.55000000000000004</v>
      </c>
      <c r="BR16" s="9">
        <f>+entero!BR48</f>
        <v>0.5</v>
      </c>
      <c r="BS16" s="455">
        <f>+entero!BS48</f>
        <v>0.5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T3:BU3"/>
    <mergeCell ref="AZ3:AZ4"/>
    <mergeCell ref="AK3:AK4"/>
    <mergeCell ref="AY3:AY4"/>
    <mergeCell ref="BO3:BS3"/>
    <mergeCell ref="AR3:AR4"/>
    <mergeCell ref="AX3:AX4"/>
    <mergeCell ref="AS3:AS4"/>
    <mergeCell ref="AT3:AT4"/>
    <mergeCell ref="BC3:BC4"/>
    <mergeCell ref="BG3:BG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T3:T4"/>
    <mergeCell ref="AL3:AL4"/>
    <mergeCell ref="AI3:AI4"/>
    <mergeCell ref="X3:X4"/>
    <mergeCell ref="AA3:AA4"/>
    <mergeCell ref="U3:U4"/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6" width="9.14062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15285.884863286143</v>
      </c>
      <c r="BO6" s="75">
        <f>+entero!BO53</f>
        <v>15288.84706088964</v>
      </c>
      <c r="BP6" s="68">
        <f>+entero!BP53</f>
        <v>15310.215501943576</v>
      </c>
      <c r="BQ6" s="68">
        <f>+entero!BQ53</f>
        <v>15307.015426775939</v>
      </c>
      <c r="BR6" s="68">
        <f>+entero!BR53</f>
        <v>15355.431683568944</v>
      </c>
      <c r="BS6" s="444">
        <f>+entero!BS53</f>
        <v>15374.95956902812</v>
      </c>
      <c r="BT6" s="75">
        <f>+entero!BT53</f>
        <v>89.074705741977596</v>
      </c>
      <c r="BU6" s="106">
        <f>+entero!BU53</f>
        <v>5.8272521701323576E-3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12783.994489937746</v>
      </c>
      <c r="BO7" s="75">
        <f>+entero!BO54</f>
        <v>12793.704211401302</v>
      </c>
      <c r="BP7" s="68">
        <f>+entero!BP54</f>
        <v>12816.738501356112</v>
      </c>
      <c r="BQ7" s="68">
        <f>+entero!BQ54</f>
        <v>12813.914914561654</v>
      </c>
      <c r="BR7" s="68">
        <f>+entero!BR54</f>
        <v>12863.342400710344</v>
      </c>
      <c r="BS7" s="444">
        <f>+entero!BS54</f>
        <v>12881.403194121414</v>
      </c>
      <c r="BT7" s="75">
        <f>+entero!BT54</f>
        <v>97.408704183668306</v>
      </c>
      <c r="BU7" s="106">
        <f>+entero!BU54</f>
        <v>7.6195827728444687E-3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0.76910979965057902</v>
      </c>
      <c r="BO8" s="451">
        <f>+entero!BO55</f>
        <v>0.76980296276311944</v>
      </c>
      <c r="BP8" s="124">
        <f>+entero!BP55</f>
        <v>0.76992053437583852</v>
      </c>
      <c r="BQ8" s="124">
        <f>+entero!BQ55</f>
        <v>0.76837996794131114</v>
      </c>
      <c r="BR8" s="124">
        <f>+entero!BR55</f>
        <v>0.76954453238109022</v>
      </c>
      <c r="BS8" s="452">
        <f>+entero!BS55</f>
        <v>0.77026063240594722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3513.1176073781508</v>
      </c>
      <c r="BO10" s="75">
        <f>+entero!BO56</f>
        <v>3567.0586378737767</v>
      </c>
      <c r="BP10" s="68">
        <f>+entero!BP56</f>
        <v>3539.1090062702779</v>
      </c>
      <c r="BQ10" s="68">
        <f>+entero!BQ56</f>
        <v>3528.5029258650306</v>
      </c>
      <c r="BR10" s="68">
        <f>+entero!BR56</f>
        <v>3586.5530482367517</v>
      </c>
      <c r="BS10" s="444">
        <f>+entero!BS56</f>
        <v>3543.9087196915611</v>
      </c>
      <c r="BT10" s="75">
        <f>+entero!BT56</f>
        <v>30.791112313410395</v>
      </c>
      <c r="BU10" s="106">
        <f>+entero!BU56</f>
        <v>8.7646118788462513E-3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0.68820513784579529</v>
      </c>
      <c r="BO11" s="451">
        <f>+entero!BO57</f>
        <v>0.69502998279550721</v>
      </c>
      <c r="BP11" s="124">
        <f>+entero!BP57</f>
        <v>0.69314468727352352</v>
      </c>
      <c r="BQ11" s="124">
        <f>+entero!BQ57</f>
        <v>0.68868089631518703</v>
      </c>
      <c r="BR11" s="124">
        <f>+entero!BR57</f>
        <v>0.69502996354689162</v>
      </c>
      <c r="BS11" s="452">
        <f>+entero!BS57</f>
        <v>0.69270756276997514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4440.7636503835665</v>
      </c>
      <c r="BO13" s="75">
        <f>+entero!BO58</f>
        <v>4405.5604793165121</v>
      </c>
      <c r="BP13" s="68">
        <f>+entero!BP58</f>
        <v>4453.7703543427506</v>
      </c>
      <c r="BQ13" s="68">
        <f>+entero!BQ58</f>
        <v>4453.4720962057245</v>
      </c>
      <c r="BR13" s="68">
        <f>+entero!BR58</f>
        <v>4437.7656099724891</v>
      </c>
      <c r="BS13" s="444">
        <f>+entero!BS58</f>
        <v>4491.9892239302126</v>
      </c>
      <c r="BT13" s="75">
        <f>+entero!BT58</f>
        <v>51.225573546646046</v>
      </c>
      <c r="BU13" s="106">
        <f>+entero!BU58</f>
        <v>1.1535307343416346E-2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0.70709592959615841</v>
      </c>
      <c r="BO14" s="451">
        <f>+entero!BO59</f>
        <v>0.70435617234360126</v>
      </c>
      <c r="BP14" s="124">
        <f>+entero!BP59</f>
        <v>0.70609576670030028</v>
      </c>
      <c r="BQ14" s="124">
        <f>+entero!BQ59</f>
        <v>0.70481522516690864</v>
      </c>
      <c r="BR14" s="124">
        <f>+entero!BR59</f>
        <v>0.70434823111371103</v>
      </c>
      <c r="BS14" s="452">
        <f>+entero!BS59</f>
        <v>0.7075033018218323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4436.9935945947464</v>
      </c>
      <c r="BO16" s="75">
        <f>+entero!BO60</f>
        <v>4433.1943323279829</v>
      </c>
      <c r="BP16" s="68">
        <f>+entero!BP60</f>
        <v>4439.3907638294413</v>
      </c>
      <c r="BQ16" s="68">
        <f>+entero!BQ60</f>
        <v>4446.9123497973715</v>
      </c>
      <c r="BR16" s="68">
        <f>+entero!BR60</f>
        <v>4455.9481983279848</v>
      </c>
      <c r="BS16" s="444">
        <f>+entero!BS60</f>
        <v>4460.9319973032007</v>
      </c>
      <c r="BT16" s="75">
        <f>+entero!BT60</f>
        <v>23.938402708454305</v>
      </c>
      <c r="BU16" s="106">
        <f>+entero!BU60</f>
        <v>5.3951853204423639E-3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0.88899132471405717</v>
      </c>
      <c r="BO17" s="451">
        <f>+entero!BO61</f>
        <v>0.8894192349867649</v>
      </c>
      <c r="BP17" s="124">
        <f>+entero!BP61</f>
        <v>0.88939897275754876</v>
      </c>
      <c r="BQ17" s="124">
        <f>+entero!BQ61</f>
        <v>0.88927482959673965</v>
      </c>
      <c r="BR17" s="124">
        <f>+entero!BR61</f>
        <v>0.88934044559178882</v>
      </c>
      <c r="BS17" s="452">
        <f>+entero!BS61</f>
        <v>0.88992982867117432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393.1196375812807</v>
      </c>
      <c r="BO19" s="75">
        <f>+entero!BO62</f>
        <v>387.89076188303</v>
      </c>
      <c r="BP19" s="68">
        <f>+entero!BP62</f>
        <v>384.4683769136422</v>
      </c>
      <c r="BQ19" s="68">
        <f>+entero!BQ62</f>
        <v>385.02754269352567</v>
      </c>
      <c r="BR19" s="68">
        <f>+entero!BR62</f>
        <v>383.07554417311752</v>
      </c>
      <c r="BS19" s="444">
        <f>+entero!BS62</f>
        <v>384.57325319644104</v>
      </c>
      <c r="BT19" s="75">
        <f>+entero!BT62</f>
        <v>-8.546384384839655</v>
      </c>
      <c r="BU19" s="106">
        <f>+entero!BU62</f>
        <v>-2.1739907060920105E-2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0.72362488013955795</v>
      </c>
      <c r="BO20" s="451">
        <f>+entero!BO63</f>
        <v>0.71867899198560703</v>
      </c>
      <c r="BP20" s="124">
        <f>+entero!BP63</f>
        <v>0.7180695725626639</v>
      </c>
      <c r="BQ20" s="124">
        <f>+entero!BQ63</f>
        <v>0.71845044652020751</v>
      </c>
      <c r="BR20" s="124">
        <f>+entero!BR63</f>
        <v>0.7144806983359232</v>
      </c>
      <c r="BS20" s="452">
        <f>+entero!BS63</f>
        <v>0.71435524872879952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2501.8903733483967</v>
      </c>
      <c r="BO22" s="75">
        <f>+entero!BO64</f>
        <v>2495.142849488338</v>
      </c>
      <c r="BP22" s="68">
        <f>+entero!BP64</f>
        <v>2493.4770005874634</v>
      </c>
      <c r="BQ22" s="68">
        <f>+entero!BQ64</f>
        <v>2493.1005122142856</v>
      </c>
      <c r="BR22" s="68">
        <f>+entero!BR64</f>
        <v>2492.0892828586007</v>
      </c>
      <c r="BS22" s="444">
        <f>+entero!BS64</f>
        <v>2493.5563749067051</v>
      </c>
      <c r="BT22" s="75">
        <f>+entero!BT64</f>
        <v>-8.3339984416916195</v>
      </c>
      <c r="BU22" s="106">
        <f>+entero!BU64</f>
        <v>-3.3310805822950318E-3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0.7710274401965751</v>
      </c>
      <c r="BO23" s="451">
        <f>+entero!BO65</f>
        <v>0.77047736592481819</v>
      </c>
      <c r="BP23" s="124">
        <f>+entero!BP65</f>
        <v>0.77023966503285879</v>
      </c>
      <c r="BQ23" s="124">
        <f>+entero!BQ65</f>
        <v>0.7702783822200876</v>
      </c>
      <c r="BR23" s="124">
        <f>+entero!BR65</f>
        <v>0.77028477062946155</v>
      </c>
      <c r="BS23" s="452">
        <f>+entero!BS65</f>
        <v>0.7710274401965751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5">
        <f>+entero!BO67</f>
        <v>2718.7552478134107</v>
      </c>
      <c r="BP25" s="68">
        <f>+entero!BP67</f>
        <v>2789.2537900874636</v>
      </c>
      <c r="BQ25" s="68">
        <f>+entero!BQ67</f>
        <v>2807.4983965014576</v>
      </c>
      <c r="BR25" s="68">
        <f>+entero!BR67</f>
        <v>2819.9785714285713</v>
      </c>
      <c r="BS25" s="444">
        <f>+entero!BS67</f>
        <v>2863.2586005830899</v>
      </c>
      <c r="BT25" s="75">
        <f>+entero!BT67</f>
        <v>160.73746355685125</v>
      </c>
      <c r="BU25" s="106">
        <f>+entero!BU67</f>
        <v>5.9476857129680427E-2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5">
        <f>+entero!BO68</f>
        <v>526.53513119533523</v>
      </c>
      <c r="BP26" s="68">
        <f>+entero!BP68</f>
        <v>596.87099125364432</v>
      </c>
      <c r="BQ26" s="68">
        <f>+entero!BQ68</f>
        <v>611.00014577259481</v>
      </c>
      <c r="BR26" s="68">
        <f>+entero!BR68</f>
        <v>629.01049562682203</v>
      </c>
      <c r="BS26" s="444">
        <f>+entero!BS68</f>
        <v>680.92988338192401</v>
      </c>
      <c r="BT26" s="75">
        <f>+entero!BT68</f>
        <v>185.54329446064128</v>
      </c>
      <c r="BU26" s="106">
        <f>+entero!BU68</f>
        <v>0.37454242526965986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5">
        <f>+entero!BO69</f>
        <v>451.64052478134107</v>
      </c>
      <c r="BP27" s="68">
        <f>+entero!BP69</f>
        <v>448.88294460641396</v>
      </c>
      <c r="BQ27" s="68">
        <f>+entero!BQ69</f>
        <v>448.9180758017493</v>
      </c>
      <c r="BR27" s="68">
        <f>+entero!BR69</f>
        <v>448.95145772594753</v>
      </c>
      <c r="BS27" s="444">
        <f>+entero!BS69</f>
        <v>448.98542274052477</v>
      </c>
      <c r="BT27" s="75">
        <f>+entero!BT69</f>
        <v>-2.5517492711369414</v>
      </c>
      <c r="BU27" s="106">
        <f>+entero!BU69</f>
        <v>-5.6512496186493788E-3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5">
        <f>+entero!BO70</f>
        <v>755.18032069970832</v>
      </c>
      <c r="BP28" s="68">
        <f>+entero!BP70</f>
        <v>762.74446064139943</v>
      </c>
      <c r="BQ28" s="68">
        <f>+entero!BQ70</f>
        <v>766.80174927113706</v>
      </c>
      <c r="BR28" s="68">
        <f>+entero!BR70</f>
        <v>761.26268221574355</v>
      </c>
      <c r="BS28" s="444">
        <f>+entero!BS70</f>
        <v>752.5854227405249</v>
      </c>
      <c r="BT28" s="75">
        <f>+entero!BT70</f>
        <v>-17.649271137026062</v>
      </c>
      <c r="BU28" s="106">
        <f>+entero!BU70</f>
        <v>-2.2914147177888422E-2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5">
        <f>+entero!BO71</f>
        <v>985.39927113702618</v>
      </c>
      <c r="BP29" s="68">
        <f>+entero!BP71</f>
        <v>980.75539358600577</v>
      </c>
      <c r="BQ29" s="68">
        <f>+entero!BQ71</f>
        <v>980.77842565597655</v>
      </c>
      <c r="BR29" s="68">
        <f>+entero!BR71</f>
        <v>980.75393586005828</v>
      </c>
      <c r="BS29" s="444">
        <f>+entero!BS71</f>
        <v>980.75787172011655</v>
      </c>
      <c r="BT29" s="75">
        <f>+entero!BT71</f>
        <v>-4.6048104956267935</v>
      </c>
      <c r="BU29" s="106">
        <f>+entero!BU71</f>
        <v>-4.6732138112559607E-3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5">
        <f>+entero!BO72</f>
        <v>610.20247813411061</v>
      </c>
      <c r="BP30" s="68">
        <f>+entero!BP72</f>
        <v>680.46428571428578</v>
      </c>
      <c r="BQ30" s="68">
        <f>+entero!BQ72</f>
        <v>703.19125364431488</v>
      </c>
      <c r="BR30" s="68">
        <f>+entero!BR72</f>
        <v>703.17653061224496</v>
      </c>
      <c r="BS30" s="444">
        <f>+entero!BS72</f>
        <v>751.34256559766754</v>
      </c>
      <c r="BT30" s="75">
        <f>+entero!BT72</f>
        <v>158.4360058309037</v>
      </c>
      <c r="BU30" s="106">
        <f>+entero!BU72</f>
        <v>0.26721918187788107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5">
        <f>+entero!BO73</f>
        <v>331.78119533527695</v>
      </c>
      <c r="BP31" s="68">
        <f>+entero!BP73</f>
        <v>394.74227405247814</v>
      </c>
      <c r="BQ31" s="68">
        <f>+entero!BQ73</f>
        <v>412.18586005830906</v>
      </c>
      <c r="BR31" s="68">
        <f>+entero!BR73</f>
        <v>417.39723032069975</v>
      </c>
      <c r="BS31" s="444">
        <f>+entero!BS73</f>
        <v>474.19693877551009</v>
      </c>
      <c r="BT31" s="75">
        <f>+entero!BT73</f>
        <v>173.26618075801736</v>
      </c>
      <c r="BU31" s="106">
        <f>+entero!BU73</f>
        <v>0.57576760148906292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5">
        <f>+entero!BO74</f>
        <v>278.42128279883372</v>
      </c>
      <c r="BP32" s="68">
        <f>+entero!BP74</f>
        <v>285.72201166180764</v>
      </c>
      <c r="BQ32" s="68">
        <f>+entero!BQ74</f>
        <v>291.00539358600588</v>
      </c>
      <c r="BR32" s="68">
        <f>+entero!BR74</f>
        <v>285.77930029154521</v>
      </c>
      <c r="BS32" s="444">
        <f>+entero!BS74</f>
        <v>277.14562682215751</v>
      </c>
      <c r="BT32" s="75">
        <f>+entero!BT74</f>
        <v>-14.830174927113546</v>
      </c>
      <c r="BU32" s="106">
        <f>+entero!BU74</f>
        <v>-5.0792479507766553E-2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12234.027203354402</v>
      </c>
      <c r="BO34" s="75">
        <f>+entero!BO76</f>
        <v>12202.485784584729</v>
      </c>
      <c r="BP34" s="68">
        <f>+entero!BP76</f>
        <v>12312.041572539534</v>
      </c>
      <c r="BQ34" s="68">
        <f>+entero!BQ76</f>
        <v>12297.114506396674</v>
      </c>
      <c r="BR34" s="68">
        <f>+entero!BR76</f>
        <v>12283.975869339827</v>
      </c>
      <c r="BS34" s="444">
        <f>+entero!BS76</f>
        <v>12287.683448640117</v>
      </c>
      <c r="BT34" s="75">
        <f>+entero!BT76</f>
        <v>53.656245285714249</v>
      </c>
      <c r="BU34" s="106">
        <f>+entero!BU76</f>
        <v>4.3858203348610125E-3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0.86187452263128805</v>
      </c>
      <c r="BO35" s="451">
        <f>+entero!BO77</f>
        <v>0.86187876614046377</v>
      </c>
      <c r="BP35" s="124">
        <f>+entero!BP77</f>
        <v>0.86157684437140736</v>
      </c>
      <c r="BQ35" s="124">
        <f>+entero!BQ77</f>
        <v>0.86140878395320719</v>
      </c>
      <c r="BR35" s="124">
        <f>+entero!BR77</f>
        <v>0.86171097202446345</v>
      </c>
      <c r="BS35" s="452">
        <f>+entero!BS77</f>
        <v>0.86183346571972808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451">
        <f>+entero!BO78</f>
        <v>0.88049588950788005</v>
      </c>
      <c r="BP36" s="124">
        <f>+entero!BP78</f>
        <v>0.88033737828541003</v>
      </c>
      <c r="BQ36" s="124">
        <f>+entero!BQ78</f>
        <v>0.88033737828541003</v>
      </c>
      <c r="BR36" s="124">
        <f>+entero!BR78</f>
        <v>0.88033737828541003</v>
      </c>
      <c r="BS36" s="452">
        <f>+entero!BS78</f>
        <v>0.88023817133141513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9753.9316264214576</v>
      </c>
      <c r="BO37" s="75">
        <f>+entero!BO79</f>
        <v>9730.503495383562</v>
      </c>
      <c r="BP37" s="68">
        <f>+entero!BP79</f>
        <v>9843.0616179185436</v>
      </c>
      <c r="BQ37" s="68">
        <f>+entero!BQ79</f>
        <v>9828.1345517756836</v>
      </c>
      <c r="BR37" s="68">
        <f>+entero!BR79</f>
        <v>9816.2853209229179</v>
      </c>
      <c r="BS37" s="444">
        <f>+entero!BS79</f>
        <v>9822.6743820963839</v>
      </c>
      <c r="BT37" s="75">
        <f>+entero!BT79</f>
        <v>68.742755674926229</v>
      </c>
      <c r="BU37" s="106">
        <f>+entero!BU79</f>
        <v>7.0476971038750946E-3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2480.0955769329448</v>
      </c>
      <c r="BO38" s="125">
        <f>+entero!BO80</f>
        <v>2471.9822892011666</v>
      </c>
      <c r="BP38" s="126">
        <f>+entero!BP80</f>
        <v>2468.9799546209911</v>
      </c>
      <c r="BQ38" s="126">
        <f>+entero!BQ80</f>
        <v>2468.9799546209911</v>
      </c>
      <c r="BR38" s="126">
        <f>+entero!BR80</f>
        <v>2467.6905484169097</v>
      </c>
      <c r="BS38" s="445">
        <f>+entero!BS80</f>
        <v>2465.0090665437319</v>
      </c>
      <c r="BT38" s="125">
        <f>+entero!BT80</f>
        <v>-15.08651038921289</v>
      </c>
      <c r="BU38" s="141">
        <f>+entero!BU80</f>
        <v>-6.0830358835887166E-3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H3:BH4"/>
    <mergeCell ref="BM3:BM4"/>
    <mergeCell ref="BN3:BN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T3:BU3"/>
    <mergeCell ref="BO3:BS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I3:BI4"/>
    <mergeCell ref="BG3:BG4"/>
    <mergeCell ref="BK3:B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abSelected="1"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00" t="str">
        <f>+entero!D3</f>
        <v>V   A   R   I   A   B   L   E   S     b/</v>
      </c>
      <c r="E3" s="698" t="str">
        <f>+entero!E3</f>
        <v>2008                          A  fines de Dic*</v>
      </c>
      <c r="F3" s="698" t="str">
        <f>+entero!F3</f>
        <v>2009                          A  fines de Ene*</v>
      </c>
      <c r="G3" s="698" t="str">
        <f>+entero!G3</f>
        <v>2009                          A  fines de Feb*</v>
      </c>
      <c r="H3" s="698" t="str">
        <f>+entero!H3</f>
        <v>2009                          A  fines de Mar*</v>
      </c>
      <c r="I3" s="698" t="str">
        <f>+entero!I3</f>
        <v>2009                          A  fines de Abr*</v>
      </c>
      <c r="J3" s="698" t="str">
        <f>+entero!J3</f>
        <v>2009                          A  fines de May*</v>
      </c>
      <c r="K3" s="698" t="str">
        <f>+entero!K3</f>
        <v>2009                          A  fines de Jun*</v>
      </c>
      <c r="L3" s="698" t="str">
        <f>+entero!L3</f>
        <v>2009                          A  fines de Jul*</v>
      </c>
      <c r="M3" s="698" t="str">
        <f>+entero!M3</f>
        <v>2009                          A  fines de Ago*</v>
      </c>
      <c r="N3" s="698" t="str">
        <f>+entero!N3</f>
        <v>2009                          A  fines de Sep*</v>
      </c>
      <c r="O3" s="698" t="str">
        <f>+entero!O3</f>
        <v>2009                          A  fines de Oct*</v>
      </c>
      <c r="P3" s="698" t="str">
        <f>+entero!P3</f>
        <v>2009                          A  fines de Nov*</v>
      </c>
      <c r="Q3" s="698" t="str">
        <f>+entero!Q3</f>
        <v>2009                          A  fines de Dic*</v>
      </c>
      <c r="R3" s="698" t="str">
        <f>+entero!R3</f>
        <v>2010                          A  fines de Ene*</v>
      </c>
      <c r="S3" s="698" t="str">
        <f>+entero!S3</f>
        <v>2010                          A  fines de Feb*</v>
      </c>
      <c r="T3" s="698" t="str">
        <f>+entero!T3</f>
        <v>2010                          A  fines de Mar*</v>
      </c>
      <c r="U3" s="698" t="str">
        <f>+entero!U3</f>
        <v>2010                          A  fines de Abr*</v>
      </c>
      <c r="V3" s="698" t="str">
        <f>+entero!V3</f>
        <v>2010                          A  fines de May*</v>
      </c>
      <c r="W3" s="698" t="str">
        <f>+entero!W3</f>
        <v>2010                          A  fines de Jun*</v>
      </c>
      <c r="X3" s="698" t="str">
        <f>+entero!X3</f>
        <v>2010                          A  fines de Jul*</v>
      </c>
      <c r="Y3" s="698" t="str">
        <f>+entero!Y3</f>
        <v>2010                          A  fines de Ago*</v>
      </c>
      <c r="Z3" s="698" t="str">
        <f>+entero!Z3</f>
        <v>2010                          A  fines de Sep*</v>
      </c>
      <c r="AA3" s="698" t="str">
        <f>+entero!AA3</f>
        <v>2010                          A  fines de Oct*</v>
      </c>
      <c r="AB3" s="698" t="str">
        <f>+entero!AB3</f>
        <v>2010                          A  fines de Nov*</v>
      </c>
      <c r="AC3" s="698" t="str">
        <f>+entero!AC3</f>
        <v>2010                          A  fines de Dic*</v>
      </c>
      <c r="AD3" s="698" t="str">
        <f>+entero!AD3</f>
        <v>2011                          A  fines de Ene*</v>
      </c>
      <c r="AE3" s="698" t="str">
        <f>+entero!AE3</f>
        <v>2011                          A  fines de Feb*</v>
      </c>
      <c r="AF3" s="698" t="str">
        <f>+entero!AF3</f>
        <v>2011                          A  fines de Mar*</v>
      </c>
      <c r="AG3" s="698" t="str">
        <f>+entero!AG3</f>
        <v>2011                          A  fines de Abr*</v>
      </c>
      <c r="AH3" s="698" t="str">
        <f>+entero!AH3</f>
        <v>2011                          A  fines de May*</v>
      </c>
      <c r="AI3" s="698" t="str">
        <f>+entero!AI3</f>
        <v>2011                          A  fines de Jun*</v>
      </c>
      <c r="AJ3" s="698" t="str">
        <f>+entero!AJ3</f>
        <v>2011                          A  fines de Jul*</v>
      </c>
      <c r="AK3" s="698" t="str">
        <f>+entero!AK3</f>
        <v>2011                          A  fines de Ago*</v>
      </c>
      <c r="AL3" s="698" t="str">
        <f>+entero!AL3</f>
        <v>2011                          A  fines de Sep*</v>
      </c>
      <c r="AM3" s="698" t="str">
        <f>+entero!AM3</f>
        <v>2011                          A  fines de Oct*</v>
      </c>
      <c r="AN3" s="698" t="str">
        <f>+entero!AN3</f>
        <v>2011                          A  fines de Nov*</v>
      </c>
      <c r="AO3" s="698" t="str">
        <f>+entero!AO3</f>
        <v>2011                          A  fines de Dic*</v>
      </c>
      <c r="AP3" s="698" t="str">
        <f>+entero!AP3</f>
        <v>2012                          A  fines de Ene*</v>
      </c>
      <c r="AQ3" s="698" t="str">
        <f>+entero!AQ3</f>
        <v>2012                          A  fines de Feb*</v>
      </c>
      <c r="AR3" s="698" t="str">
        <f>+entero!AR3</f>
        <v>2012                          A  fines de Mar*</v>
      </c>
      <c r="AS3" s="698" t="str">
        <f>+entero!AS3</f>
        <v>2012                          A  fines de Abr*</v>
      </c>
      <c r="AT3" s="698" t="str">
        <f>+entero!AT3</f>
        <v>2012                          A  fines de May*</v>
      </c>
      <c r="AU3" s="698" t="str">
        <f>+entero!AU3</f>
        <v>2012                          A  fines de Jun*</v>
      </c>
      <c r="AV3" s="698" t="str">
        <f>+entero!AV3</f>
        <v>2012                          A  fines de Jul*</v>
      </c>
      <c r="AW3" s="698" t="str">
        <f>+entero!AW3</f>
        <v>2012                          A  fines de Ago*</v>
      </c>
      <c r="AX3" s="698" t="str">
        <f>+entero!AX3</f>
        <v>2012                          A  fines de Sep*</v>
      </c>
      <c r="AY3" s="698" t="str">
        <f>+entero!AY3</f>
        <v>2012                          A  fines de Oct*</v>
      </c>
      <c r="AZ3" s="698" t="str">
        <f>+entero!AZ3</f>
        <v>2012                          A  fines de Nov*</v>
      </c>
      <c r="BA3" s="698" t="str">
        <f>+entero!BA3</f>
        <v>2012                          A  fines de Dic*</v>
      </c>
      <c r="BB3" s="698" t="str">
        <f>+entero!BB3</f>
        <v>2013                          A  fines de Ene*</v>
      </c>
      <c r="BC3" s="698" t="str">
        <f>+entero!BC3</f>
        <v>2013                          A  fines de Feb*</v>
      </c>
      <c r="BD3" s="698" t="str">
        <f>+entero!BD3</f>
        <v>2013                          A  fines de Mar*</v>
      </c>
      <c r="BE3" s="698" t="str">
        <f>+entero!BE3</f>
        <v>2013                          A  fines de Abr*</v>
      </c>
      <c r="BF3" s="698" t="str">
        <f>+entero!BF3</f>
        <v>2013                          A  fines de May*</v>
      </c>
      <c r="BG3" s="698" t="str">
        <f>+entero!BG3</f>
        <v>2013                          A  fines de Jun*</v>
      </c>
      <c r="BH3" s="698" t="str">
        <f>+entero!BH3</f>
        <v>2013                          A  fines de Jul*</v>
      </c>
      <c r="BI3" s="698" t="str">
        <f>+entero!BI3</f>
        <v>2013                          A  fines de Ago*</v>
      </c>
      <c r="BJ3" s="698" t="str">
        <f>+entero!BJ3</f>
        <v>2013                          A  fines de Sep*</v>
      </c>
      <c r="BK3" s="698" t="str">
        <f>+entero!BK3</f>
        <v>2013                          A  fines de Oct*</v>
      </c>
      <c r="BL3" s="698" t="str">
        <f>+entero!BL3</f>
        <v>2013                          A  fines de Nov*</v>
      </c>
      <c r="BM3" s="698" t="str">
        <f>+entero!BM3</f>
        <v>2013                          A  fines de Dic*</v>
      </c>
      <c r="BN3" s="698" t="str">
        <f>+entero!BN3</f>
        <v>2014                          A  fines de Ene*</v>
      </c>
      <c r="BO3" s="704" t="str">
        <f>+entero!BO3</f>
        <v xml:space="preserve">   Semana 1*</v>
      </c>
      <c r="BP3" s="705"/>
      <c r="BQ3" s="705"/>
      <c r="BR3" s="705"/>
      <c r="BS3" s="706"/>
      <c r="BT3" s="702" t="s">
        <v>41</v>
      </c>
      <c r="BU3" s="703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01"/>
      <c r="E4" s="699"/>
      <c r="F4" s="699"/>
      <c r="G4" s="699"/>
      <c r="H4" s="699"/>
      <c r="I4" s="699"/>
      <c r="J4" s="699"/>
      <c r="K4" s="699"/>
      <c r="L4" s="699"/>
      <c r="M4" s="699"/>
      <c r="N4" s="699"/>
      <c r="O4" s="699"/>
      <c r="P4" s="699"/>
      <c r="Q4" s="699"/>
      <c r="R4" s="699"/>
      <c r="S4" s="699"/>
      <c r="T4" s="699"/>
      <c r="U4" s="699"/>
      <c r="V4" s="699"/>
      <c r="W4" s="699"/>
      <c r="X4" s="699"/>
      <c r="Y4" s="699"/>
      <c r="Z4" s="699"/>
      <c r="AA4" s="699"/>
      <c r="AB4" s="699"/>
      <c r="AC4" s="699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699"/>
      <c r="AP4" s="699"/>
      <c r="AQ4" s="699"/>
      <c r="AR4" s="699"/>
      <c r="AS4" s="699"/>
      <c r="AT4" s="699"/>
      <c r="AU4" s="699"/>
      <c r="AV4" s="699"/>
      <c r="AW4" s="699"/>
      <c r="AX4" s="699"/>
      <c r="AY4" s="699"/>
      <c r="AZ4" s="699"/>
      <c r="BA4" s="699"/>
      <c r="BB4" s="699"/>
      <c r="BC4" s="699"/>
      <c r="BD4" s="699"/>
      <c r="BE4" s="699"/>
      <c r="BF4" s="699"/>
      <c r="BG4" s="699"/>
      <c r="BH4" s="699"/>
      <c r="BI4" s="699"/>
      <c r="BJ4" s="699"/>
      <c r="BK4" s="699"/>
      <c r="BL4" s="699"/>
      <c r="BM4" s="699"/>
      <c r="BN4" s="699"/>
      <c r="BO4" s="267">
        <f>+entero!BO4</f>
        <v>41673</v>
      </c>
      <c r="BP4" s="447">
        <f>+entero!BP4</f>
        <v>41674</v>
      </c>
      <c r="BQ4" s="447">
        <f>+entero!BQ4</f>
        <v>41675</v>
      </c>
      <c r="BR4" s="447">
        <f>+entero!BR4</f>
        <v>41676</v>
      </c>
      <c r="BS4" s="448">
        <f>+entero!BS4</f>
        <v>41677</v>
      </c>
      <c r="BT4" s="269" t="s">
        <v>24</v>
      </c>
      <c r="BU4" s="270" t="s">
        <v>100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2">
        <f>+entero!BO84</f>
        <v>6.9539369457219955</v>
      </c>
      <c r="BP8" s="112">
        <f>+entero!BP84</f>
        <v>6.9385882703934758</v>
      </c>
      <c r="BQ8" s="112">
        <f>+entero!BQ84</f>
        <v>6.9482892800035714</v>
      </c>
      <c r="BR8" s="112">
        <f>+entero!BR84</f>
        <v>6.9632175114196642</v>
      </c>
      <c r="BS8" s="112">
        <f>+entero!BS84</f>
        <v>6.9467216980605189</v>
      </c>
      <c r="BT8" s="93">
        <f>+entero!BT84</f>
        <v>3.3568664682697147E-3</v>
      </c>
      <c r="BU8" s="104">
        <f>+entero!BU84</f>
        <v>4.8346393278886346E-4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77.025772341702492</v>
      </c>
      <c r="BM9" s="90">
        <f>+entero!BM85</f>
        <v>76.88879077684976</v>
      </c>
      <c r="BN9" s="90">
        <f>+entero!BN85</f>
        <v>74.645777192393822</v>
      </c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32">
        <f>+entero!BO86</f>
        <v>1.91113</v>
      </c>
      <c r="BP10" s="32">
        <f>+entero!BP86</f>
        <v>1.9114899999999999</v>
      </c>
      <c r="BQ10" s="32">
        <f>+entero!BQ86</f>
        <v>1.91185</v>
      </c>
      <c r="BR10" s="32">
        <f>+entero!BR86</f>
        <v>1.91221</v>
      </c>
      <c r="BS10" s="32">
        <f>+entero!BS86</f>
        <v>1.9125700000000001</v>
      </c>
      <c r="BT10" s="93">
        <f>+entero!BT86</f>
        <v>2.5200000000000777E-3</v>
      </c>
      <c r="BU10" s="104">
        <f>+entero!BU86</f>
        <v>1.319337190125891E-3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41682.50326597222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M3:BM4"/>
    <mergeCell ref="BN3:BN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BC5" activePane="bottomRight" state="frozenSplit"/>
      <selection pane="topRight" activeCell="AB1" sqref="AB1"/>
      <selection pane="bottomLeft" activeCell="A4" sqref="A4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3" t="str">
        <f>+entero!BO3</f>
        <v xml:space="preserve">   Semana 1*</v>
      </c>
      <c r="BP3" s="694"/>
      <c r="BQ3" s="694"/>
      <c r="BR3" s="694"/>
      <c r="BS3" s="695"/>
      <c r="BT3" s="691" t="s">
        <v>41</v>
      </c>
      <c r="BU3" s="69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95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99" t="s">
        <v>24</v>
      </c>
      <c r="BU4" s="136" t="s">
        <v>100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5">
        <f>+entero!BO89</f>
        <v>0</v>
      </c>
      <c r="BP6" s="68">
        <f>+entero!BP89</f>
        <v>0</v>
      </c>
      <c r="BQ6" s="68">
        <f>+entero!BQ89</f>
        <v>0</v>
      </c>
      <c r="BR6" s="68">
        <f>+entero!BR89</f>
        <v>0</v>
      </c>
      <c r="BS6" s="444">
        <f>+entero!BS89</f>
        <v>0</v>
      </c>
      <c r="BT6" s="14">
        <f>+entero!BT89</f>
        <v>0</v>
      </c>
      <c r="BU6" s="104" t="e">
        <f>+entero!BU89</f>
        <v>#DIV/0!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5">
        <f>+entero!BO90</f>
        <v>0</v>
      </c>
      <c r="BP7" s="68">
        <f>+entero!BP90</f>
        <v>0</v>
      </c>
      <c r="BQ7" s="68">
        <f>+entero!BQ90</f>
        <v>0</v>
      </c>
      <c r="BR7" s="68">
        <f>+entero!BR90</f>
        <v>0</v>
      </c>
      <c r="BS7" s="444">
        <f>+entero!BS90</f>
        <v>0</v>
      </c>
      <c r="BT7" s="14">
        <f>+entero!BT90</f>
        <v>0</v>
      </c>
      <c r="BU7" s="104" t="e">
        <f>+entero!BU90</f>
        <v>#DIV/0!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5">
        <f>+entero!BO91</f>
        <v>0</v>
      </c>
      <c r="BP8" s="68">
        <f>+entero!BP91</f>
        <v>0</v>
      </c>
      <c r="BQ8" s="68">
        <f>+entero!BQ91</f>
        <v>0</v>
      </c>
      <c r="BR8" s="68">
        <f>+entero!BR91</f>
        <v>0</v>
      </c>
      <c r="BS8" s="444">
        <f>+entero!BS91</f>
        <v>0</v>
      </c>
      <c r="BT8" s="14">
        <f>+entero!BT91</f>
        <v>0</v>
      </c>
      <c r="BU8" s="104" t="e">
        <f>+entero!BU91</f>
        <v>#DIV/0!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5">
        <f>+entero!BO92</f>
        <v>0</v>
      </c>
      <c r="BP9" s="68">
        <f>+entero!BP92</f>
        <v>0</v>
      </c>
      <c r="BQ9" s="68">
        <f>+entero!BQ92</f>
        <v>0</v>
      </c>
      <c r="BR9" s="68">
        <f>+entero!BR92</f>
        <v>0</v>
      </c>
      <c r="BS9" s="444">
        <f>+entero!BS92</f>
        <v>0</v>
      </c>
      <c r="BT9" s="14">
        <f>+entero!BT92</f>
        <v>0</v>
      </c>
      <c r="BU9" s="104" t="e">
        <f>+entero!BU92</f>
        <v>#DIV/0!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664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2846.4040820397595</v>
      </c>
      <c r="BO11" s="75">
        <f>+entero!BO94</f>
        <v>2846.4040820397595</v>
      </c>
      <c r="BP11" s="68">
        <f>+entero!BP94</f>
        <v>2846.4040820397595</v>
      </c>
      <c r="BQ11" s="68">
        <f>+entero!BQ94</f>
        <v>2846.4040820397595</v>
      </c>
      <c r="BR11" s="68">
        <f>+entero!BR94</f>
        <v>2846.4040820397595</v>
      </c>
      <c r="BS11" s="444">
        <f>+entero!BS94</f>
        <v>2859.8047817537245</v>
      </c>
      <c r="BT11" s="14">
        <f>+entero!BT94</f>
        <v>13.400699713964968</v>
      </c>
      <c r="BU11" s="104">
        <f>+entero!BU94</f>
        <v>4.7079400280940487E-3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5">
        <f>+entero!BO95</f>
        <v>1537.5645772594753</v>
      </c>
      <c r="BP12" s="68">
        <f>+entero!BP95</f>
        <v>1537.5645772594753</v>
      </c>
      <c r="BQ12" s="68">
        <f>+entero!BQ95</f>
        <v>1537.5645772594753</v>
      </c>
      <c r="BR12" s="68">
        <f>+entero!BR95</f>
        <v>1537.5645772594753</v>
      </c>
      <c r="BS12" s="444">
        <f>+entero!BS95</f>
        <v>1538.9090670553937</v>
      </c>
      <c r="BT12" s="14">
        <f>+entero!BT95</f>
        <v>1.3444897959184345</v>
      </c>
      <c r="BU12" s="104">
        <f>+entero!BU95</f>
        <v>8.744281806458698E-4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3255.7414227474778</v>
      </c>
      <c r="BO13" s="125">
        <f>+entero!BO96</f>
        <v>3255.7414227474778</v>
      </c>
      <c r="BP13" s="126">
        <f>+entero!BP96</f>
        <v>3255.7414227474778</v>
      </c>
      <c r="BQ13" s="126">
        <f>+entero!BQ96</f>
        <v>3255.7414227474778</v>
      </c>
      <c r="BR13" s="126">
        <f>+entero!BR96</f>
        <v>3255.7414227474778</v>
      </c>
      <c r="BS13" s="445">
        <f>+entero!BS96</f>
        <v>3257.7970758977303</v>
      </c>
      <c r="BT13" s="80">
        <f>+entero!BT96</f>
        <v>2.0556531502525104</v>
      </c>
      <c r="BU13" s="142">
        <f>+entero!BU96</f>
        <v>6.3139324759942106E-4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574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BA3:BA4"/>
    <mergeCell ref="V3:V4"/>
    <mergeCell ref="W3:W4"/>
    <mergeCell ref="Y3:Y4"/>
    <mergeCell ref="S3:S4"/>
    <mergeCell ref="AC3:AC4"/>
    <mergeCell ref="T3:T4"/>
    <mergeCell ref="AA3:AA4"/>
    <mergeCell ref="BG3:BG4"/>
    <mergeCell ref="BM3:BM4"/>
    <mergeCell ref="BN3:BN4"/>
    <mergeCell ref="AO3:AO4"/>
    <mergeCell ref="AN3:AN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N1" sqref="BN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33" t="s">
        <v>6</v>
      </c>
      <c r="E1" s="533"/>
      <c r="F1" s="533"/>
      <c r="G1" s="533"/>
      <c r="H1" s="533"/>
      <c r="I1" s="533"/>
      <c r="J1" s="533"/>
      <c r="K1" s="533"/>
      <c r="L1" s="533"/>
      <c r="M1" s="533"/>
      <c r="N1" s="533"/>
      <c r="O1" s="533"/>
      <c r="P1" s="533"/>
      <c r="Q1" s="533"/>
      <c r="R1" s="533"/>
      <c r="S1" s="533"/>
      <c r="T1" s="533"/>
      <c r="U1" s="533"/>
      <c r="V1" s="533"/>
      <c r="W1" s="533"/>
      <c r="X1" s="533"/>
      <c r="Y1" s="533"/>
      <c r="Z1" s="533"/>
      <c r="AA1" s="533"/>
      <c r="AB1" s="533"/>
      <c r="AC1" s="533"/>
      <c r="AD1" s="533"/>
      <c r="AE1" s="533"/>
      <c r="AF1" s="533"/>
      <c r="AG1" s="533"/>
      <c r="AH1" s="533"/>
      <c r="AI1" s="533"/>
      <c r="AJ1" s="533"/>
      <c r="AK1" s="533"/>
      <c r="AL1" s="533"/>
      <c r="AM1" s="533"/>
      <c r="AN1" s="533"/>
      <c r="AO1" s="533"/>
      <c r="AP1" s="533"/>
      <c r="AQ1" s="533"/>
      <c r="AR1" s="533"/>
      <c r="AS1" s="533"/>
      <c r="AT1" s="533"/>
      <c r="AU1" s="533"/>
      <c r="AV1" s="533"/>
      <c r="AW1" s="533"/>
      <c r="AX1" s="533"/>
      <c r="AY1" s="533"/>
      <c r="AZ1" s="533"/>
      <c r="BA1" s="533"/>
      <c r="BB1" s="533"/>
      <c r="BC1" s="533"/>
      <c r="BD1" s="533"/>
      <c r="BE1" s="533"/>
      <c r="BF1" s="533"/>
      <c r="BG1" s="533"/>
      <c r="BH1" s="533"/>
      <c r="BI1" s="533"/>
      <c r="BJ1" s="533"/>
      <c r="BK1" s="533"/>
      <c r="BL1" s="533"/>
      <c r="BM1" s="533"/>
      <c r="BN1" s="533"/>
      <c r="BO1" s="533"/>
      <c r="BP1" s="533"/>
      <c r="BQ1" s="533"/>
      <c r="BR1" s="533"/>
      <c r="BS1" s="533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5"/>
      <c r="AX2" s="530"/>
      <c r="AY2" s="532"/>
      <c r="AZ2" s="532"/>
      <c r="BA2" s="532"/>
      <c r="BB2" s="532"/>
      <c r="BC2" s="532"/>
      <c r="BD2" s="532"/>
      <c r="BE2" s="532"/>
      <c r="BF2" s="532"/>
      <c r="BG2" s="532"/>
      <c r="BH2" s="532"/>
      <c r="BI2" s="532"/>
      <c r="BJ2" s="532"/>
      <c r="BK2" s="532"/>
      <c r="BL2" s="532"/>
      <c r="BM2" s="532"/>
      <c r="BN2" s="532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696" t="s">
        <v>30</v>
      </c>
      <c r="E3" s="682" t="str">
        <f>+entero!E3</f>
        <v>2008                          A  fines de Dic*</v>
      </c>
      <c r="F3" s="682" t="str">
        <f>+entero!F3</f>
        <v>2009                          A  fines de Ene*</v>
      </c>
      <c r="G3" s="682" t="str">
        <f>+entero!G3</f>
        <v>2009                          A  fines de Feb*</v>
      </c>
      <c r="H3" s="682" t="str">
        <f>+entero!H3</f>
        <v>2009                          A  fines de Mar*</v>
      </c>
      <c r="I3" s="682" t="str">
        <f>+entero!I3</f>
        <v>2009                          A  fines de Abr*</v>
      </c>
      <c r="J3" s="682" t="str">
        <f>+entero!J3</f>
        <v>2009                          A  fines de May*</v>
      </c>
      <c r="K3" s="682" t="str">
        <f>+entero!K3</f>
        <v>2009                          A  fines de Jun*</v>
      </c>
      <c r="L3" s="682" t="str">
        <f>+entero!L3</f>
        <v>2009                          A  fines de Jul*</v>
      </c>
      <c r="M3" s="682" t="str">
        <f>+entero!M3</f>
        <v>2009                          A  fines de Ago*</v>
      </c>
      <c r="N3" s="682" t="str">
        <f>+entero!N3</f>
        <v>2009                          A  fines de Sep*</v>
      </c>
      <c r="O3" s="682" t="str">
        <f>+entero!O3</f>
        <v>2009                          A  fines de Oct*</v>
      </c>
      <c r="P3" s="682" t="str">
        <f>+entero!P3</f>
        <v>2009                          A  fines de Nov*</v>
      </c>
      <c r="Q3" s="682" t="str">
        <f>+entero!Q3</f>
        <v>2009                          A  fines de Dic*</v>
      </c>
      <c r="R3" s="682" t="str">
        <f>+entero!R3</f>
        <v>2010                          A  fines de Ene*</v>
      </c>
      <c r="S3" s="682" t="str">
        <f>+entero!S3</f>
        <v>2010                          A  fines de Feb*</v>
      </c>
      <c r="T3" s="682" t="str">
        <f>+entero!T3</f>
        <v>2010                          A  fines de Mar*</v>
      </c>
      <c r="U3" s="682" t="str">
        <f>+entero!U3</f>
        <v>2010                          A  fines de Abr*</v>
      </c>
      <c r="V3" s="682" t="str">
        <f>+entero!V3</f>
        <v>2010                          A  fines de May*</v>
      </c>
      <c r="W3" s="682" t="str">
        <f>+entero!W3</f>
        <v>2010                          A  fines de Jun*</v>
      </c>
      <c r="X3" s="682" t="str">
        <f>+entero!X3</f>
        <v>2010                          A  fines de Jul*</v>
      </c>
      <c r="Y3" s="682" t="str">
        <f>+entero!Y3</f>
        <v>2010                          A  fines de Ago*</v>
      </c>
      <c r="Z3" s="682" t="str">
        <f>+entero!Z3</f>
        <v>2010                          A  fines de Sep*</v>
      </c>
      <c r="AA3" s="682" t="str">
        <f>+entero!AA3</f>
        <v>2010                          A  fines de Oct*</v>
      </c>
      <c r="AB3" s="682" t="str">
        <f>+entero!AB3</f>
        <v>2010                          A  fines de Nov*</v>
      </c>
      <c r="AC3" s="682" t="str">
        <f>+entero!AC3</f>
        <v>2010                          A  fines de Dic*</v>
      </c>
      <c r="AD3" s="682" t="str">
        <f>+entero!AD3</f>
        <v>2011                          A  fines de Ene*</v>
      </c>
      <c r="AE3" s="682" t="str">
        <f>+entero!AE3</f>
        <v>2011                          A  fines de Feb*</v>
      </c>
      <c r="AF3" s="682" t="str">
        <f>+entero!AF3</f>
        <v>2011                          A  fines de Mar*</v>
      </c>
      <c r="AG3" s="682" t="str">
        <f>+entero!AG3</f>
        <v>2011                          A  fines de Abr*</v>
      </c>
      <c r="AH3" s="682" t="str">
        <f>+entero!AH3</f>
        <v>2011                          A  fines de May*</v>
      </c>
      <c r="AI3" s="682" t="str">
        <f>+entero!AI3</f>
        <v>2011                          A  fines de Jun*</v>
      </c>
      <c r="AJ3" s="682" t="str">
        <f>+entero!AJ3</f>
        <v>2011                          A  fines de Jul*</v>
      </c>
      <c r="AK3" s="682" t="str">
        <f>+entero!AK3</f>
        <v>2011                          A  fines de Ago*</v>
      </c>
      <c r="AL3" s="682" t="str">
        <f>+entero!AL3</f>
        <v>2011                          A  fines de Sep*</v>
      </c>
      <c r="AM3" s="682" t="str">
        <f>+entero!AM3</f>
        <v>2011                          A  fines de Oct*</v>
      </c>
      <c r="AN3" s="682" t="str">
        <f>+entero!AN3</f>
        <v>2011                          A  fines de Nov*</v>
      </c>
      <c r="AO3" s="682" t="str">
        <f>+entero!AO3</f>
        <v>2011                          A  fines de Dic*</v>
      </c>
      <c r="AP3" s="682" t="str">
        <f>+entero!AP3</f>
        <v>2012                          A  fines de Ene*</v>
      </c>
      <c r="AQ3" s="682" t="str">
        <f>+entero!AQ3</f>
        <v>2012                          A  fines de Feb*</v>
      </c>
      <c r="AR3" s="682" t="str">
        <f>+entero!AR3</f>
        <v>2012                          A  fines de Mar*</v>
      </c>
      <c r="AS3" s="682" t="str">
        <f>+entero!AS3</f>
        <v>2012                          A  fines de Abr*</v>
      </c>
      <c r="AT3" s="682" t="str">
        <f>+entero!AT3</f>
        <v>2012                          A  fines de May*</v>
      </c>
      <c r="AU3" s="682" t="str">
        <f>+entero!AU3</f>
        <v>2012                          A  fines de Jun*</v>
      </c>
      <c r="AV3" s="682" t="str">
        <f>+entero!AV3</f>
        <v>2012                          A  fines de Jul*</v>
      </c>
      <c r="AW3" s="682" t="str">
        <f>+entero!AW3</f>
        <v>2012                          A  fines de Ago*</v>
      </c>
      <c r="AX3" s="682" t="str">
        <f>+entero!AX3</f>
        <v>2012                          A  fines de Sep*</v>
      </c>
      <c r="AY3" s="682" t="str">
        <f>+entero!AY3</f>
        <v>2012                          A  fines de Oct*</v>
      </c>
      <c r="AZ3" s="682" t="str">
        <f>+entero!AZ3</f>
        <v>2012                          A  fines de Nov*</v>
      </c>
      <c r="BA3" s="682" t="str">
        <f>+entero!BA3</f>
        <v>2012                          A  fines de Dic*</v>
      </c>
      <c r="BB3" s="682" t="str">
        <f>+entero!BB3</f>
        <v>2013                          A  fines de Ene*</v>
      </c>
      <c r="BC3" s="682" t="str">
        <f>+entero!BC3</f>
        <v>2013                          A  fines de Feb*</v>
      </c>
      <c r="BD3" s="682" t="str">
        <f>+entero!BD3</f>
        <v>2013                          A  fines de Mar*</v>
      </c>
      <c r="BE3" s="682" t="str">
        <f>+entero!BE3</f>
        <v>2013                          A  fines de Abr*</v>
      </c>
      <c r="BF3" s="682" t="str">
        <f>+entero!BF3</f>
        <v>2013                          A  fines de May*</v>
      </c>
      <c r="BG3" s="682" t="str">
        <f>+entero!BG3</f>
        <v>2013                          A  fines de Jun*</v>
      </c>
      <c r="BH3" s="682" t="str">
        <f>+entero!BH3</f>
        <v>2013                          A  fines de Jul*</v>
      </c>
      <c r="BI3" s="682" t="str">
        <f>+entero!BI3</f>
        <v>2013                          A  fines de Ago*</v>
      </c>
      <c r="BJ3" s="682" t="str">
        <f>+entero!BJ3</f>
        <v>2013                          A  fines de Sep*</v>
      </c>
      <c r="BK3" s="682" t="str">
        <f>+entero!BK3</f>
        <v>2013                          A  fines de Oct*</v>
      </c>
      <c r="BL3" s="682" t="str">
        <f>+entero!BL3</f>
        <v>2013                          A  fines de Nov*</v>
      </c>
      <c r="BM3" s="682" t="str">
        <f>+entero!BM3</f>
        <v>2013                          A  fines de Dic*</v>
      </c>
      <c r="BN3" s="682" t="str">
        <f>+entero!BN3</f>
        <v>2014                          A  fines de Ene*</v>
      </c>
      <c r="BO3" s="694" t="str">
        <f>+entero!BO3</f>
        <v xml:space="preserve">   Semana 1*</v>
      </c>
      <c r="BP3" s="694"/>
      <c r="BQ3" s="694"/>
      <c r="BR3" s="694"/>
      <c r="BS3" s="69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697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89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89"/>
      <c r="BM4" s="689"/>
      <c r="BN4" s="689"/>
      <c r="BO4" s="580">
        <f>+entero!BO4</f>
        <v>41673</v>
      </c>
      <c r="BP4" s="89">
        <f>+entero!BP4</f>
        <v>41674</v>
      </c>
      <c r="BQ4" s="89">
        <f>+entero!BQ4</f>
        <v>41675</v>
      </c>
      <c r="BR4" s="89">
        <f>+entero!BR4</f>
        <v>41676</v>
      </c>
      <c r="BS4" s="438">
        <f>+entero!BS4</f>
        <v>41677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67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67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67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67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67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677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67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67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67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10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09">
        <f>+entero!BS111</f>
        <v>4.4999999999999998E-2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L3:BL4"/>
    <mergeCell ref="BM3:BM4"/>
    <mergeCell ref="BN3:BN4"/>
    <mergeCell ref="V3:V4"/>
    <mergeCell ref="Z3:Z4"/>
    <mergeCell ref="Y3:Y4"/>
    <mergeCell ref="BG3:BG4"/>
    <mergeCell ref="BH3:BH4"/>
    <mergeCell ref="BI3:BI4"/>
    <mergeCell ref="BJ3:BJ4"/>
    <mergeCell ref="BK3:BK4"/>
    <mergeCell ref="BB3:BB4"/>
    <mergeCell ref="BC3:BC4"/>
    <mergeCell ref="BD3:BD4"/>
    <mergeCell ref="BE3:BE4"/>
    <mergeCell ref="BF3:BF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2014-02-12T17:38:20Z</cp:lastPrinted>
  <dcterms:created xsi:type="dcterms:W3CDTF">2002-08-27T17:11:09Z</dcterms:created>
  <dcterms:modified xsi:type="dcterms:W3CDTF">2014-02-12T17:38:27Z</dcterms:modified>
</cp:coreProperties>
</file>