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Nueva carpeta\"/>
    </mc:Choice>
  </mc:AlternateContent>
  <xr:revisionPtr revIDLastSave="0" documentId="8_{168F462F-319E-4409-A766-A2D9F03B80CF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A3" i="4" l="1"/>
  <c r="GA16" i="4"/>
  <c r="FZ16" i="4"/>
  <c r="FY16" i="4"/>
  <c r="GA15" i="4"/>
  <c r="FZ15" i="4"/>
  <c r="FY15" i="4"/>
  <c r="FQ16" i="4"/>
  <c r="FQ15" i="4"/>
  <c r="FQ13" i="4"/>
  <c r="FQ12" i="4"/>
  <c r="FQ11" i="4"/>
  <c r="FQ10" i="4"/>
  <c r="FQ9" i="4"/>
  <c r="FQ8" i="4"/>
  <c r="FQ7" i="4"/>
  <c r="FQ3" i="4"/>
  <c r="GA3" i="10"/>
  <c r="GA10" i="10"/>
  <c r="FZ10" i="10"/>
  <c r="FY10" i="10"/>
  <c r="FQ10" i="10"/>
  <c r="FQ9" i="10"/>
  <c r="FQ8" i="10"/>
  <c r="FQ7" i="10"/>
  <c r="FQ6" i="10"/>
  <c r="FQ3" i="10"/>
  <c r="GA3" i="5"/>
  <c r="GA10" i="5"/>
  <c r="FZ10" i="5"/>
  <c r="FY10" i="5"/>
  <c r="GA8" i="5"/>
  <c r="FZ8" i="5"/>
  <c r="FY8" i="5"/>
  <c r="GA7" i="5"/>
  <c r="FZ7" i="5"/>
  <c r="FY7" i="5"/>
  <c r="FQ11" i="5"/>
  <c r="FQ10" i="5"/>
  <c r="FQ9" i="5"/>
  <c r="FQ8" i="5"/>
  <c r="FQ7" i="5"/>
  <c r="FQ3" i="5"/>
  <c r="GA3" i="6"/>
  <c r="GA34" i="6"/>
  <c r="FZ34" i="6"/>
  <c r="FY34" i="6"/>
  <c r="GA33" i="6"/>
  <c r="FZ33" i="6"/>
  <c r="FY33" i="6"/>
  <c r="GA32" i="6"/>
  <c r="FZ32" i="6"/>
  <c r="FY32" i="6"/>
  <c r="GA31" i="6"/>
  <c r="FZ31" i="6"/>
  <c r="FY31" i="6"/>
  <c r="GA30" i="6"/>
  <c r="FZ30" i="6"/>
  <c r="FY30" i="6"/>
  <c r="GA29" i="6"/>
  <c r="FZ29" i="6"/>
  <c r="FY29" i="6"/>
  <c r="GA27" i="6"/>
  <c r="FZ27" i="6"/>
  <c r="FY27" i="6"/>
  <c r="GA26" i="6"/>
  <c r="FZ26" i="6"/>
  <c r="FY26" i="6"/>
  <c r="GA25" i="6"/>
  <c r="FZ25" i="6"/>
  <c r="FY25" i="6"/>
  <c r="GA24" i="6"/>
  <c r="FZ24" i="6"/>
  <c r="FY24" i="6"/>
  <c r="GA21" i="6"/>
  <c r="FZ21" i="6"/>
  <c r="FY21" i="6"/>
  <c r="GA20" i="6"/>
  <c r="FZ20" i="6"/>
  <c r="FY20" i="6"/>
  <c r="GA19" i="6"/>
  <c r="FZ19" i="6"/>
  <c r="FY19" i="6"/>
  <c r="GA18" i="6"/>
  <c r="FZ18" i="6"/>
  <c r="FY18" i="6"/>
  <c r="GA17" i="6"/>
  <c r="FZ17" i="6"/>
  <c r="FY17" i="6"/>
  <c r="GA16" i="6"/>
  <c r="FZ16" i="6"/>
  <c r="FY16" i="6"/>
  <c r="GA15" i="6"/>
  <c r="FZ15" i="6"/>
  <c r="FY15" i="6"/>
  <c r="GA14" i="6"/>
  <c r="FZ14" i="6"/>
  <c r="FY14" i="6"/>
  <c r="GA13" i="6"/>
  <c r="FZ13" i="6"/>
  <c r="FY13" i="6"/>
  <c r="GA12" i="6"/>
  <c r="FZ12" i="6"/>
  <c r="FY12" i="6"/>
  <c r="GA11" i="6"/>
  <c r="FZ11" i="6"/>
  <c r="FY11" i="6"/>
  <c r="GA9" i="6"/>
  <c r="FZ9" i="6"/>
  <c r="FY9" i="6"/>
  <c r="GA8" i="6"/>
  <c r="FZ8" i="6"/>
  <c r="FY8" i="6"/>
  <c r="GA7" i="6"/>
  <c r="FZ7" i="6"/>
  <c r="FY7" i="6"/>
  <c r="GA6" i="6"/>
  <c r="FZ6" i="6"/>
  <c r="FY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GA3" i="7"/>
  <c r="GA20" i="7"/>
  <c r="FZ20" i="7"/>
  <c r="FY20" i="7"/>
  <c r="GA19" i="7"/>
  <c r="FZ19" i="7"/>
  <c r="FY19" i="7"/>
  <c r="GA17" i="7"/>
  <c r="FZ17" i="7"/>
  <c r="FY17" i="7"/>
  <c r="GA16" i="7"/>
  <c r="FZ16" i="7"/>
  <c r="FY16" i="7"/>
  <c r="GA13" i="7"/>
  <c r="FZ13" i="7"/>
  <c r="FY13" i="7"/>
  <c r="GA12" i="7"/>
  <c r="FZ12" i="7"/>
  <c r="FY12" i="7"/>
  <c r="GA11" i="7"/>
  <c r="FZ11" i="7"/>
  <c r="FY11" i="7"/>
  <c r="GA10" i="7"/>
  <c r="FZ10" i="7"/>
  <c r="FY10" i="7"/>
  <c r="GA9" i="7"/>
  <c r="FZ9" i="7"/>
  <c r="FY9" i="7"/>
  <c r="GA8" i="7"/>
  <c r="FZ8" i="7"/>
  <c r="FY8" i="7"/>
  <c r="GA7" i="7"/>
  <c r="FZ7" i="7"/>
  <c r="FY7" i="7"/>
  <c r="GA6" i="7"/>
  <c r="FZ6" i="7"/>
  <c r="FY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GA3" i="8"/>
  <c r="GA20" i="8"/>
  <c r="FZ20" i="8"/>
  <c r="FY20" i="8"/>
  <c r="GA19" i="8"/>
  <c r="FZ19" i="8"/>
  <c r="FY19" i="8"/>
  <c r="GA18" i="8"/>
  <c r="FZ18" i="8"/>
  <c r="FY18" i="8"/>
  <c r="GA16" i="8"/>
  <c r="FZ16" i="8"/>
  <c r="FY16" i="8"/>
  <c r="GA15" i="8"/>
  <c r="FZ15" i="8"/>
  <c r="FY15" i="8"/>
  <c r="GA14" i="8"/>
  <c r="FZ14" i="8"/>
  <c r="FY14" i="8"/>
  <c r="GA12" i="8"/>
  <c r="FZ12" i="8"/>
  <c r="FY12" i="8"/>
  <c r="GA11" i="8"/>
  <c r="FZ11" i="8"/>
  <c r="FY11" i="8"/>
  <c r="GA10" i="8"/>
  <c r="FZ10" i="8"/>
  <c r="FY10" i="8"/>
  <c r="GA9" i="8"/>
  <c r="FZ9" i="8"/>
  <c r="FY9" i="8"/>
  <c r="GA8" i="8"/>
  <c r="FZ8" i="8"/>
  <c r="FY8" i="8"/>
  <c r="GA7" i="8"/>
  <c r="FZ7" i="8"/>
  <c r="FY7" i="8"/>
  <c r="GA6" i="8"/>
  <c r="FZ6" i="8"/>
  <c r="FY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GA4" i="9"/>
  <c r="GA26" i="9"/>
  <c r="FZ26" i="9"/>
  <c r="FY26" i="9"/>
  <c r="GA25" i="9"/>
  <c r="FZ25" i="9"/>
  <c r="FY25" i="9"/>
  <c r="GA24" i="9"/>
  <c r="FZ24" i="9"/>
  <c r="FY24" i="9"/>
  <c r="GA23" i="9"/>
  <c r="FZ23" i="9"/>
  <c r="FY23" i="9"/>
  <c r="GA22" i="9"/>
  <c r="FZ22" i="9"/>
  <c r="FY22" i="9"/>
  <c r="GA21" i="9"/>
  <c r="FZ21" i="9"/>
  <c r="FY21" i="9"/>
  <c r="GA20" i="9"/>
  <c r="FZ20" i="9"/>
  <c r="FY20" i="9"/>
  <c r="GA19" i="9"/>
  <c r="FZ19" i="9"/>
  <c r="FY19" i="9"/>
  <c r="GA17" i="9"/>
  <c r="FZ17" i="9"/>
  <c r="FY17" i="9"/>
  <c r="GA16" i="9"/>
  <c r="FZ16" i="9"/>
  <c r="FY16" i="9"/>
  <c r="GA15" i="9"/>
  <c r="FZ15" i="9"/>
  <c r="FY15" i="9"/>
  <c r="GA13" i="9"/>
  <c r="FZ13" i="9"/>
  <c r="FY13" i="9"/>
  <c r="GA12" i="9"/>
  <c r="FZ12" i="9"/>
  <c r="FY12" i="9"/>
  <c r="GA11" i="9"/>
  <c r="FZ11" i="9"/>
  <c r="FY11" i="9"/>
  <c r="GA10" i="9"/>
  <c r="FZ10" i="9"/>
  <c r="FY10" i="9"/>
  <c r="GA9" i="9"/>
  <c r="FZ9" i="9"/>
  <c r="FY9" i="9"/>
  <c r="GA8" i="9"/>
  <c r="FZ8" i="9"/>
  <c r="FY8" i="9"/>
  <c r="GA7" i="9"/>
  <c r="FZ7" i="9"/>
  <c r="FY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GA6" i="5"/>
  <c r="GA18" i="7"/>
  <c r="GA18" i="9"/>
  <c r="FZ6" i="5"/>
  <c r="FY6" i="5"/>
  <c r="FZ28" i="6"/>
  <c r="FY28" i="6"/>
  <c r="FZ23" i="6"/>
  <c r="FY23" i="6"/>
  <c r="FZ18" i="7"/>
  <c r="FY18" i="7"/>
  <c r="FZ15" i="7"/>
  <c r="FY15" i="7"/>
  <c r="FZ18" i="9"/>
  <c r="FY18" i="9"/>
  <c r="FZ14" i="9"/>
  <c r="FY14" i="9"/>
  <c r="FQ6" i="5"/>
  <c r="FQ28" i="6"/>
  <c r="FQ23" i="6"/>
  <c r="FQ18" i="7"/>
  <c r="FQ14" i="7"/>
  <c r="FQ18" i="9"/>
  <c r="FQ14" i="9"/>
  <c r="GA14" i="9" l="1"/>
  <c r="GA14" i="7"/>
  <c r="GA23" i="6"/>
  <c r="GA28" i="6"/>
  <c r="FQ15" i="7"/>
  <c r="GA15" i="7"/>
  <c r="FY14" i="7"/>
  <c r="FZ14" i="7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8" i="7"/>
  <c r="FX15" i="7"/>
  <c r="FX23" i="6" l="1"/>
  <c r="FX28" i="6"/>
  <c r="FX18" i="9"/>
  <c r="FX14" i="9"/>
  <c r="FX14" i="7" l="1"/>
  <c r="FW16" i="4" l="1"/>
  <c r="FV16" i="4"/>
  <c r="FU16" i="4"/>
  <c r="FT16" i="4"/>
  <c r="FW15" i="4"/>
  <c r="FV15" i="4"/>
  <c r="FU15" i="4"/>
  <c r="FT15" i="4"/>
  <c r="FV3" i="4"/>
  <c r="FW10" i="10"/>
  <c r="FV10" i="10"/>
  <c r="FU10" i="10"/>
  <c r="FT10" i="10"/>
  <c r="FV3" i="10"/>
  <c r="FW10" i="5"/>
  <c r="FV10" i="5"/>
  <c r="FU10" i="5"/>
  <c r="FT10" i="5"/>
  <c r="FW8" i="5"/>
  <c r="FV8" i="5"/>
  <c r="FU8" i="5"/>
  <c r="FT8" i="5"/>
  <c r="FW7" i="5"/>
  <c r="FV7" i="5"/>
  <c r="FU7" i="5"/>
  <c r="FT7" i="5"/>
  <c r="FV3" i="5"/>
  <c r="FW34" i="6"/>
  <c r="FV34" i="6"/>
  <c r="FU34" i="6"/>
  <c r="FT34" i="6"/>
  <c r="FW33" i="6"/>
  <c r="FV33" i="6"/>
  <c r="FU33" i="6"/>
  <c r="FT33" i="6"/>
  <c r="FW32" i="6"/>
  <c r="FV32" i="6"/>
  <c r="FU32" i="6"/>
  <c r="FT32" i="6"/>
  <c r="FW31" i="6"/>
  <c r="FV31" i="6"/>
  <c r="FU31" i="6"/>
  <c r="FT31" i="6"/>
  <c r="FW30" i="6"/>
  <c r="FV30" i="6"/>
  <c r="FU30" i="6"/>
  <c r="FT30" i="6"/>
  <c r="FW29" i="6"/>
  <c r="FV29" i="6"/>
  <c r="FU29" i="6"/>
  <c r="FT29" i="6"/>
  <c r="FW27" i="6"/>
  <c r="FV27" i="6"/>
  <c r="FU27" i="6"/>
  <c r="FT27" i="6"/>
  <c r="FW26" i="6"/>
  <c r="FV26" i="6"/>
  <c r="FU26" i="6"/>
  <c r="FT26" i="6"/>
  <c r="FW25" i="6"/>
  <c r="FV25" i="6"/>
  <c r="FU25" i="6"/>
  <c r="FT25" i="6"/>
  <c r="FW24" i="6"/>
  <c r="FV24" i="6"/>
  <c r="FU24" i="6"/>
  <c r="FT24" i="6"/>
  <c r="FW21" i="6"/>
  <c r="FV21" i="6"/>
  <c r="FU21" i="6"/>
  <c r="FT21" i="6"/>
  <c r="FW20" i="6"/>
  <c r="FV20" i="6"/>
  <c r="FU20" i="6"/>
  <c r="FT20" i="6"/>
  <c r="FW19" i="6"/>
  <c r="FV19" i="6"/>
  <c r="FU19" i="6"/>
  <c r="FT19" i="6"/>
  <c r="FW18" i="6"/>
  <c r="FV18" i="6"/>
  <c r="FU18" i="6"/>
  <c r="FT18" i="6"/>
  <c r="FW17" i="6"/>
  <c r="FV17" i="6"/>
  <c r="FU17" i="6"/>
  <c r="FT17" i="6"/>
  <c r="FW16" i="6"/>
  <c r="FV16" i="6"/>
  <c r="FU16" i="6"/>
  <c r="FT16" i="6"/>
  <c r="FW15" i="6"/>
  <c r="FV15" i="6"/>
  <c r="FU15" i="6"/>
  <c r="FT15" i="6"/>
  <c r="FW14" i="6"/>
  <c r="FV14" i="6"/>
  <c r="FU14" i="6"/>
  <c r="FT14" i="6"/>
  <c r="FW13" i="6"/>
  <c r="FV13" i="6"/>
  <c r="FU13" i="6"/>
  <c r="FT13" i="6"/>
  <c r="FW12" i="6"/>
  <c r="FV12" i="6"/>
  <c r="FU12" i="6"/>
  <c r="FT12" i="6"/>
  <c r="FW11" i="6"/>
  <c r="FV11" i="6"/>
  <c r="FU11" i="6"/>
  <c r="FT11" i="6"/>
  <c r="FW9" i="6"/>
  <c r="FV9" i="6"/>
  <c r="FU9" i="6"/>
  <c r="FT9" i="6"/>
  <c r="FW8" i="6"/>
  <c r="FV8" i="6"/>
  <c r="FU8" i="6"/>
  <c r="FT8" i="6"/>
  <c r="FW7" i="6"/>
  <c r="FV7" i="6"/>
  <c r="FU7" i="6"/>
  <c r="FT7" i="6"/>
  <c r="FW6" i="6"/>
  <c r="FV6" i="6"/>
  <c r="FU6" i="6"/>
  <c r="FT6" i="6"/>
  <c r="FV3" i="6"/>
  <c r="FW20" i="7"/>
  <c r="FV20" i="7"/>
  <c r="FU20" i="7"/>
  <c r="FT20" i="7"/>
  <c r="FW19" i="7"/>
  <c r="FV19" i="7"/>
  <c r="FU19" i="7"/>
  <c r="FT19" i="7"/>
  <c r="FW17" i="7"/>
  <c r="FV17" i="7"/>
  <c r="FU17" i="7"/>
  <c r="FT17" i="7"/>
  <c r="FW16" i="7"/>
  <c r="FV16" i="7"/>
  <c r="FU16" i="7"/>
  <c r="FT16" i="7"/>
  <c r="FW13" i="7"/>
  <c r="FV13" i="7"/>
  <c r="FU13" i="7"/>
  <c r="FT13" i="7"/>
  <c r="FW12" i="7"/>
  <c r="FV12" i="7"/>
  <c r="FU12" i="7"/>
  <c r="FT12" i="7"/>
  <c r="FW11" i="7"/>
  <c r="FV11" i="7"/>
  <c r="FU11" i="7"/>
  <c r="FT11" i="7"/>
  <c r="FW10" i="7"/>
  <c r="FV10" i="7"/>
  <c r="FU10" i="7"/>
  <c r="FT10" i="7"/>
  <c r="FW9" i="7"/>
  <c r="FV9" i="7"/>
  <c r="FU9" i="7"/>
  <c r="FT9" i="7"/>
  <c r="FW8" i="7"/>
  <c r="FV8" i="7"/>
  <c r="FU8" i="7"/>
  <c r="FT8" i="7"/>
  <c r="FW7" i="7"/>
  <c r="FV7" i="7"/>
  <c r="FU7" i="7"/>
  <c r="FT7" i="7"/>
  <c r="FW6" i="7"/>
  <c r="FV6" i="7"/>
  <c r="FU6" i="7"/>
  <c r="FT6" i="7"/>
  <c r="FV3" i="7"/>
  <c r="FW20" i="8"/>
  <c r="FV20" i="8"/>
  <c r="FU20" i="8"/>
  <c r="FT20" i="8"/>
  <c r="FW19" i="8"/>
  <c r="FV19" i="8"/>
  <c r="FU19" i="8"/>
  <c r="FT19" i="8"/>
  <c r="FW18" i="8"/>
  <c r="FV18" i="8"/>
  <c r="FU18" i="8"/>
  <c r="FT18" i="8"/>
  <c r="FW16" i="8"/>
  <c r="FV16" i="8"/>
  <c r="FU16" i="8"/>
  <c r="FT16" i="8"/>
  <c r="FW15" i="8"/>
  <c r="FV15" i="8"/>
  <c r="FU15" i="8"/>
  <c r="FT15" i="8"/>
  <c r="FW14" i="8"/>
  <c r="FV14" i="8"/>
  <c r="FU14" i="8"/>
  <c r="FT14" i="8"/>
  <c r="FW12" i="8"/>
  <c r="FV12" i="8"/>
  <c r="FU12" i="8"/>
  <c r="FT12" i="8"/>
  <c r="FW11" i="8"/>
  <c r="FV11" i="8"/>
  <c r="FU11" i="8"/>
  <c r="FT11" i="8"/>
  <c r="FW10" i="8"/>
  <c r="FV10" i="8"/>
  <c r="FU10" i="8"/>
  <c r="FT10" i="8"/>
  <c r="FW9" i="8"/>
  <c r="FV9" i="8"/>
  <c r="FU9" i="8"/>
  <c r="FT9" i="8"/>
  <c r="FW8" i="8"/>
  <c r="FV8" i="8"/>
  <c r="FU8" i="8"/>
  <c r="FT8" i="8"/>
  <c r="FW7" i="8"/>
  <c r="FV7" i="8"/>
  <c r="FU7" i="8"/>
  <c r="FT7" i="8"/>
  <c r="FW6" i="8"/>
  <c r="FV6" i="8"/>
  <c r="FU6" i="8"/>
  <c r="FT6" i="8"/>
  <c r="FV3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V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W6" i="5" l="1"/>
  <c r="FV6" i="5"/>
  <c r="FW18" i="7"/>
  <c r="FV18" i="7"/>
  <c r="FU6" i="5"/>
  <c r="FT6" i="5"/>
  <c r="FU28" i="6"/>
  <c r="FT28" i="6"/>
  <c r="FU23" i="6"/>
  <c r="FT23" i="6"/>
  <c r="FU18" i="7"/>
  <c r="FT18" i="7"/>
  <c r="FT15" i="7"/>
  <c r="FU18" i="9"/>
  <c r="FT18" i="9"/>
  <c r="FU14" i="9"/>
  <c r="FT14" i="9"/>
  <c r="FV14" i="9" l="1"/>
  <c r="FV23" i="6"/>
  <c r="FV28" i="6"/>
  <c r="FV18" i="9"/>
  <c r="FU14" i="7"/>
  <c r="FU15" i="7"/>
  <c r="FW14" i="9"/>
  <c r="FW23" i="6"/>
  <c r="FW18" i="9"/>
  <c r="FW28" i="6"/>
  <c r="FV15" i="7"/>
  <c r="FW15" i="7"/>
  <c r="FT14" i="7"/>
  <c r="D11" i="8"/>
  <c r="FV14" i="7" l="1"/>
  <c r="FW14" i="7"/>
  <c r="FR3" i="4"/>
  <c r="FR3" i="10"/>
  <c r="FR3" i="5"/>
  <c r="FR3" i="6"/>
  <c r="FR3" i="7"/>
  <c r="FR3" i="8"/>
  <c r="FR4" i="9"/>
  <c r="FS16" i="4" l="1"/>
  <c r="FS15" i="4"/>
  <c r="FS10" i="10"/>
  <c r="GB6" i="10"/>
  <c r="GB7" i="10"/>
  <c r="GB8" i="10"/>
  <c r="GB9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28" i="6" l="1"/>
  <c r="FS14" i="9"/>
  <c r="FS18" i="9"/>
  <c r="FS23" i="6"/>
  <c r="FS15" i="7"/>
  <c r="FS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T4" i="5" l="1"/>
  <c r="FT4" i="6"/>
  <c r="FT5" i="9"/>
  <c r="FT4" i="4"/>
  <c r="FT4" i="7"/>
  <c r="FT4" i="10"/>
  <c r="FT4" i="8"/>
  <c r="FS4" i="6"/>
  <c r="FS4" i="4"/>
  <c r="FS4" i="7"/>
  <c r="FS4" i="10"/>
  <c r="FS4" i="8"/>
  <c r="FS4" i="5"/>
  <c r="FS5" i="9"/>
  <c r="FJ14" i="7"/>
  <c r="FJ15" i="7"/>
  <c r="FU4" i="5" l="1"/>
  <c r="FU4" i="6"/>
  <c r="FU5" i="9"/>
  <c r="FU4" i="4"/>
  <c r="FU4" i="7"/>
  <c r="FU4" i="10"/>
  <c r="FU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V4" i="6" l="1"/>
  <c r="FV4" i="4"/>
  <c r="FV4" i="7"/>
  <c r="FV4" i="10"/>
  <c r="FV4" i="8"/>
  <c r="FV4" i="5"/>
  <c r="FV5" i="9"/>
  <c r="FH6" i="5"/>
  <c r="FH28" i="6"/>
  <c r="FH23" i="6"/>
  <c r="FH18" i="7"/>
  <c r="FH18" i="9"/>
  <c r="FH14" i="9"/>
  <c r="FY4" i="5" l="1"/>
  <c r="FY4" i="4"/>
  <c r="FY4" i="10"/>
  <c r="FY4" i="7"/>
  <c r="FY4" i="8"/>
  <c r="FY5" i="9"/>
  <c r="FY4" i="6"/>
  <c r="FX4" i="4"/>
  <c r="FX4" i="10"/>
  <c r="FX4" i="6"/>
  <c r="FX4" i="8"/>
  <c r="FX4" i="7"/>
  <c r="FX5" i="9"/>
  <c r="FX4" i="5"/>
  <c r="FW4" i="4"/>
  <c r="FW4" i="7"/>
  <c r="FW4" i="10"/>
  <c r="FW4" i="8"/>
  <c r="FW4" i="5"/>
  <c r="FW4" i="6"/>
  <c r="FW5" i="9"/>
  <c r="FH14" i="7"/>
  <c r="FH15" i="7"/>
  <c r="FZ4" i="4" l="1"/>
  <c r="FZ4" i="10"/>
  <c r="FZ4" i="7"/>
  <c r="FZ4" i="8"/>
  <c r="FZ5" i="9"/>
  <c r="FZ4" i="6"/>
  <c r="FZ4" i="5"/>
  <c r="FG16" i="4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GA4" i="10" l="1"/>
  <c r="GA4" i="7"/>
  <c r="GA4" i="8"/>
  <c r="GA5" i="9"/>
  <c r="GA4" i="6"/>
  <c r="GA4" i="5"/>
  <c r="GA4" i="4"/>
  <c r="FG6" i="5"/>
  <c r="FG28" i="6"/>
  <c r="FG23" i="6"/>
  <c r="FG18" i="7"/>
  <c r="FG18" i="9"/>
  <c r="FG14" i="9"/>
  <c r="FG14" i="7" l="1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GB25" i="9"/>
  <c r="GB26" i="9"/>
  <c r="GB13" i="9" l="1"/>
  <c r="GB9" i="9"/>
  <c r="GB8" i="9"/>
  <c r="GB12" i="9"/>
  <c r="GB11" i="9"/>
  <c r="GB10" i="9"/>
  <c r="FR18" i="9" l="1"/>
  <c r="FR6" i="5"/>
  <c r="FR18" i="7"/>
  <c r="FR15" i="7"/>
  <c r="FR14" i="9" l="1"/>
  <c r="FR28" i="6"/>
  <c r="FR23" i="6"/>
  <c r="GB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A9" i="5" l="1"/>
  <c r="GB18" i="9" l="1"/>
  <c r="GB14" i="9"/>
  <c r="GC23" i="6"/>
  <c r="GC28" i="6"/>
  <c r="GC20" i="8"/>
  <c r="GB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GB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4" l="1"/>
  <c r="FR5" i="9"/>
  <c r="FR4" i="8"/>
  <c r="FR4" i="10"/>
  <c r="FR4" i="5"/>
  <c r="FR4" i="7"/>
  <c r="FR4" i="6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C8" i="10"/>
  <c r="GC7" i="10"/>
  <c r="GC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<sst xmlns="http://schemas.openxmlformats.org/spreadsheetml/2006/main" count="480" uniqueCount="319">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</sst>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GC888"/>
  <sheetViews>
    <sheetView showGridLines="0" topLeftCell="B1" zoomScale="90" zoomScaleNormal="90" workbookViewId="0">
      <pane xSplit="123" ySplit="5" topLeftCell="FR72" activePane="bottomRight" state="frozen"/>
      <selection activeCell="B1" sqref="B1"/>
      <selection pane="topRight" activeCell="DU1" sqref="DU1"/>
      <selection pane="bottomLeft" activeCell="B6" sqref="B6"/>
      <selection pane="bottomRight" activeCell="GD3" sqref="GD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8.710937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5" t="s">
        <v>85</v>
      </c>
      <c r="M3" s="1200" t="s">
        <v>86</v>
      </c>
      <c r="N3" s="1195" t="s">
        <v>87</v>
      </c>
      <c r="O3" s="1195" t="s">
        <v>88</v>
      </c>
      <c r="P3" s="1200" t="s">
        <v>89</v>
      </c>
      <c r="Q3" s="1195" t="s">
        <v>90</v>
      </c>
      <c r="R3" s="1195" t="s">
        <v>91</v>
      </c>
      <c r="S3" s="1195" t="s">
        <v>92</v>
      </c>
      <c r="T3" s="1195" t="s">
        <v>93</v>
      </c>
      <c r="U3" s="1195" t="s">
        <v>217</v>
      </c>
      <c r="V3" s="1195" t="s">
        <v>100</v>
      </c>
      <c r="W3" s="1195" t="s">
        <v>101</v>
      </c>
      <c r="X3" s="1195" t="s">
        <v>102</v>
      </c>
      <c r="Y3" s="1195" t="s">
        <v>103</v>
      </c>
      <c r="Z3" s="1195" t="s">
        <v>104</v>
      </c>
      <c r="AA3" s="1195" t="s">
        <v>105</v>
      </c>
      <c r="AB3" s="1195" t="s">
        <v>106</v>
      </c>
      <c r="AC3" s="1195" t="s">
        <v>107</v>
      </c>
      <c r="AD3" s="1195" t="s">
        <v>108</v>
      </c>
      <c r="AE3" s="1195" t="s">
        <v>109</v>
      </c>
      <c r="AF3" s="1195" t="s">
        <v>110</v>
      </c>
      <c r="AG3" s="1195" t="s">
        <v>218</v>
      </c>
      <c r="AH3" s="1195" t="s">
        <v>111</v>
      </c>
      <c r="AI3" s="1195" t="s">
        <v>112</v>
      </c>
      <c r="AJ3" s="1195" t="s">
        <v>113</v>
      </c>
      <c r="AK3" s="1195" t="s">
        <v>114</v>
      </c>
      <c r="AL3" s="1195" t="s">
        <v>115</v>
      </c>
      <c r="AM3" s="1195" t="s">
        <v>116</v>
      </c>
      <c r="AN3" s="1195" t="s">
        <v>117</v>
      </c>
      <c r="AO3" s="1195" t="s">
        <v>118</v>
      </c>
      <c r="AP3" s="1195" t="s">
        <v>119</v>
      </c>
      <c r="AQ3" s="1195" t="s">
        <v>120</v>
      </c>
      <c r="AR3" s="1195" t="s">
        <v>121</v>
      </c>
      <c r="AS3" s="1195" t="s">
        <v>219</v>
      </c>
      <c r="AT3" s="1195" t="s">
        <v>122</v>
      </c>
      <c r="AU3" s="1195" t="s">
        <v>123</v>
      </c>
      <c r="AV3" s="1200" t="s">
        <v>124</v>
      </c>
      <c r="AW3" s="1195" t="s">
        <v>125</v>
      </c>
      <c r="AX3" s="1195" t="s">
        <v>126</v>
      </c>
      <c r="AY3" s="1195" t="s">
        <v>127</v>
      </c>
      <c r="AZ3" s="1195" t="s">
        <v>128</v>
      </c>
      <c r="BA3" s="1195" t="s">
        <v>129</v>
      </c>
      <c r="BB3" s="1195" t="s">
        <v>134</v>
      </c>
      <c r="BC3" s="1195" t="s">
        <v>135</v>
      </c>
      <c r="BD3" s="1195" t="s">
        <v>136</v>
      </c>
      <c r="BE3" s="1195" t="s">
        <v>220</v>
      </c>
      <c r="BF3" s="1195" t="s">
        <v>137</v>
      </c>
      <c r="BG3" s="1195" t="s">
        <v>143</v>
      </c>
      <c r="BH3" s="1195" t="s">
        <v>144</v>
      </c>
      <c r="BI3" s="1195" t="s">
        <v>145</v>
      </c>
      <c r="BJ3" s="1195" t="s">
        <v>146</v>
      </c>
      <c r="BK3" s="1195" t="s">
        <v>148</v>
      </c>
      <c r="BL3" s="1200" t="s">
        <v>149</v>
      </c>
      <c r="BM3" s="1195" t="s">
        <v>150</v>
      </c>
      <c r="BN3" s="1195" t="s">
        <v>151</v>
      </c>
      <c r="BO3" s="1195" t="s">
        <v>152</v>
      </c>
      <c r="BP3" s="1195" t="s">
        <v>153</v>
      </c>
      <c r="BQ3" s="1195" t="s">
        <v>221</v>
      </c>
      <c r="BR3" s="1195" t="s">
        <v>154</v>
      </c>
      <c r="BS3" s="1211" t="s">
        <v>155</v>
      </c>
      <c r="BT3" s="1211" t="s">
        <v>156</v>
      </c>
      <c r="BU3" s="1213" t="s">
        <v>163</v>
      </c>
      <c r="BV3" s="1195" t="s">
        <v>164</v>
      </c>
      <c r="BW3" s="1195" t="s">
        <v>166</v>
      </c>
      <c r="BX3" s="1195" t="s">
        <v>167</v>
      </c>
      <c r="BY3" s="1195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5" t="s">
        <v>182</v>
      </c>
      <c r="CK3" s="1195" t="s">
        <v>183</v>
      </c>
      <c r="CL3" s="1195" t="s">
        <v>184</v>
      </c>
      <c r="CM3" s="1195" t="s">
        <v>185</v>
      </c>
      <c r="CN3" s="1195" t="s">
        <v>187</v>
      </c>
      <c r="CO3" s="1195" t="s">
        <v>223</v>
      </c>
      <c r="CP3" s="1195" t="s">
        <v>192</v>
      </c>
      <c r="CQ3" s="1195" t="s">
        <v>193</v>
      </c>
      <c r="CR3" s="1195" t="s">
        <v>194</v>
      </c>
      <c r="CS3" s="1195" t="s">
        <v>196</v>
      </c>
      <c r="CT3" s="1195" t="s">
        <v>197</v>
      </c>
      <c r="CU3" s="1195" t="s">
        <v>198</v>
      </c>
      <c r="CV3" s="1195" t="s">
        <v>199</v>
      </c>
      <c r="CW3" s="1195" t="s">
        <v>201</v>
      </c>
      <c r="CX3" s="1195" t="s">
        <v>202</v>
      </c>
      <c r="CY3" s="1195" t="s">
        <v>203</v>
      </c>
      <c r="CZ3" s="1195" t="s">
        <v>204</v>
      </c>
      <c r="DA3" s="1195" t="s">
        <v>230</v>
      </c>
      <c r="DB3" s="1195" t="s">
        <v>205</v>
      </c>
      <c r="DC3" s="1195" t="s">
        <v>206</v>
      </c>
      <c r="DD3" s="1195" t="s">
        <v>207</v>
      </c>
      <c r="DE3" s="1195" t="s">
        <v>208</v>
      </c>
      <c r="DF3" s="1195" t="s">
        <v>209</v>
      </c>
      <c r="DG3" s="1195" t="s">
        <v>213</v>
      </c>
      <c r="DH3" s="1195" t="s">
        <v>215</v>
      </c>
      <c r="DI3" s="1195" t="s">
        <v>226</v>
      </c>
      <c r="DJ3" s="1195" t="s">
        <v>231</v>
      </c>
      <c r="DK3" s="1195" t="s">
        <v>233</v>
      </c>
      <c r="DL3" s="1195" t="s">
        <v>234</v>
      </c>
      <c r="DM3" s="1195" t="s">
        <v>235</v>
      </c>
      <c r="DN3" s="1195" t="s">
        <v>236</v>
      </c>
      <c r="DO3" s="1195" t="s">
        <v>237</v>
      </c>
      <c r="DP3" s="1195" t="s">
        <v>238</v>
      </c>
      <c r="DQ3" s="1195" t="s">
        <v>239</v>
      </c>
      <c r="DR3" s="1195" t="s">
        <v>240</v>
      </c>
      <c r="DS3" s="1195" t="s">
        <v>241</v>
      </c>
      <c r="DT3" s="1195" t="s">
        <v>243</v>
      </c>
      <c r="DU3" s="1195" t="s">
        <v>244</v>
      </c>
      <c r="DV3" s="1195" t="s">
        <v>246</v>
      </c>
      <c r="DW3" s="1195" t="s">
        <v>247</v>
      </c>
      <c r="DX3" s="1195" t="s">
        <v>248</v>
      </c>
      <c r="DY3" s="1195" t="s">
        <v>249</v>
      </c>
      <c r="DZ3" s="1195" t="s">
        <v>250</v>
      </c>
      <c r="EA3" s="1195" t="s">
        <v>251</v>
      </c>
      <c r="EB3" s="1195" t="s">
        <v>252</v>
      </c>
      <c r="EC3" s="1195" t="s">
        <v>253</v>
      </c>
      <c r="ED3" s="1195" t="s">
        <v>254</v>
      </c>
      <c r="EE3" s="1195" t="s">
        <v>255</v>
      </c>
      <c r="EF3" s="1195" t="s">
        <v>256</v>
      </c>
      <c r="EG3" s="1195" t="s">
        <v>257</v>
      </c>
      <c r="EH3" s="1195" t="s">
        <v>258</v>
      </c>
      <c r="EI3" s="1195" t="s">
        <v>259</v>
      </c>
      <c r="EJ3" s="1195" t="s">
        <v>260</v>
      </c>
      <c r="EK3" s="1195" t="s">
        <v>261</v>
      </c>
      <c r="EL3" s="1195" t="s">
        <v>262</v>
      </c>
      <c r="EM3" s="1195" t="s">
        <v>263</v>
      </c>
      <c r="EN3" s="1195" t="s">
        <v>264</v>
      </c>
      <c r="EO3" s="1195" t="s">
        <v>265</v>
      </c>
      <c r="EP3" s="1195" t="s">
        <v>266</v>
      </c>
      <c r="EQ3" s="1195" t="s">
        <v>267</v>
      </c>
      <c r="ER3" s="1195" t="s">
        <v>268</v>
      </c>
      <c r="ES3" s="1195" t="s">
        <v>269</v>
      </c>
      <c r="ET3" s="1195" t="s">
        <v>281</v>
      </c>
      <c r="EU3" s="1195" t="s">
        <v>283</v>
      </c>
      <c r="EV3" s="1195" t="s">
        <v>285</v>
      </c>
      <c r="EW3" s="1195" t="s">
        <v>291</v>
      </c>
      <c r="EX3" s="1195" t="s">
        <v>295</v>
      </c>
      <c r="EY3" s="1195" t="s">
        <v>296</v>
      </c>
      <c r="EZ3" s="1195" t="s">
        <v>297</v>
      </c>
      <c r="FA3" s="1195" t="s">
        <v>299</v>
      </c>
      <c r="FB3" s="1195" t="s">
        <v>300</v>
      </c>
      <c r="FC3" s="1195" t="s">
        <v>301</v>
      </c>
      <c r="FD3" s="1195" t="s">
        <v>302</v>
      </c>
      <c r="FE3" s="1195" t="s">
        <v>303</v>
      </c>
      <c r="FF3" s="1195" t="s">
        <v>305</v>
      </c>
      <c r="FG3" s="1195" t="s">
        <v>306</v>
      </c>
      <c r="FH3" s="1195" t="s">
        <v>307</v>
      </c>
      <c r="FI3" s="1195" t="s">
        <v>308</v>
      </c>
      <c r="FJ3" s="1195" t="s">
        <v>309</v>
      </c>
      <c r="FK3" s="1195" t="s">
        <v>310</v>
      </c>
      <c r="FL3" s="1195" t="s">
        <v>311</v>
      </c>
      <c r="FM3" s="1195" t="s">
        <v>312</v>
      </c>
      <c r="FN3" s="1195" t="s">
        <v>313</v>
      </c>
      <c r="FO3" s="1195" t="s">
        <v>314</v>
      </c>
      <c r="FP3" s="1195" t="s">
        <v>315</v>
      </c>
      <c r="FQ3" s="1195" t="s">
        <v>318</v>
      </c>
      <c r="FR3" s="1197" t="s">
        <v>282</v>
      </c>
      <c r="FS3" s="1198"/>
      <c r="FT3" s="1198"/>
      <c r="FU3" s="1199"/>
      <c r="FV3" s="1197" t="s">
        <v>286</v>
      </c>
      <c r="FW3" s="1198"/>
      <c r="FX3" s="1198"/>
      <c r="FY3" s="1198"/>
      <c r="FZ3" s="1199"/>
      <c r="GA3" s="1189" t="s">
        <v>298</v>
      </c>
      <c r="GB3" s="1202" t="s">
        <v>284</v>
      </c>
      <c r="GC3" s="1203"/>
    </row>
    <row r="4" spans="1:185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6"/>
      <c r="M4" s="1201"/>
      <c r="N4" s="1196"/>
      <c r="O4" s="1196"/>
      <c r="P4" s="1201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201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201"/>
      <c r="BM4" s="1196"/>
      <c r="BN4" s="1196"/>
      <c r="BO4" s="1196"/>
      <c r="BP4" s="1196"/>
      <c r="BQ4" s="1196"/>
      <c r="BR4" s="1196"/>
      <c r="BS4" s="1212"/>
      <c r="BT4" s="1212"/>
      <c r="BU4" s="1214"/>
      <c r="BV4" s="1196"/>
      <c r="BW4" s="1196"/>
      <c r="BX4" s="1196"/>
      <c r="BY4" s="1196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201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196"/>
      <c r="FE4" s="1196"/>
      <c r="FF4" s="1196"/>
      <c r="FG4" s="1196"/>
      <c r="FH4" s="1196"/>
      <c r="FI4" s="1196"/>
      <c r="FJ4" s="1196"/>
      <c r="FK4" s="1196"/>
      <c r="FL4" s="1196"/>
      <c r="FM4" s="1196"/>
      <c r="FN4" s="1196"/>
      <c r="FO4" s="1196"/>
      <c r="FP4" s="1196"/>
      <c r="FQ4" s="1196"/>
      <c r="FR4" s="1153">
        <v>44929</v>
      </c>
      <c r="FS4" s="1152">
        <v>44930</v>
      </c>
      <c r="FT4" s="1152">
        <v>44931</v>
      </c>
      <c r="FU4" s="1097">
        <v>44932</v>
      </c>
      <c r="FV4" s="1153">
        <v>44935</v>
      </c>
      <c r="FW4" s="1152">
        <v>44936</v>
      </c>
      <c r="FX4" s="1152">
        <v>44937</v>
      </c>
      <c r="FY4" s="1152">
        <v>44938</v>
      </c>
      <c r="FZ4" s="1097">
        <v>44939</v>
      </c>
      <c r="GA4" s="1152">
        <v>44942</v>
      </c>
      <c r="GB4" s="868" t="s">
        <v>225</v>
      </c>
      <c r="GC4" s="1103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77"/>
      <c r="FS5" s="1078"/>
      <c r="FT5" s="1078"/>
      <c r="FU5" s="1104"/>
      <c r="FV5" s="1077"/>
      <c r="FW5" s="1078"/>
      <c r="FX5" s="1078"/>
      <c r="FY5" s="1078"/>
      <c r="FZ5" s="1104"/>
      <c r="GA5" s="1078"/>
      <c r="GB5" s="1077"/>
      <c r="GC5" s="1104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886"/>
      <c r="FS6" s="788"/>
      <c r="FT6" s="788"/>
      <c r="FU6" s="949"/>
      <c r="FV6" s="886"/>
      <c r="FW6" s="788"/>
      <c r="FX6" s="788"/>
      <c r="FY6" s="788"/>
      <c r="FZ6" s="949"/>
      <c r="GA6" s="788"/>
      <c r="GB6" s="811"/>
      <c r="GC6" s="1105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790">
        <v>3818.4511340600002</v>
      </c>
      <c r="FS7" s="357">
        <v>3868.3953724200001</v>
      </c>
      <c r="FT7" s="357">
        <v>3881.6519940600006</v>
      </c>
      <c r="FU7" s="540">
        <v>3814.7505440699997</v>
      </c>
      <c r="FV7" s="790">
        <v>3847.1466318800003</v>
      </c>
      <c r="FW7" s="357">
        <v>3857.5915884199994</v>
      </c>
      <c r="FX7" s="357">
        <v>3850.3245228000001</v>
      </c>
      <c r="FY7" s="357">
        <v>3868.3705218899995</v>
      </c>
      <c r="FZ7" s="540">
        <v>3908.78015787</v>
      </c>
      <c r="GA7" s="357">
        <v>3938.81761104</v>
      </c>
      <c r="GB7" s="285">
        <v>91.670979159999661</v>
      </c>
      <c r="GC7" s="1112">
        <v>2.3828303917597871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790">
        <v>725.59015942999997</v>
      </c>
      <c r="FS8" s="357">
        <v>752.85914647000004</v>
      </c>
      <c r="FT8" s="357">
        <v>746.64258715000005</v>
      </c>
      <c r="FU8" s="540">
        <v>702.72759227999995</v>
      </c>
      <c r="FV8" s="790">
        <v>690.69641153999999</v>
      </c>
      <c r="FW8" s="357">
        <v>689.59861895000006</v>
      </c>
      <c r="FX8" s="357">
        <v>675.73313678</v>
      </c>
      <c r="FY8" s="357">
        <v>692.74725003999993</v>
      </c>
      <c r="FZ8" s="540">
        <v>704.30543953000006</v>
      </c>
      <c r="GA8" s="357">
        <v>701.54498230000002</v>
      </c>
      <c r="GB8" s="285">
        <v>10.84857076000003</v>
      </c>
      <c r="GC8" s="1112">
        <v>1.5706713657034486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790">
        <v>533.52693943999998</v>
      </c>
      <c r="FS9" s="357">
        <v>533.09397296000009</v>
      </c>
      <c r="FT9" s="357">
        <v>535.08642050999993</v>
      </c>
      <c r="FU9" s="540">
        <v>534.56124821999992</v>
      </c>
      <c r="FV9" s="790">
        <v>531.70286775</v>
      </c>
      <c r="FW9" s="357">
        <v>536.81427743999996</v>
      </c>
      <c r="FX9" s="357">
        <v>537.76439829000003</v>
      </c>
      <c r="FY9" s="357">
        <v>537.78444304000004</v>
      </c>
      <c r="FZ9" s="540">
        <v>538.88690394999992</v>
      </c>
      <c r="GA9" s="357">
        <v>540.57066244999999</v>
      </c>
      <c r="GB9" s="285">
        <v>8.8677946999999904</v>
      </c>
      <c r="GC9" s="1112">
        <v>1.6678102071417671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74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790">
        <v>2524.5964401900001</v>
      </c>
      <c r="FS10" s="357">
        <v>2547.7328481600002</v>
      </c>
      <c r="FT10" s="357">
        <v>2565.0838546</v>
      </c>
      <c r="FU10" s="540">
        <v>2542.6567654</v>
      </c>
      <c r="FV10" s="790">
        <v>2590.1285217300001</v>
      </c>
      <c r="FW10" s="357">
        <v>2596.2270605799999</v>
      </c>
      <c r="FX10" s="357">
        <v>2601.8134945200004</v>
      </c>
      <c r="FY10" s="357">
        <v>2602.8240304999999</v>
      </c>
      <c r="FZ10" s="540">
        <v>2630.5012355600002</v>
      </c>
      <c r="GA10" s="357">
        <v>2661.5057590299998</v>
      </c>
      <c r="GB10" s="285">
        <v>71.377237299999706</v>
      </c>
      <c r="GC10" s="1112">
        <v>2.7557411418459412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790">
        <v>34.737594999999999</v>
      </c>
      <c r="FS11" s="357">
        <v>34.709404829999997</v>
      </c>
      <c r="FT11" s="357">
        <v>34.839131800000004</v>
      </c>
      <c r="FU11" s="540">
        <v>34.80493817</v>
      </c>
      <c r="FV11" s="790">
        <v>34.618830860000003</v>
      </c>
      <c r="FW11" s="357">
        <v>34.951631450000001</v>
      </c>
      <c r="FX11" s="357">
        <v>35.01349321</v>
      </c>
      <c r="FY11" s="357">
        <v>35.014798309999996</v>
      </c>
      <c r="FZ11" s="540">
        <v>35.086578830000001</v>
      </c>
      <c r="GA11" s="357">
        <v>35.196207260000001</v>
      </c>
      <c r="GB11" s="796">
        <v>0.57737639999999857</v>
      </c>
      <c r="GC11" s="1112">
        <v>1.6678102225200293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790">
        <v>3818.45060891</v>
      </c>
      <c r="FS12" s="357">
        <v>3868.3948472699999</v>
      </c>
      <c r="FT12" s="357">
        <v>3881.6506958900004</v>
      </c>
      <c r="FU12" s="540">
        <v>3814.7492459</v>
      </c>
      <c r="FV12" s="790">
        <v>3847.1458588599999</v>
      </c>
      <c r="FW12" s="357">
        <v>3857.5908153999994</v>
      </c>
      <c r="FX12" s="357">
        <v>3850.3237497799996</v>
      </c>
      <c r="FY12" s="357">
        <v>3868.3697488699995</v>
      </c>
      <c r="FZ12" s="540">
        <v>3908.77938485</v>
      </c>
      <c r="GA12" s="357">
        <v>3938.8164290499999</v>
      </c>
      <c r="GB12" s="285">
        <v>91.670570190000035</v>
      </c>
      <c r="GC12" s="1113">
        <v>2.3828202400717968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790">
        <v>1095.4159929504372</v>
      </c>
      <c r="FS13" s="357">
        <v>1098.2709980583088</v>
      </c>
      <c r="FT13" s="357">
        <v>1062.8149454198253</v>
      </c>
      <c r="FU13" s="540">
        <v>1070.8746031676383</v>
      </c>
      <c r="FV13" s="790">
        <v>1084.5402974941694</v>
      </c>
      <c r="FW13" s="357">
        <v>1095.5630288994173</v>
      </c>
      <c r="FX13" s="357">
        <v>1096.0379620306121</v>
      </c>
      <c r="FY13" s="357">
        <v>1077.8947275772596</v>
      </c>
      <c r="FZ13" s="540">
        <v>1050.6145380976677</v>
      </c>
      <c r="GA13" s="357">
        <v>1015.8653971953352</v>
      </c>
      <c r="GB13" s="285">
        <v>-68.674900298834245</v>
      </c>
      <c r="GC13" s="1112">
        <v>-6.3321667675703353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790">
        <v>217.48302997000002</v>
      </c>
      <c r="FS14" s="357">
        <v>217.25319908999998</v>
      </c>
      <c r="FT14" s="357">
        <v>217.56218553000008</v>
      </c>
      <c r="FU14" s="540">
        <v>217.58093121999994</v>
      </c>
      <c r="FV14" s="790">
        <v>217.61858147999996</v>
      </c>
      <c r="FW14" s="357">
        <v>217.38261100000003</v>
      </c>
      <c r="FX14" s="357">
        <v>217.40624983000001</v>
      </c>
      <c r="FY14" s="357">
        <v>217.43099919000002</v>
      </c>
      <c r="FZ14" s="540">
        <v>217.45812831999999</v>
      </c>
      <c r="GA14" s="357">
        <v>217.49858399999999</v>
      </c>
      <c r="GB14" s="796">
        <v>-0.11999747999996657</v>
      </c>
      <c r="GC14" s="1113">
        <v>-5.5141192072789447E-2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0">
        <v>0</v>
      </c>
      <c r="FS15" s="357">
        <v>0</v>
      </c>
      <c r="FT15" s="357">
        <v>0</v>
      </c>
      <c r="FU15" s="540">
        <v>0</v>
      </c>
      <c r="FV15" s="790">
        <v>0</v>
      </c>
      <c r="FW15" s="357">
        <v>0</v>
      </c>
      <c r="FX15" s="357">
        <v>0</v>
      </c>
      <c r="FY15" s="357">
        <v>0</v>
      </c>
      <c r="FZ15" s="540">
        <v>0</v>
      </c>
      <c r="GA15" s="357">
        <v>0</v>
      </c>
      <c r="GB15" s="947"/>
      <c r="GC15" s="1106"/>
    </row>
    <row r="16" spans="1:185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790">
        <v>3.3417972699999998</v>
      </c>
      <c r="FS16" s="357">
        <v>3.3420385699999997</v>
      </c>
      <c r="FT16" s="357">
        <v>3.3424110299999996</v>
      </c>
      <c r="FU16" s="540">
        <v>3.3427527499999998</v>
      </c>
      <c r="FV16" s="790">
        <v>3.3434063300000001</v>
      </c>
      <c r="FW16" s="357">
        <v>3.34423453</v>
      </c>
      <c r="FX16" s="357">
        <v>3.3446554500000003</v>
      </c>
      <c r="FY16" s="357">
        <v>3.3450208099999998</v>
      </c>
      <c r="FZ16" s="540">
        <v>3.3453382700000001</v>
      </c>
      <c r="GA16" s="357">
        <v>3.3459652499999999</v>
      </c>
      <c r="GB16" s="918"/>
      <c r="GC16" s="986"/>
    </row>
    <row r="17" spans="1:185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0">
        <v>0</v>
      </c>
      <c r="FS17" s="357">
        <v>0</v>
      </c>
      <c r="FT17" s="357">
        <v>0</v>
      </c>
      <c r="FU17" s="540">
        <v>0</v>
      </c>
      <c r="FV17" s="790">
        <v>0</v>
      </c>
      <c r="FW17" s="357">
        <v>0</v>
      </c>
      <c r="FX17" s="357">
        <v>0</v>
      </c>
      <c r="FY17" s="357">
        <v>0</v>
      </c>
      <c r="FZ17" s="540">
        <v>0</v>
      </c>
      <c r="GA17" s="357">
        <v>0</v>
      </c>
      <c r="GB17" s="908"/>
      <c r="GC17" s="1107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790">
        <v>4917.2083991304371</v>
      </c>
      <c r="FS18" s="357">
        <v>4970.007883898309</v>
      </c>
      <c r="FT18" s="357">
        <v>4947.8080523398257</v>
      </c>
      <c r="FU18" s="540">
        <v>4888.9666018176385</v>
      </c>
      <c r="FV18" s="790">
        <v>4935.0295626841698</v>
      </c>
      <c r="FW18" s="357">
        <v>4956.498078829417</v>
      </c>
      <c r="FX18" s="357">
        <v>4949.7063672606118</v>
      </c>
      <c r="FY18" s="357">
        <v>4949.6094972572591</v>
      </c>
      <c r="FZ18" s="540">
        <v>4962.7392612176673</v>
      </c>
      <c r="GA18" s="357">
        <v>4958.0277914953349</v>
      </c>
      <c r="GB18" s="285">
        <v>22.998228811165063</v>
      </c>
      <c r="GC18" s="1113">
        <v>0.46602008192745847</v>
      </c>
    </row>
    <row r="19" spans="1:185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850">
        <v>0.2</v>
      </c>
      <c r="FS19" s="749">
        <v>0.7</v>
      </c>
      <c r="FT19" s="357">
        <v>0</v>
      </c>
      <c r="FU19" s="540">
        <v>0</v>
      </c>
      <c r="FV19" s="790">
        <v>0</v>
      </c>
      <c r="FW19" s="357">
        <v>0</v>
      </c>
      <c r="FX19" s="749">
        <v>0.2</v>
      </c>
      <c r="FY19" s="357">
        <v>0</v>
      </c>
      <c r="FZ19" s="540">
        <v>0</v>
      </c>
      <c r="GA19" s="357">
        <v>0</v>
      </c>
      <c r="GB19" s="796"/>
      <c r="GC19" s="1126"/>
    </row>
    <row r="20" spans="1:185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0">
        <v>0</v>
      </c>
      <c r="FS20" s="357">
        <v>0</v>
      </c>
      <c r="FT20" s="357">
        <v>0</v>
      </c>
      <c r="FU20" s="540">
        <v>0</v>
      </c>
      <c r="FV20" s="790">
        <v>0</v>
      </c>
      <c r="FW20" s="357">
        <v>0</v>
      </c>
      <c r="FX20" s="357">
        <v>0</v>
      </c>
      <c r="FY20" s="357">
        <v>0</v>
      </c>
      <c r="FZ20" s="540">
        <v>0</v>
      </c>
      <c r="GA20" s="357">
        <v>0</v>
      </c>
      <c r="GB20" s="908"/>
      <c r="GC20" s="986"/>
    </row>
    <row r="21" spans="1:185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790">
        <v>0</v>
      </c>
      <c r="FS21" s="357">
        <v>15</v>
      </c>
      <c r="FT21" s="357">
        <v>0</v>
      </c>
      <c r="FU21" s="540">
        <v>12</v>
      </c>
      <c r="FV21" s="790">
        <v>7.5</v>
      </c>
      <c r="FW21" s="357">
        <v>9</v>
      </c>
      <c r="FX21" s="357">
        <v>20</v>
      </c>
      <c r="FY21" s="357">
        <v>0</v>
      </c>
      <c r="FZ21" s="540">
        <v>32</v>
      </c>
      <c r="GA21" s="357">
        <v>4.5</v>
      </c>
      <c r="GB21" s="285"/>
      <c r="GC21" s="1071"/>
    </row>
    <row r="22" spans="1:185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0">
        <v>0</v>
      </c>
      <c r="FS22" s="357">
        <v>0</v>
      </c>
      <c r="FT22" s="357">
        <v>0</v>
      </c>
      <c r="FU22" s="540">
        <v>0</v>
      </c>
      <c r="FV22" s="790">
        <v>0</v>
      </c>
      <c r="FW22" s="749">
        <v>0.7</v>
      </c>
      <c r="FX22" s="357">
        <v>0</v>
      </c>
      <c r="FY22" s="357">
        <v>0.5</v>
      </c>
      <c r="FZ22" s="540">
        <v>0</v>
      </c>
      <c r="GA22" s="357">
        <v>0</v>
      </c>
      <c r="GB22" s="915"/>
      <c r="GC22" s="1019"/>
    </row>
    <row r="23" spans="1:185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0">
        <v>0</v>
      </c>
      <c r="FS23" s="357">
        <v>0</v>
      </c>
      <c r="FT23" s="357">
        <v>0</v>
      </c>
      <c r="FU23" s="540">
        <v>0</v>
      </c>
      <c r="FV23" s="790">
        <v>0</v>
      </c>
      <c r="FW23" s="357">
        <v>0</v>
      </c>
      <c r="FX23" s="357">
        <v>0</v>
      </c>
      <c r="FY23" s="357">
        <v>0</v>
      </c>
      <c r="FZ23" s="540">
        <v>0</v>
      </c>
      <c r="GA23" s="357">
        <v>0</v>
      </c>
      <c r="GB23" s="984"/>
      <c r="GC23" s="979"/>
    </row>
    <row r="24" spans="1:185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0">
        <v>0</v>
      </c>
      <c r="FS24" s="357">
        <v>0</v>
      </c>
      <c r="FT24" s="357">
        <v>0</v>
      </c>
      <c r="FU24" s="540">
        <v>0</v>
      </c>
      <c r="FV24" s="790">
        <v>0</v>
      </c>
      <c r="FW24" s="357">
        <v>0</v>
      </c>
      <c r="FX24" s="357">
        <v>0</v>
      </c>
      <c r="FY24" s="357">
        <v>0</v>
      </c>
      <c r="FZ24" s="540">
        <v>0</v>
      </c>
      <c r="GA24" s="357">
        <v>0</v>
      </c>
      <c r="GB24" s="961"/>
      <c r="GC24" s="979"/>
    </row>
    <row r="25" spans="1:185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790">
        <v>45</v>
      </c>
      <c r="FS25" s="357">
        <v>7</v>
      </c>
      <c r="FT25" s="357">
        <v>22</v>
      </c>
      <c r="FU25" s="540">
        <v>0</v>
      </c>
      <c r="FV25" s="790">
        <v>6</v>
      </c>
      <c r="FW25" s="357">
        <v>28.5</v>
      </c>
      <c r="FX25" s="357">
        <v>15</v>
      </c>
      <c r="FY25" s="357">
        <v>20</v>
      </c>
      <c r="FZ25" s="540">
        <v>10</v>
      </c>
      <c r="GA25" s="357">
        <v>0</v>
      </c>
      <c r="GB25" s="285"/>
      <c r="GC25" s="1173"/>
    </row>
    <row r="26" spans="1:185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1154">
        <v>11</v>
      </c>
      <c r="FS26" s="981">
        <v>20.010000000000002</v>
      </c>
      <c r="FT26" s="981">
        <v>3</v>
      </c>
      <c r="FU26" s="1127">
        <v>0</v>
      </c>
      <c r="FV26" s="1154">
        <v>20</v>
      </c>
      <c r="FW26" s="981">
        <v>8</v>
      </c>
      <c r="FX26" s="981">
        <v>1.0320833299999999</v>
      </c>
      <c r="FY26" s="981">
        <v>6</v>
      </c>
      <c r="FZ26" s="1127">
        <v>0</v>
      </c>
      <c r="GA26" s="981">
        <v>0</v>
      </c>
      <c r="GB26" s="1099"/>
      <c r="GC26" s="1173"/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1155"/>
      <c r="FS27" s="1098"/>
      <c r="FT27" s="1098"/>
      <c r="FU27" s="1128"/>
      <c r="FV27" s="1155"/>
      <c r="FW27" s="1098"/>
      <c r="FX27" s="1098"/>
      <c r="FY27" s="1098"/>
      <c r="FZ27" s="1128"/>
      <c r="GA27" s="1098"/>
      <c r="GB27" s="1044"/>
      <c r="GC27" s="889"/>
    </row>
    <row r="28" spans="1:185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848">
        <v>103796.89312252187</v>
      </c>
      <c r="FS28" s="561">
        <v>103956.44026510569</v>
      </c>
      <c r="FT28" s="561">
        <v>103913.43487813791</v>
      </c>
      <c r="FU28" s="536">
        <v>103516.22715163633</v>
      </c>
      <c r="FV28" s="848">
        <v>104560.79970706938</v>
      </c>
      <c r="FW28" s="561">
        <v>104369.13016771855</v>
      </c>
      <c r="FX28" s="561">
        <v>104379.60081232693</v>
      </c>
      <c r="FY28" s="561">
        <v>104406.3267578183</v>
      </c>
      <c r="FZ28" s="536">
        <v>104180.10477046527</v>
      </c>
      <c r="GA28" s="561">
        <v>103476.16736782079</v>
      </c>
      <c r="GB28" s="285">
        <v>-1084.6323392485938</v>
      </c>
      <c r="GC28" s="1112">
        <v>-1.0373221535099464</v>
      </c>
    </row>
    <row r="29" spans="1:185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848">
        <v>56800.912454999998</v>
      </c>
      <c r="FS29" s="561">
        <v>57091.301848800002</v>
      </c>
      <c r="FT29" s="561">
        <v>57206.905546800001</v>
      </c>
      <c r="FU29" s="536">
        <v>57146.321203300002</v>
      </c>
      <c r="FV29" s="848">
        <v>57151.705114800003</v>
      </c>
      <c r="FW29" s="561">
        <v>57131.021838000001</v>
      </c>
      <c r="FX29" s="561">
        <v>57141.784013900004</v>
      </c>
      <c r="FY29" s="561">
        <v>57277.6526896</v>
      </c>
      <c r="FZ29" s="536">
        <v>57151.876699199995</v>
      </c>
      <c r="GA29" s="561">
        <v>57152.672240100001</v>
      </c>
      <c r="GB29" s="285">
        <v>0.96712529999786057</v>
      </c>
      <c r="GC29" s="1194">
        <v>1.6922072544558497E-3</v>
      </c>
    </row>
    <row r="30" spans="1:185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848">
        <v>30606.341277739448</v>
      </c>
      <c r="FS30" s="561">
        <v>30554.113196444723</v>
      </c>
      <c r="FT30" s="561">
        <v>30578.781772878941</v>
      </c>
      <c r="FU30" s="536">
        <v>30977.14137633636</v>
      </c>
      <c r="FV30" s="848">
        <v>30760.284522925784</v>
      </c>
      <c r="FW30" s="561">
        <v>30667.948844241564</v>
      </c>
      <c r="FX30" s="561">
        <v>30728.563090193642</v>
      </c>
      <c r="FY30" s="561">
        <v>30740.636212208101</v>
      </c>
      <c r="FZ30" s="536">
        <v>30337.650118901729</v>
      </c>
      <c r="GA30" s="561">
        <v>30132.391536597504</v>
      </c>
      <c r="GB30" s="285">
        <v>-627.89298632827922</v>
      </c>
      <c r="GC30" s="1112">
        <v>-2.0412457038890772</v>
      </c>
    </row>
    <row r="31" spans="1:185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848">
        <v>72753.10377457818</v>
      </c>
      <c r="FS31" s="561">
        <v>72910.265036111581</v>
      </c>
      <c r="FT31" s="561">
        <v>72945.366059823747</v>
      </c>
      <c r="FU31" s="536">
        <v>72874.604666993313</v>
      </c>
      <c r="FV31" s="848">
        <v>73900.179210754199</v>
      </c>
      <c r="FW31" s="561">
        <v>73726.460813829166</v>
      </c>
      <c r="FX31" s="561">
        <v>73717.543391830142</v>
      </c>
      <c r="FY31" s="561">
        <v>73557.15604420811</v>
      </c>
      <c r="FZ31" s="536">
        <v>73455.896158939053</v>
      </c>
      <c r="GA31" s="561">
        <v>73134.927771986346</v>
      </c>
      <c r="GB31" s="285">
        <v>-765.25143876785296</v>
      </c>
      <c r="GC31" s="1112">
        <v>-1.0355204100188313</v>
      </c>
    </row>
    <row r="32" spans="1:185" s="785" customFormat="1" x14ac:dyDescent="0.2">
      <c r="A32" s="170"/>
      <c r="B32" s="1204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848">
        <v>102607.09245006452</v>
      </c>
      <c r="FS32" s="561">
        <v>102607.09646584681</v>
      </c>
      <c r="FT32" s="561">
        <v>102607.0993772279</v>
      </c>
      <c r="FU32" s="536">
        <v>103607.09811882662</v>
      </c>
      <c r="FV32" s="848">
        <v>103607.1068402471</v>
      </c>
      <c r="FW32" s="561">
        <v>103607.1085721198</v>
      </c>
      <c r="FX32" s="561">
        <v>103602.1858655887</v>
      </c>
      <c r="FY32" s="561">
        <v>103602.18708241261</v>
      </c>
      <c r="FZ32" s="536">
        <v>103577.12955892451</v>
      </c>
      <c r="GA32" s="561">
        <v>103572.30960546019</v>
      </c>
      <c r="GB32" s="285">
        <v>-34.797234786907211</v>
      </c>
      <c r="GC32" s="986">
        <v>-3.3585760521777176E-2</v>
      </c>
    </row>
    <row r="33" spans="1:185" s="785" customFormat="1" x14ac:dyDescent="0.2">
      <c r="A33" s="170"/>
      <c r="B33" s="1204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848">
        <v>-29853.98867548634</v>
      </c>
      <c r="FS33" s="561">
        <v>-29696.83142973523</v>
      </c>
      <c r="FT33" s="561">
        <v>-29661.733317404167</v>
      </c>
      <c r="FU33" s="536">
        <v>-30732.493451833303</v>
      </c>
      <c r="FV33" s="848">
        <v>-29706.927629492897</v>
      </c>
      <c r="FW33" s="561">
        <v>-29880.64775829063</v>
      </c>
      <c r="FX33" s="561">
        <v>-29884.642473758562</v>
      </c>
      <c r="FY33" s="561">
        <v>-30045.031038204499</v>
      </c>
      <c r="FZ33" s="536">
        <v>-30121.233399985438</v>
      </c>
      <c r="GA33" s="561">
        <v>-30437.381833473839</v>
      </c>
      <c r="GB33" s="285">
        <v>-730.45420398094211</v>
      </c>
      <c r="GC33" s="1112">
        <v>-2.4588682245812272</v>
      </c>
    </row>
    <row r="34" spans="1:185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848">
        <v>24155.284203515395</v>
      </c>
      <c r="FS34" s="561">
        <v>23939.095403531595</v>
      </c>
      <c r="FT34" s="561">
        <v>23918.569143948393</v>
      </c>
      <c r="FU34" s="536">
        <v>23953.036191658397</v>
      </c>
      <c r="FV34" s="848">
        <v>23994.325011982393</v>
      </c>
      <c r="FW34" s="561">
        <v>24030.764382879195</v>
      </c>
      <c r="FX34" s="561">
        <v>24134.943221533398</v>
      </c>
      <c r="FY34" s="561">
        <v>24228.193156427798</v>
      </c>
      <c r="FZ34" s="536">
        <v>24224.842971729795</v>
      </c>
      <c r="GA34" s="561">
        <v>24123.492770010802</v>
      </c>
      <c r="GB34" s="285">
        <v>129.16775802840857</v>
      </c>
      <c r="GC34" s="1112">
        <v>0.53832628325199472</v>
      </c>
    </row>
    <row r="35" spans="1:185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1"/>
      <c r="FS35" s="533"/>
      <c r="FT35" s="533"/>
      <c r="FU35" s="534"/>
      <c r="FV35" s="851"/>
      <c r="FW35" s="533"/>
      <c r="FX35" s="533"/>
      <c r="FY35" s="533"/>
      <c r="FZ35" s="534"/>
      <c r="GA35" s="533"/>
      <c r="GB35" s="890"/>
      <c r="GC35" s="1108"/>
    </row>
    <row r="36" spans="1:185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848">
        <v>87846.440991054129</v>
      </c>
      <c r="FS36" s="561">
        <v>88418.670596074095</v>
      </c>
      <c r="FT36" s="561">
        <v>88022.5773016741</v>
      </c>
      <c r="FU36" s="536">
        <v>87668.657099144111</v>
      </c>
      <c r="FV36" s="848">
        <v>87894.675666934127</v>
      </c>
      <c r="FW36" s="561">
        <v>87616.68259245409</v>
      </c>
      <c r="FX36" s="561">
        <v>87697.000336134108</v>
      </c>
      <c r="FY36" s="561">
        <v>87828.2245485741</v>
      </c>
      <c r="FZ36" s="536">
        <v>87167.579098944101</v>
      </c>
      <c r="GA36" s="561">
        <v>87037.911310934098</v>
      </c>
      <c r="GB36" s="285">
        <v>-856.76435600002878</v>
      </c>
      <c r="GC36" s="1112">
        <v>-0.97476252059525204</v>
      </c>
    </row>
    <row r="37" spans="1:185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848">
        <v>157273.43255306536</v>
      </c>
      <c r="FS37" s="561">
        <v>157777.06524424537</v>
      </c>
      <c r="FT37" s="561">
        <v>157398.82591189537</v>
      </c>
      <c r="FU37" s="536">
        <v>156782.65251575538</v>
      </c>
      <c r="FV37" s="848">
        <v>157372.75687862537</v>
      </c>
      <c r="FW37" s="561">
        <v>156783.12390756537</v>
      </c>
      <c r="FX37" s="561">
        <v>156768.32963302539</v>
      </c>
      <c r="FY37" s="561">
        <v>156837.21641279539</v>
      </c>
      <c r="FZ37" s="536">
        <v>156140.08490943536</v>
      </c>
      <c r="GA37" s="561">
        <v>155185.39259278539</v>
      </c>
      <c r="GB37" s="285">
        <v>-2187.3642858399835</v>
      </c>
      <c r="GC37" s="1112">
        <v>-1.3899256321264046</v>
      </c>
    </row>
    <row r="38" spans="1:185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848">
        <v>274542.42577621288</v>
      </c>
      <c r="FS38" s="561">
        <v>274922.22924729297</v>
      </c>
      <c r="FT38" s="561">
        <v>274401.79432480293</v>
      </c>
      <c r="FU38" s="536">
        <v>273784.62064597296</v>
      </c>
      <c r="FV38" s="848">
        <v>274325.39150959294</v>
      </c>
      <c r="FW38" s="561">
        <v>273676.09922248288</v>
      </c>
      <c r="FX38" s="561">
        <v>273707.35677798296</v>
      </c>
      <c r="FY38" s="561">
        <v>273717.5835137929</v>
      </c>
      <c r="FZ38" s="536">
        <v>273040.53744123294</v>
      </c>
      <c r="GA38" s="561">
        <v>272165.091725023</v>
      </c>
      <c r="GB38" s="285">
        <v>-2160.2997845699429</v>
      </c>
      <c r="GC38" s="1112">
        <v>-0.78749538009659559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56"/>
      <c r="FS39" s="1068"/>
      <c r="FT39" s="1068"/>
      <c r="FU39" s="1129"/>
      <c r="FV39" s="1156"/>
      <c r="FW39" s="1068"/>
      <c r="FX39" s="1068"/>
      <c r="FY39" s="1068"/>
      <c r="FZ39" s="1129"/>
      <c r="GA39" s="1068"/>
      <c r="GB39" s="890"/>
      <c r="GC39" s="1109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2">
        <v>90.360758981741029</v>
      </c>
      <c r="FS40" s="1021">
        <v>90.460536285732331</v>
      </c>
      <c r="FT40" s="1021">
        <v>90.389785836707759</v>
      </c>
      <c r="FU40" s="969">
        <v>90.323620036922904</v>
      </c>
      <c r="FV40" s="962">
        <v>90.32008409492191</v>
      </c>
      <c r="FW40" s="1021">
        <v>90.288580121152449</v>
      </c>
      <c r="FX40" s="1021">
        <v>90.266748379769481</v>
      </c>
      <c r="FY40" s="1021">
        <v>90.232975204712119</v>
      </c>
      <c r="FZ40" s="969">
        <v>90.236395246574602</v>
      </c>
      <c r="GA40" s="1021">
        <v>90.270530321622601</v>
      </c>
      <c r="GB40" s="155">
        <v>-4.9553773299308546E-2</v>
      </c>
      <c r="GC40" s="1186">
        <v>-5.4864622631695073E-2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2">
        <v>86.799094405548388</v>
      </c>
      <c r="FS41" s="1021">
        <v>86.856410760504929</v>
      </c>
      <c r="FT41" s="1021">
        <v>86.789337855974296</v>
      </c>
      <c r="FU41" s="969">
        <v>86.768065083559549</v>
      </c>
      <c r="FV41" s="962">
        <v>86.816451656194104</v>
      </c>
      <c r="FW41" s="1021">
        <v>86.767402287962284</v>
      </c>
      <c r="FX41" s="1021">
        <v>86.734280329384418</v>
      </c>
      <c r="FY41" s="1021">
        <v>86.696588447758543</v>
      </c>
      <c r="FZ41" s="969">
        <v>86.690062547879492</v>
      </c>
      <c r="GA41" s="1021">
        <v>86.65455929945783</v>
      </c>
      <c r="GB41" s="292">
        <v>-0.16189235673627422</v>
      </c>
      <c r="GC41" s="1186">
        <v>-0.18647658784465385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57">
        <v>88.573859982106313</v>
      </c>
      <c r="FS42" s="639">
        <v>88.599041480531469</v>
      </c>
      <c r="FT42" s="639">
        <v>88.553405286102802</v>
      </c>
      <c r="FU42" s="1130">
        <v>88.540061890129579</v>
      </c>
      <c r="FV42" s="1157">
        <v>88.570224837413377</v>
      </c>
      <c r="FW42" s="639">
        <v>88.54146956175785</v>
      </c>
      <c r="FX42" s="639">
        <v>88.528718299365906</v>
      </c>
      <c r="FY42" s="639">
        <v>88.501481337271855</v>
      </c>
      <c r="FZ42" s="1130">
        <v>88.502833167775137</v>
      </c>
      <c r="GA42" s="639">
        <v>88.490503769035698</v>
      </c>
      <c r="GB42" s="1184">
        <v>-7.9721068377679671E-2</v>
      </c>
      <c r="GC42" s="1185">
        <v>-9.000888111554653E-2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3"/>
      <c r="FS43" s="593"/>
      <c r="FT43" s="593"/>
      <c r="FU43" s="671"/>
      <c r="FV43" s="853"/>
      <c r="FW43" s="593"/>
      <c r="FX43" s="593"/>
      <c r="FY43" s="593"/>
      <c r="FZ43" s="671"/>
      <c r="GA43" s="593"/>
      <c r="GB43" s="891"/>
      <c r="GC43" s="1111"/>
    </row>
    <row r="44" spans="1:185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519">
        <v>6383.5736151603496</v>
      </c>
      <c r="FS44" s="520">
        <v>6383.5736151603496</v>
      </c>
      <c r="FT44" s="520">
        <v>6383.5736151603496</v>
      </c>
      <c r="FU44" s="1131">
        <v>6400.1890670553939</v>
      </c>
      <c r="FV44" s="519">
        <v>6400.1890670553939</v>
      </c>
      <c r="FW44" s="520">
        <v>6400.1890670553939</v>
      </c>
      <c r="FX44" s="520">
        <v>6400.1890670553939</v>
      </c>
      <c r="FY44" s="520">
        <v>6400.1890670553939</v>
      </c>
      <c r="FZ44" s="1131">
        <v>6439.9272594752183</v>
      </c>
      <c r="GA44" s="520">
        <v>6439.9272594752183</v>
      </c>
      <c r="GB44" s="908"/>
      <c r="GC44" s="986"/>
    </row>
    <row r="45" spans="1:185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519">
        <v>6310.1399416909626</v>
      </c>
      <c r="FS45" s="520">
        <v>6310.1399416909626</v>
      </c>
      <c r="FT45" s="520">
        <v>6310.1399416909626</v>
      </c>
      <c r="FU45" s="1131">
        <v>6324.7172011661814</v>
      </c>
      <c r="FV45" s="519">
        <v>6324.7172011661814</v>
      </c>
      <c r="FW45" s="520">
        <v>6324.7172011661814</v>
      </c>
      <c r="FX45" s="520">
        <v>6324.7172011661814</v>
      </c>
      <c r="FY45" s="520">
        <v>6324.7172011661814</v>
      </c>
      <c r="FZ45" s="1131">
        <v>6339.2944606414003</v>
      </c>
      <c r="GA45" s="520">
        <v>6339.2944606414003</v>
      </c>
      <c r="GB45" s="947"/>
      <c r="GC45" s="1182"/>
    </row>
    <row r="46" spans="1:185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519">
        <v>43287.560000000005</v>
      </c>
      <c r="FS46" s="520">
        <v>43287.560000000005</v>
      </c>
      <c r="FT46" s="520">
        <v>43287.560000000005</v>
      </c>
      <c r="FU46" s="1131">
        <v>43387.560000000005</v>
      </c>
      <c r="FV46" s="519">
        <v>43387.560000000005</v>
      </c>
      <c r="FW46" s="520">
        <v>43387.560000000005</v>
      </c>
      <c r="FX46" s="520">
        <v>43387.560000000005</v>
      </c>
      <c r="FY46" s="520">
        <v>43387.560000000005</v>
      </c>
      <c r="FZ46" s="1131">
        <v>43487.560000000005</v>
      </c>
      <c r="GA46" s="520">
        <v>43487.560000000005</v>
      </c>
      <c r="GB46" s="285"/>
      <c r="GC46" s="1113"/>
    </row>
    <row r="47" spans="1:185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519">
        <v>0</v>
      </c>
      <c r="FS47" s="520">
        <v>0</v>
      </c>
      <c r="FT47" s="520">
        <v>0</v>
      </c>
      <c r="FU47" s="1131">
        <v>0</v>
      </c>
      <c r="FV47" s="519">
        <v>0</v>
      </c>
      <c r="FW47" s="520">
        <v>0</v>
      </c>
      <c r="FX47" s="520">
        <v>0</v>
      </c>
      <c r="FY47" s="520">
        <v>0</v>
      </c>
      <c r="FZ47" s="1131">
        <v>0</v>
      </c>
      <c r="GA47" s="520">
        <v>0</v>
      </c>
      <c r="GB47" s="918"/>
      <c r="GC47" s="986"/>
    </row>
    <row r="48" spans="1:185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519">
        <v>73.433673469386989</v>
      </c>
      <c r="FS48" s="520">
        <v>73.433673469386989</v>
      </c>
      <c r="FT48" s="520">
        <v>73.433673469386989</v>
      </c>
      <c r="FU48" s="1131">
        <v>75.471865889212054</v>
      </c>
      <c r="FV48" s="519">
        <v>75.471865889212054</v>
      </c>
      <c r="FW48" s="520">
        <v>75.471865889212054</v>
      </c>
      <c r="FX48" s="520">
        <v>75.471865889212054</v>
      </c>
      <c r="FY48" s="520">
        <v>75.471865889212054</v>
      </c>
      <c r="FZ48" s="1131">
        <v>100.63279883381846</v>
      </c>
      <c r="GA48" s="520">
        <v>100.63279883381846</v>
      </c>
      <c r="GB48" s="1183"/>
      <c r="GC48" s="1112"/>
    </row>
    <row r="49" spans="1:185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519">
        <v>503.75499999999477</v>
      </c>
      <c r="FS49" s="520">
        <v>503.75499999999477</v>
      </c>
      <c r="FT49" s="520">
        <v>503.75499999999477</v>
      </c>
      <c r="FU49" s="1131">
        <v>517.73699999999474</v>
      </c>
      <c r="FV49" s="519">
        <v>517.73699999999474</v>
      </c>
      <c r="FW49" s="520">
        <v>517.73699999999474</v>
      </c>
      <c r="FX49" s="520">
        <v>517.73699999999474</v>
      </c>
      <c r="FY49" s="520">
        <v>517.73699999999474</v>
      </c>
      <c r="FZ49" s="1131">
        <v>690.34099999999466</v>
      </c>
      <c r="GA49" s="520">
        <v>690.34099999999466</v>
      </c>
      <c r="GB49" s="285"/>
      <c r="GC49" s="1112"/>
    </row>
    <row r="50" spans="1:185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519">
        <v>330.60388612000003</v>
      </c>
      <c r="FS50" s="520">
        <v>335.26408092000003</v>
      </c>
      <c r="FT50" s="520">
        <v>338.19514235000003</v>
      </c>
      <c r="FU50" s="1131">
        <v>341.92172948000001</v>
      </c>
      <c r="FV50" s="519">
        <v>348.74371832999998</v>
      </c>
      <c r="FW50" s="520">
        <v>353.37332603999999</v>
      </c>
      <c r="FX50" s="520">
        <v>357.62877460000004</v>
      </c>
      <c r="FY50" s="520">
        <v>360.93601812999998</v>
      </c>
      <c r="FZ50" s="1131">
        <v>364.94487012999997</v>
      </c>
      <c r="GA50" s="520">
        <v>369.18352757999997</v>
      </c>
      <c r="GB50" s="285"/>
      <c r="GC50" s="1112"/>
    </row>
    <row r="51" spans="1:185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519">
        <v>0</v>
      </c>
      <c r="FS51" s="520">
        <v>0</v>
      </c>
      <c r="FT51" s="520">
        <v>0</v>
      </c>
      <c r="FU51" s="1131">
        <v>0</v>
      </c>
      <c r="FV51" s="519">
        <v>0</v>
      </c>
      <c r="FW51" s="520">
        <v>0</v>
      </c>
      <c r="FX51" s="520">
        <v>0</v>
      </c>
      <c r="FY51" s="520">
        <v>0</v>
      </c>
      <c r="FZ51" s="1131">
        <v>0</v>
      </c>
      <c r="GA51" s="520">
        <v>0</v>
      </c>
      <c r="GB51" s="908"/>
      <c r="GC51" s="986"/>
    </row>
    <row r="52" spans="1:185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790">
        <v>10.729999999999999</v>
      </c>
      <c r="FS52" s="357">
        <v>10.729999999999999</v>
      </c>
      <c r="FT52" s="357">
        <v>10.729999999999999</v>
      </c>
      <c r="FU52" s="540">
        <v>25.744577259475214</v>
      </c>
      <c r="FV52" s="790">
        <v>25.744577259475214</v>
      </c>
      <c r="FW52" s="357">
        <v>25.514577259475217</v>
      </c>
      <c r="FX52" s="357">
        <v>40.274548104956267</v>
      </c>
      <c r="FY52" s="357">
        <v>40.274548104956267</v>
      </c>
      <c r="FZ52" s="540">
        <v>39.770697084548104</v>
      </c>
      <c r="GA52" s="357">
        <v>25.010726239067054</v>
      </c>
      <c r="GB52" s="366">
        <v>-0.73385102040816008</v>
      </c>
      <c r="GC52" s="1112">
        <v>-2.8505071689925243</v>
      </c>
    </row>
    <row r="53" spans="1:185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790">
        <v>10.729999999999999</v>
      </c>
      <c r="FS53" s="357">
        <v>10.729999999999999</v>
      </c>
      <c r="FT53" s="357">
        <v>10.729999999999999</v>
      </c>
      <c r="FU53" s="540">
        <v>25.744577259475214</v>
      </c>
      <c r="FV53" s="790">
        <v>25.744577259475214</v>
      </c>
      <c r="FW53" s="357">
        <v>25.514577259475217</v>
      </c>
      <c r="FX53" s="357">
        <v>40.274548104956267</v>
      </c>
      <c r="FY53" s="357">
        <v>40.274548104956267</v>
      </c>
      <c r="FZ53" s="540">
        <v>39.770697084548104</v>
      </c>
      <c r="GA53" s="357">
        <v>25.010726239067054</v>
      </c>
      <c r="GB53" s="366"/>
      <c r="GC53" s="1112"/>
    </row>
    <row r="54" spans="1:185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790">
        <v>0</v>
      </c>
      <c r="FS54" s="357">
        <v>0</v>
      </c>
      <c r="FT54" s="357">
        <v>0</v>
      </c>
      <c r="FU54" s="540">
        <v>103</v>
      </c>
      <c r="FV54" s="790">
        <v>103</v>
      </c>
      <c r="FW54" s="357">
        <v>103</v>
      </c>
      <c r="FX54" s="357">
        <v>151.5</v>
      </c>
      <c r="FY54" s="357">
        <v>151.5</v>
      </c>
      <c r="FZ54" s="540">
        <v>148.04358200000001</v>
      </c>
      <c r="GA54" s="357">
        <v>99.543582000000001</v>
      </c>
      <c r="GB54" s="366"/>
      <c r="GC54" s="1112"/>
    </row>
    <row r="55" spans="1:185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790">
        <v>10.729999999999999</v>
      </c>
      <c r="FS55" s="357">
        <v>10.729999999999999</v>
      </c>
      <c r="FT55" s="357">
        <v>10.729999999999999</v>
      </c>
      <c r="FU55" s="540">
        <v>10.729999999999999</v>
      </c>
      <c r="FV55" s="790">
        <v>10.729999999999999</v>
      </c>
      <c r="FW55" s="357">
        <v>10.5</v>
      </c>
      <c r="FX55" s="357">
        <v>18.189999999999998</v>
      </c>
      <c r="FY55" s="357">
        <v>18.189999999999998</v>
      </c>
      <c r="FZ55" s="540">
        <v>18.189999999999998</v>
      </c>
      <c r="GA55" s="357">
        <v>10.5</v>
      </c>
      <c r="GB55" s="366"/>
      <c r="GC55" s="1112"/>
    </row>
    <row r="56" spans="1:185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0">
        <v>0</v>
      </c>
      <c r="FS56" s="357">
        <v>0</v>
      </c>
      <c r="FT56" s="357">
        <v>0</v>
      </c>
      <c r="FU56" s="540">
        <v>0</v>
      </c>
      <c r="FV56" s="790">
        <v>0</v>
      </c>
      <c r="FW56" s="357">
        <v>0</v>
      </c>
      <c r="FX56" s="357">
        <v>0</v>
      </c>
      <c r="FY56" s="357">
        <v>0</v>
      </c>
      <c r="FZ56" s="540">
        <v>0</v>
      </c>
      <c r="GA56" s="357">
        <v>0</v>
      </c>
      <c r="GB56" s="366"/>
      <c r="GC56" s="1112"/>
    </row>
    <row r="57" spans="1:185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0">
        <v>0</v>
      </c>
      <c r="FS57" s="357">
        <v>0</v>
      </c>
      <c r="FT57" s="357">
        <v>0</v>
      </c>
      <c r="FU57" s="540">
        <v>0</v>
      </c>
      <c r="FV57" s="790">
        <v>0</v>
      </c>
      <c r="FW57" s="357">
        <v>0</v>
      </c>
      <c r="FX57" s="357">
        <v>0</v>
      </c>
      <c r="FY57" s="357">
        <v>0</v>
      </c>
      <c r="FZ57" s="540">
        <v>0</v>
      </c>
      <c r="GA57" s="357">
        <v>0</v>
      </c>
      <c r="GB57" s="366"/>
      <c r="GC57" s="1112"/>
    </row>
    <row r="58" spans="1:185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54">
        <v>0</v>
      </c>
      <c r="FS58" s="981">
        <v>0</v>
      </c>
      <c r="FT58" s="981">
        <v>0</v>
      </c>
      <c r="FU58" s="1127">
        <v>0</v>
      </c>
      <c r="FV58" s="1154">
        <v>0</v>
      </c>
      <c r="FW58" s="981">
        <v>0</v>
      </c>
      <c r="FX58" s="981">
        <v>0</v>
      </c>
      <c r="FY58" s="981">
        <v>0</v>
      </c>
      <c r="FZ58" s="1127">
        <v>0</v>
      </c>
      <c r="GA58" s="981">
        <v>0</v>
      </c>
      <c r="GB58" s="1100"/>
      <c r="GC58" s="1110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855"/>
      <c r="FS59" s="1188"/>
      <c r="FT59" s="1188"/>
      <c r="FU59" s="1187"/>
      <c r="FV59" s="855"/>
      <c r="FW59" s="1188"/>
      <c r="FX59" s="1188"/>
      <c r="FY59" s="1188"/>
      <c r="FZ59" s="1187"/>
      <c r="GA59" s="1187"/>
      <c r="GB59" s="1179"/>
      <c r="GC59" s="1111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790">
        <v>32887.66462118335</v>
      </c>
      <c r="FS60" s="357">
        <v>32918.997415416583</v>
      </c>
      <c r="FT60" s="357">
        <v>32851.227023926796</v>
      </c>
      <c r="FU60" s="540">
        <v>32807.03644955362</v>
      </c>
      <c r="FV60" s="790">
        <v>32860.145322585689</v>
      </c>
      <c r="FW60" s="357">
        <v>32789.829668738741</v>
      </c>
      <c r="FX60" s="357">
        <v>32786.161463380144</v>
      </c>
      <c r="FY60" s="357">
        <v>32775.630132141079</v>
      </c>
      <c r="FZ60" s="540">
        <v>32728.257121196468</v>
      </c>
      <c r="GA60" s="540">
        <v>32609.612287200845</v>
      </c>
      <c r="GB60" s="338">
        <v>-250.53303538484397</v>
      </c>
      <c r="GC60" s="1112">
        <v>-0.76242217715527161</v>
      </c>
    </row>
    <row r="61" spans="1:185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63">
        <v>86.272459228171357</v>
      </c>
      <c r="FS61" s="1022">
        <v>86.300457696297414</v>
      </c>
      <c r="FT61" s="1022">
        <v>86.233537040922698</v>
      </c>
      <c r="FU61" s="971">
        <v>86.234917669918644</v>
      </c>
      <c r="FV61" s="963">
        <v>86.264723093132218</v>
      </c>
      <c r="FW61" s="1022">
        <v>86.230775528629522</v>
      </c>
      <c r="FX61" s="1022">
        <v>86.210900831339103</v>
      </c>
      <c r="FY61" s="1022">
        <v>86.176187704575653</v>
      </c>
      <c r="FZ61" s="971">
        <v>86.192332908844918</v>
      </c>
      <c r="GA61" s="971">
        <v>86.166242061421002</v>
      </c>
      <c r="GB61" s="1178">
        <v>-9.848103171121636E-2</v>
      </c>
      <c r="GC61" s="1113"/>
    </row>
    <row r="62" spans="1:185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790">
        <v>32794.17227841734</v>
      </c>
      <c r="FS62" s="357">
        <v>32824.825743962523</v>
      </c>
      <c r="FT62" s="357">
        <v>32756.62808404271</v>
      </c>
      <c r="FU62" s="540">
        <v>32711.894275394021</v>
      </c>
      <c r="FV62" s="790">
        <v>32764.008689410053</v>
      </c>
      <c r="FW62" s="357">
        <v>32693.018165634538</v>
      </c>
      <c r="FX62" s="357">
        <v>32688.72963249751</v>
      </c>
      <c r="FY62" s="357">
        <v>32677.716195787605</v>
      </c>
      <c r="FZ62" s="540">
        <v>32629.758804084977</v>
      </c>
      <c r="GA62" s="540">
        <v>32510.496089994598</v>
      </c>
      <c r="GB62" s="338">
        <v>-253.51259941545504</v>
      </c>
      <c r="GC62" s="1112">
        <v>-0.77375330295708022</v>
      </c>
    </row>
    <row r="63" spans="1:185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63">
        <v>86.587861401179779</v>
      </c>
      <c r="FS63" s="1022">
        <v>86.614172937118497</v>
      </c>
      <c r="FT63" s="1022">
        <v>86.548514428930872</v>
      </c>
      <c r="FU63" s="971">
        <v>86.52993495407668</v>
      </c>
      <c r="FV63" s="963">
        <v>86.564750400925149</v>
      </c>
      <c r="FW63" s="1022">
        <v>86.528577378223375</v>
      </c>
      <c r="FX63" s="1022">
        <v>86.509834771840318</v>
      </c>
      <c r="FY63" s="1022">
        <v>86.470145699641364</v>
      </c>
      <c r="FZ63" s="971">
        <v>86.484700438140862</v>
      </c>
      <c r="GA63" s="971">
        <v>86.459243806595339</v>
      </c>
      <c r="GB63" s="1178">
        <v>-0.10550659432981035</v>
      </c>
      <c r="GC63" s="1113"/>
    </row>
    <row r="64" spans="1:185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49"/>
      <c r="FS64" s="562"/>
      <c r="FT64" s="562"/>
      <c r="FU64" s="535"/>
      <c r="FV64" s="849"/>
      <c r="FW64" s="562"/>
      <c r="FX64" s="562"/>
      <c r="FY64" s="562"/>
      <c r="FZ64" s="535"/>
      <c r="GA64" s="535"/>
      <c r="GB64" s="338"/>
      <c r="GC64" s="1113"/>
    </row>
    <row r="65" spans="1:185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790">
        <v>5579.0141464699882</v>
      </c>
      <c r="FS65" s="357">
        <v>5637.7180688577428</v>
      </c>
      <c r="FT65" s="357">
        <v>5587.6460107003077</v>
      </c>
      <c r="FU65" s="540">
        <v>5581.2873443694052</v>
      </c>
      <c r="FV65" s="790">
        <v>5587.5194995180927</v>
      </c>
      <c r="FW65" s="357">
        <v>5570.654225397102</v>
      </c>
      <c r="FX65" s="357">
        <v>5573.5173231901044</v>
      </c>
      <c r="FY65" s="357">
        <v>5580.1420026070127</v>
      </c>
      <c r="FZ65" s="540">
        <v>5534.5753722644467</v>
      </c>
      <c r="GA65" s="540">
        <v>5524.0266418766923</v>
      </c>
      <c r="GB65" s="338">
        <v>-63.492857641400406</v>
      </c>
      <c r="GC65" s="1112">
        <v>-1.1363335313080603</v>
      </c>
    </row>
    <row r="66" spans="1:185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63">
        <v>77.874890319577659</v>
      </c>
      <c r="FS66" s="1022">
        <v>78.190763014864046</v>
      </c>
      <c r="FT66" s="1022">
        <v>77.931432368442273</v>
      </c>
      <c r="FU66" s="971">
        <v>77.84362179777365</v>
      </c>
      <c r="FV66" s="963">
        <v>77.803168521904524</v>
      </c>
      <c r="FW66" s="1022">
        <v>77.734153073452617</v>
      </c>
      <c r="FX66" s="1022">
        <v>77.675115620621611</v>
      </c>
      <c r="FY66" s="1022">
        <v>77.590765196206291</v>
      </c>
      <c r="FZ66" s="971">
        <v>77.584070465095678</v>
      </c>
      <c r="GA66" s="971">
        <v>77.6530761402651</v>
      </c>
      <c r="GB66" s="1178">
        <v>-0.15009238163942484</v>
      </c>
      <c r="GC66" s="1113"/>
    </row>
    <row r="67" spans="1:185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49"/>
      <c r="FS67" s="562"/>
      <c r="FT67" s="562"/>
      <c r="FU67" s="535"/>
      <c r="FV67" s="849"/>
      <c r="FW67" s="562"/>
      <c r="FX67" s="562"/>
      <c r="FY67" s="562"/>
      <c r="FZ67" s="535"/>
      <c r="GA67" s="535"/>
      <c r="GB67" s="338"/>
      <c r="GC67" s="1112"/>
    </row>
    <row r="68" spans="1:185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790">
        <v>10120.552705832544</v>
      </c>
      <c r="FS68" s="357">
        <v>10110.553155710099</v>
      </c>
      <c r="FT68" s="357">
        <v>10113.155774084735</v>
      </c>
      <c r="FU68" s="540">
        <v>10074.926445570158</v>
      </c>
      <c r="FV68" s="790">
        <v>10128.000176631378</v>
      </c>
      <c r="FW68" s="357">
        <v>10082.57162027861</v>
      </c>
      <c r="FX68" s="357">
        <v>10068.706894590561</v>
      </c>
      <c r="FY68" s="357">
        <v>10059.619805280068</v>
      </c>
      <c r="FZ68" s="540">
        <v>10054.301138555578</v>
      </c>
      <c r="GA68" s="540">
        <v>9934.0351722815267</v>
      </c>
      <c r="GB68" s="338">
        <v>-193.96500434985137</v>
      </c>
      <c r="GC68" s="1112">
        <v>-1.9151362654731416</v>
      </c>
    </row>
    <row r="69" spans="1:185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63">
        <v>82.292496179367461</v>
      </c>
      <c r="FS69" s="1022">
        <v>82.26184092914589</v>
      </c>
      <c r="FT69" s="1022">
        <v>82.221193612757332</v>
      </c>
      <c r="FU69" s="971">
        <v>82.257969463640336</v>
      </c>
      <c r="FV69" s="963">
        <v>82.384109376621836</v>
      </c>
      <c r="FW69" s="1022">
        <v>82.306945530375657</v>
      </c>
      <c r="FX69" s="1022">
        <v>82.249252243846428</v>
      </c>
      <c r="FY69" s="1022">
        <v>82.195804393538026</v>
      </c>
      <c r="FZ69" s="971">
        <v>82.208200791630816</v>
      </c>
      <c r="GA69" s="971">
        <v>82.03624385756487</v>
      </c>
      <c r="GB69" s="1178">
        <v>-0.34786551905696683</v>
      </c>
      <c r="GC69" s="1113"/>
    </row>
    <row r="70" spans="1:185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0"/>
      <c r="FS70" s="749"/>
      <c r="FT70" s="749"/>
      <c r="FU70" s="541"/>
      <c r="FV70" s="850"/>
      <c r="FW70" s="749"/>
      <c r="FX70" s="749"/>
      <c r="FY70" s="749"/>
      <c r="FZ70" s="541"/>
      <c r="GA70" s="541"/>
      <c r="GB70" s="338"/>
      <c r="GC70" s="1113"/>
    </row>
    <row r="71" spans="1:185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790">
        <v>16174.683661444598</v>
      </c>
      <c r="FS71" s="357">
        <v>16172.018816029149</v>
      </c>
      <c r="FT71" s="357">
        <v>16125.593592664718</v>
      </c>
      <c r="FU71" s="540">
        <v>16130.403612807577</v>
      </c>
      <c r="FV71" s="790">
        <v>16126.01384284402</v>
      </c>
      <c r="FW71" s="357">
        <v>16117.104118669089</v>
      </c>
      <c r="FX71" s="357">
        <v>16122.953014921277</v>
      </c>
      <c r="FY71" s="357">
        <v>16115.560864281335</v>
      </c>
      <c r="FZ71" s="540">
        <v>16119.519670551015</v>
      </c>
      <c r="GA71" s="540">
        <v>16126.662639766762</v>
      </c>
      <c r="GB71" s="338">
        <v>0.64879692274189438</v>
      </c>
      <c r="GC71" s="1194">
        <v>4.023293847225615E-3</v>
      </c>
    </row>
    <row r="72" spans="1:185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63">
        <v>91.536055873901603</v>
      </c>
      <c r="FS72" s="1022">
        <v>91.535095822708058</v>
      </c>
      <c r="FT72" s="1022">
        <v>91.509808810643506</v>
      </c>
      <c r="FU72" s="971">
        <v>91.50835494600878</v>
      </c>
      <c r="FV72" s="963">
        <v>91.511757971487299</v>
      </c>
      <c r="FW72" s="1022">
        <v>91.507050836544124</v>
      </c>
      <c r="FX72" s="1022">
        <v>91.519988395628758</v>
      </c>
      <c r="FY72" s="1022">
        <v>91.51466532356261</v>
      </c>
      <c r="FZ72" s="971">
        <v>91.512558027894727</v>
      </c>
      <c r="GA72" s="971">
        <v>91.522649342283117</v>
      </c>
      <c r="GB72" s="348">
        <v>1.0891370795818034E-2</v>
      </c>
      <c r="GC72" s="986"/>
    </row>
    <row r="73" spans="1:185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49"/>
      <c r="FS73" s="562"/>
      <c r="FT73" s="562"/>
      <c r="FU73" s="535"/>
      <c r="FV73" s="849"/>
      <c r="FW73" s="562"/>
      <c r="FX73" s="562"/>
      <c r="FY73" s="562"/>
      <c r="FZ73" s="535"/>
      <c r="GA73" s="535"/>
      <c r="GB73" s="338"/>
      <c r="GC73" s="1113"/>
    </row>
    <row r="74" spans="1:185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790">
        <v>919.92176467020192</v>
      </c>
      <c r="FS74" s="357">
        <v>904.5357033655373</v>
      </c>
      <c r="FT74" s="357">
        <v>930.2327065929428</v>
      </c>
      <c r="FU74" s="540">
        <v>925.27687264687825</v>
      </c>
      <c r="FV74" s="790">
        <v>922.47517041655772</v>
      </c>
      <c r="FW74" s="357">
        <v>922.68820128973573</v>
      </c>
      <c r="FX74" s="357">
        <v>923.5523997955662</v>
      </c>
      <c r="FY74" s="357">
        <v>922.39352361918168</v>
      </c>
      <c r="FZ74" s="540">
        <v>921.36262271393355</v>
      </c>
      <c r="GA74" s="540">
        <v>925.77163606961892</v>
      </c>
      <c r="GB74" s="1191">
        <v>3.2964656530612046</v>
      </c>
      <c r="GC74" s="1113">
        <v>0.35735006846554312</v>
      </c>
    </row>
    <row r="75" spans="1:185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63">
        <v>80.720987401254234</v>
      </c>
      <c r="FS75" s="1022">
        <v>80.415655254908216</v>
      </c>
      <c r="FT75" s="1022">
        <v>80.815308431935321</v>
      </c>
      <c r="FU75" s="971">
        <v>80.562490955035116</v>
      </c>
      <c r="FV75" s="963">
        <v>80.762390385012637</v>
      </c>
      <c r="FW75" s="1022">
        <v>80.683086431372303</v>
      </c>
      <c r="FX75" s="1022">
        <v>80.710356806075751</v>
      </c>
      <c r="FY75" s="1022">
        <v>80.593074200811898</v>
      </c>
      <c r="FZ75" s="971">
        <v>80.628684655688076</v>
      </c>
      <c r="GA75" s="971">
        <v>80.533831262312887</v>
      </c>
      <c r="GB75" s="1178">
        <v>-0.22855912269974965</v>
      </c>
      <c r="GC75" s="1112"/>
    </row>
    <row r="76" spans="1:185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2"/>
      <c r="FS76" s="594"/>
      <c r="FT76" s="594"/>
      <c r="FU76" s="673"/>
      <c r="FV76" s="872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4109.5125140728969</v>
      </c>
      <c r="FR77" s="790">
        <v>4035.9098045181172</v>
      </c>
      <c r="FS77" s="357">
        <v>4034.5425730805778</v>
      </c>
      <c r="FT77" s="357">
        <v>4017.6122549030729</v>
      </c>
      <c r="FU77" s="540">
        <v>3975.4116088173992</v>
      </c>
      <c r="FV77" s="790">
        <v>4140.7472110516737</v>
      </c>
      <c r="FW77" s="357">
        <v>4116.4510375197087</v>
      </c>
      <c r="FX77" s="357">
        <v>4113.491758615527</v>
      </c>
      <c r="FY77" s="357">
        <v>4079.1419908207408</v>
      </c>
      <c r="FZ77" s="540">
        <v>4062.8256605666015</v>
      </c>
      <c r="GA77" s="540">
        <v>3958.3336541327117</v>
      </c>
      <c r="GB77" s="276">
        <v>-182.41355691896206</v>
      </c>
      <c r="GC77" s="1112">
        <v>-4.4053294640179779</v>
      </c>
    </row>
    <row r="78" spans="1:185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2882.5127682740517</v>
      </c>
      <c r="FR78" s="790">
        <v>2833.9896501306125</v>
      </c>
      <c r="FS78" s="357">
        <v>2815.5061275204084</v>
      </c>
      <c r="FT78" s="357">
        <v>2808.5362720148687</v>
      </c>
      <c r="FU78" s="540">
        <v>2784.2972357029153</v>
      </c>
      <c r="FV78" s="790">
        <v>2954.7986297081634</v>
      </c>
      <c r="FW78" s="357">
        <v>2932.1625922781345</v>
      </c>
      <c r="FX78" s="357">
        <v>2926.0447541067051</v>
      </c>
      <c r="FY78" s="357">
        <v>2898.7178708058309</v>
      </c>
      <c r="FZ78" s="540">
        <v>2850.6223838411088</v>
      </c>
      <c r="GA78" s="540">
        <v>2760.1001571023326</v>
      </c>
      <c r="GB78" s="276">
        <v>-194.69847260583083</v>
      </c>
      <c r="GC78" s="1112">
        <v>-6.5892298259614606</v>
      </c>
    </row>
    <row r="79" spans="1:185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790">
        <v>400.61812939941683</v>
      </c>
      <c r="FS79" s="357">
        <v>404.9981656239068</v>
      </c>
      <c r="FT79" s="357">
        <v>404.99854662099125</v>
      </c>
      <c r="FU79" s="540">
        <v>404.99898255685133</v>
      </c>
      <c r="FV79" s="790">
        <v>405.00418152040811</v>
      </c>
      <c r="FW79" s="357">
        <v>408.77982634402332</v>
      </c>
      <c r="FX79" s="357">
        <v>408.78065003935865</v>
      </c>
      <c r="FY79" s="357">
        <v>408.78103100145785</v>
      </c>
      <c r="FZ79" s="540">
        <v>408.78191700583085</v>
      </c>
      <c r="GA79" s="540">
        <v>408.78418213848391</v>
      </c>
      <c r="GB79" s="276">
        <v>3.7800006180758032</v>
      </c>
      <c r="GC79" s="1112">
        <v>0.93332384961692783</v>
      </c>
    </row>
    <row r="80" spans="1:185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608.99112417703793</v>
      </c>
      <c r="FR80" s="790">
        <v>583.81899501808755</v>
      </c>
      <c r="FS80" s="357">
        <v>596.78508084626242</v>
      </c>
      <c r="FT80" s="357">
        <v>586.51525073721291</v>
      </c>
      <c r="FU80" s="540">
        <v>568.5344593376326</v>
      </c>
      <c r="FV80" s="790">
        <v>563.32581834310213</v>
      </c>
      <c r="FW80" s="357">
        <v>558.12600789755095</v>
      </c>
      <c r="FX80" s="357">
        <v>561.26010463946363</v>
      </c>
      <c r="FY80" s="357">
        <v>554.21208982345183</v>
      </c>
      <c r="FZ80" s="540">
        <v>585.96323139966182</v>
      </c>
      <c r="GA80" s="540">
        <v>571.95073089189498</v>
      </c>
      <c r="GB80" s="276">
        <v>8.6249125487928495</v>
      </c>
      <c r="GC80" s="1112">
        <v>1.5310699896839657</v>
      </c>
    </row>
    <row r="81" spans="1:185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790">
        <v>217.48302997000002</v>
      </c>
      <c r="FS81" s="357">
        <v>217.25319908999998</v>
      </c>
      <c r="FT81" s="357">
        <v>217.56218553000008</v>
      </c>
      <c r="FU81" s="540">
        <v>217.58093121999994</v>
      </c>
      <c r="FV81" s="790">
        <v>217.61858147999996</v>
      </c>
      <c r="FW81" s="357">
        <v>217.38261100000003</v>
      </c>
      <c r="FX81" s="357">
        <v>217.40624983000001</v>
      </c>
      <c r="FY81" s="357">
        <v>217.43099919000002</v>
      </c>
      <c r="FZ81" s="540">
        <v>217.45812831999999</v>
      </c>
      <c r="GA81" s="540">
        <v>217.49858399999999</v>
      </c>
      <c r="GB81" s="356">
        <v>-0.11999747999996657</v>
      </c>
      <c r="GC81" s="1113">
        <v>-5.5141192072789447E-2</v>
      </c>
    </row>
    <row r="82" spans="1:185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790">
        <v>2061.6125995941652</v>
      </c>
      <c r="FS82" s="357">
        <v>2051.1143988550502</v>
      </c>
      <c r="FT82" s="357">
        <v>2029.9220297825389</v>
      </c>
      <c r="FU82" s="540">
        <v>1988.4059904790493</v>
      </c>
      <c r="FV82" s="790">
        <v>2141.6812133407657</v>
      </c>
      <c r="FW82" s="357">
        <v>2116.6563721849025</v>
      </c>
      <c r="FX82" s="357">
        <v>2106.1276738023794</v>
      </c>
      <c r="FY82" s="357">
        <v>2078.4975629632727</v>
      </c>
      <c r="FZ82" s="540">
        <v>2064.6231665578875</v>
      </c>
      <c r="GA82" s="540">
        <v>1959.8547013395028</v>
      </c>
      <c r="GB82" s="276">
        <v>-181.82651200126293</v>
      </c>
      <c r="GC82" s="1112">
        <v>-8.4898962025088416</v>
      </c>
    </row>
    <row r="83" spans="1:185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790">
        <v>1855.2869307460776</v>
      </c>
      <c r="FS83" s="357">
        <v>1832.3918610487879</v>
      </c>
      <c r="FT83" s="357">
        <v>1821.3511842653261</v>
      </c>
      <c r="FU83" s="540">
        <v>1797.6986523814167</v>
      </c>
      <c r="FV83" s="790">
        <v>1956.0782157376634</v>
      </c>
      <c r="FW83" s="357">
        <v>1935.9825557873517</v>
      </c>
      <c r="FX83" s="357">
        <v>1923.3105608929156</v>
      </c>
      <c r="FY83" s="357">
        <v>1902.4448610098207</v>
      </c>
      <c r="FZ83" s="540">
        <v>1856.9780192282255</v>
      </c>
      <c r="GA83" s="540">
        <v>1765.2472800176079</v>
      </c>
      <c r="GB83" s="276">
        <v>-190.83093572005555</v>
      </c>
      <c r="GC83" s="1112">
        <v>-9.7557926970773323</v>
      </c>
    </row>
    <row r="84" spans="1:185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790">
        <v>206.32566884808753</v>
      </c>
      <c r="FS84" s="357">
        <v>218.72253780626235</v>
      </c>
      <c r="FT84" s="357">
        <v>208.57084551721286</v>
      </c>
      <c r="FU84" s="540">
        <v>190.70733809763266</v>
      </c>
      <c r="FV84" s="790">
        <v>185.60299760310204</v>
      </c>
      <c r="FW84" s="357">
        <v>180.67381639755104</v>
      </c>
      <c r="FX84" s="357">
        <v>182.81711290946356</v>
      </c>
      <c r="FY84" s="357">
        <v>176.05270195345184</v>
      </c>
      <c r="FZ84" s="540">
        <v>207.64514732966182</v>
      </c>
      <c r="GA84" s="540">
        <v>194.607421321895</v>
      </c>
      <c r="GB84" s="276">
        <v>9.0044237187929639</v>
      </c>
      <c r="GC84" s="1112">
        <v>4.851443045143184</v>
      </c>
    </row>
    <row r="85" spans="1:185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64"/>
      <c r="FS85" s="952"/>
      <c r="FT85" s="952"/>
      <c r="FU85" s="972"/>
      <c r="FV85" s="964"/>
      <c r="FW85" s="952"/>
      <c r="FX85" s="952"/>
      <c r="FY85" s="952"/>
      <c r="FZ85" s="972"/>
      <c r="GA85" s="972"/>
      <c r="GB85" s="276">
        <v>0</v>
      </c>
      <c r="GC85" s="1113" t="e">
        <v>#DIV/0!</v>
      </c>
    </row>
    <row r="86" spans="1:185" ht="13.5" collapsed="1" x14ac:dyDescent="0.2">
      <c r="A86" s="170"/>
      <c r="B86" s="1205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27822.874954216008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790">
        <v>31025.333133303164</v>
      </c>
      <c r="FS86" s="357">
        <v>31015.777862478095</v>
      </c>
      <c r="FT86" s="357">
        <v>30983.868260868749</v>
      </c>
      <c r="FU86" s="540">
        <v>30946.752535825017</v>
      </c>
      <c r="FV86" s="790">
        <v>30899.710723842516</v>
      </c>
      <c r="FW86" s="357">
        <v>30867.007680596169</v>
      </c>
      <c r="FX86" s="357">
        <v>30862.21000337019</v>
      </c>
      <c r="FY86" s="357">
        <v>30860.782434377503</v>
      </c>
      <c r="FZ86" s="540">
        <v>30870.793564294403</v>
      </c>
      <c r="GA86" s="540">
        <v>30862.21000337019</v>
      </c>
      <c r="GB86" s="276">
        <v>-37.500720472326066</v>
      </c>
      <c r="GC86" s="1113">
        <v>-0.12136269108626362</v>
      </c>
    </row>
    <row r="87" spans="1:185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158"/>
      <c r="FS87" s="1046"/>
      <c r="FT87" s="1046"/>
      <c r="FU87" s="1054"/>
      <c r="FV87" s="1158"/>
      <c r="FW87" s="1046"/>
      <c r="FX87" s="1046"/>
      <c r="FY87" s="1046"/>
      <c r="FZ87" s="1054"/>
      <c r="GA87" s="1054"/>
      <c r="GB87" s="338">
        <v>0</v>
      </c>
      <c r="GC87" s="1113" t="e">
        <v>#DIV/0!</v>
      </c>
    </row>
    <row r="88" spans="1:185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59">
        <v>99.207404669472979</v>
      </c>
      <c r="FS88" s="953">
        <v>99.207581522638847</v>
      </c>
      <c r="FT88" s="953">
        <v>99.207927459424894</v>
      </c>
      <c r="FU88" s="1132">
        <v>99.207919807621209</v>
      </c>
      <c r="FV88" s="1159">
        <v>99.207314747162584</v>
      </c>
      <c r="FW88" s="953">
        <v>99.207768185033444</v>
      </c>
      <c r="FX88" s="953">
        <v>99.208137237403733</v>
      </c>
      <c r="FY88" s="953">
        <v>99.209101469143192</v>
      </c>
      <c r="FZ88" s="1132">
        <v>99.209552807516019</v>
      </c>
      <c r="GA88" s="1132">
        <v>99.210564619616122</v>
      </c>
      <c r="GB88" s="1193">
        <v>3.2498724535372503E-3</v>
      </c>
      <c r="GC88" s="1192">
        <v>3.2758395505611639E-3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550"/>
      <c r="FV89" s="297"/>
      <c r="FW89" s="262"/>
      <c r="FX89" s="262"/>
      <c r="FY89" s="262"/>
      <c r="FZ89" s="550"/>
      <c r="GA89" s="262"/>
      <c r="GB89" s="890"/>
      <c r="GC89" s="1108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51">
        <v>6.96</v>
      </c>
      <c r="FV90" s="705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92">
        <v>6.96</v>
      </c>
      <c r="GB90" s="915"/>
      <c r="GC90" s="986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51">
        <v>6.86</v>
      </c>
      <c r="FV91" s="705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92">
        <v>6.86</v>
      </c>
      <c r="GB91" s="915"/>
      <c r="GC91" s="986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705">
        <v>6.9526622600818886</v>
      </c>
      <c r="FS92" s="592">
        <v>6.9520321801712424</v>
      </c>
      <c r="FT92" s="592">
        <v>6.9503783456055146</v>
      </c>
      <c r="FU92" s="551">
        <v>6.9542377298021165</v>
      </c>
      <c r="FV92" s="705">
        <v>6.9494192985454841</v>
      </c>
      <c r="FW92" s="592">
        <v>6.9568984755358603</v>
      </c>
      <c r="FX92" s="592">
        <v>6.9521615181191834</v>
      </c>
      <c r="FY92" s="592">
        <v>6.9510389956491405</v>
      </c>
      <c r="FZ92" s="551">
        <v>6.951907011257962</v>
      </c>
      <c r="GA92" s="592">
        <v>6.9475838299437589</v>
      </c>
      <c r="GB92" s="984">
        <v>-1.835468601725232E-3</v>
      </c>
      <c r="GC92" s="986">
        <v>-2.6411826986887901E-2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60"/>
      <c r="FS93" s="957"/>
      <c r="FT93" s="957"/>
      <c r="FU93" s="1133"/>
      <c r="FV93" s="1160"/>
      <c r="FW93" s="957"/>
      <c r="FX93" s="957"/>
      <c r="FY93" s="957"/>
      <c r="FZ93" s="1133"/>
      <c r="GA93" s="957"/>
      <c r="GB93" s="918"/>
      <c r="GC93" s="986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705">
        <v>2.4095800000000001</v>
      </c>
      <c r="FS94" s="592">
        <v>2.40978</v>
      </c>
      <c r="FT94" s="592">
        <v>2.40998</v>
      </c>
      <c r="FU94" s="551">
        <v>2.41018</v>
      </c>
      <c r="FV94" s="705">
        <v>2.4107799999999999</v>
      </c>
      <c r="FW94" s="592">
        <v>2.4109799999999999</v>
      </c>
      <c r="FX94" s="592">
        <v>2.4111799999999999</v>
      </c>
      <c r="FY94" s="592">
        <v>2.4113799999999999</v>
      </c>
      <c r="FZ94" s="551">
        <v>2.4115799999999998</v>
      </c>
      <c r="GA94" s="592">
        <v>2.4121800000000002</v>
      </c>
      <c r="GB94" s="947"/>
      <c r="GC94" s="986"/>
    </row>
    <row r="95" spans="1:185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61"/>
      <c r="FS95" s="987"/>
      <c r="FT95" s="987"/>
      <c r="FU95" s="1134"/>
      <c r="FV95" s="1161"/>
      <c r="FW95" s="987"/>
      <c r="FX95" s="987"/>
      <c r="FY95" s="987"/>
      <c r="FZ95" s="1134"/>
      <c r="GA95" s="987"/>
      <c r="GB95" s="1101"/>
      <c r="GC95" s="1114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0"/>
      <c r="FS96" s="643"/>
      <c r="FT96" s="643"/>
      <c r="FU96" s="676"/>
      <c r="FV96" s="860"/>
      <c r="FW96" s="643"/>
      <c r="FX96" s="643"/>
      <c r="FY96" s="643"/>
      <c r="FZ96" s="676"/>
      <c r="GA96" s="643"/>
      <c r="GB96" s="890"/>
      <c r="GC96" s="1108"/>
    </row>
    <row r="97" spans="1:185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62">
        <v>477.3882054512959</v>
      </c>
      <c r="FS97" s="1118">
        <v>484.10402556891427</v>
      </c>
      <c r="FT97" s="1118">
        <v>484.10402556891427</v>
      </c>
      <c r="FU97" s="1135">
        <v>484.10402556891427</v>
      </c>
      <c r="FV97" s="1162">
        <v>484.10402556891427</v>
      </c>
      <c r="FW97" s="1118">
        <v>484.10402556891427</v>
      </c>
      <c r="FX97" s="1118">
        <v>484.10402556891427</v>
      </c>
      <c r="FY97" s="1118">
        <v>484.10402556891427</v>
      </c>
      <c r="FZ97" s="1135">
        <v>512.95762601145555</v>
      </c>
      <c r="GA97" s="1118">
        <v>512.95989114410861</v>
      </c>
      <c r="GB97" s="1099">
        <v>28.855865575194343</v>
      </c>
      <c r="GC97" s="1112">
        <v>5.9606745763543723</v>
      </c>
    </row>
    <row r="98" spans="1:185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862"/>
      <c r="FS98" s="312"/>
      <c r="FT98" s="312"/>
      <c r="FU98" s="314"/>
      <c r="FV98" s="862"/>
      <c r="FW98" s="312"/>
      <c r="FX98" s="312"/>
      <c r="FY98" s="312"/>
      <c r="FZ98" s="314"/>
      <c r="GA98" s="312"/>
      <c r="GB98" s="1043"/>
      <c r="GC98" s="314"/>
    </row>
    <row r="99" spans="1:185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74"/>
      <c r="FS99" s="313"/>
      <c r="FT99" s="313"/>
      <c r="FU99" s="826"/>
      <c r="FV99" s="874"/>
      <c r="FW99" s="313"/>
      <c r="FX99" s="313"/>
      <c r="FY99" s="313"/>
      <c r="FZ99" s="826"/>
      <c r="GA99" s="313"/>
      <c r="GB99" s="453"/>
      <c r="GC99" s="826"/>
    </row>
    <row r="100" spans="1:185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74"/>
      <c r="FS100" s="313"/>
      <c r="FT100" s="313"/>
      <c r="FU100" s="826"/>
      <c r="FV100" s="874"/>
      <c r="FW100" s="313"/>
      <c r="FX100" s="313"/>
      <c r="FY100" s="313"/>
      <c r="FZ100" s="826"/>
      <c r="GA100" s="313"/>
      <c r="GB100" s="453"/>
      <c r="GC100" s="826"/>
    </row>
    <row r="101" spans="1:185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74"/>
      <c r="FS101" s="313"/>
      <c r="FT101" s="313"/>
      <c r="FU101" s="826"/>
      <c r="FV101" s="874"/>
      <c r="FW101" s="313"/>
      <c r="FX101" s="313"/>
      <c r="FY101" s="313"/>
      <c r="FZ101" s="826"/>
      <c r="GA101" s="313"/>
      <c r="GB101" s="453"/>
      <c r="GC101" s="826"/>
    </row>
    <row r="102" spans="1:185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74"/>
      <c r="FS102" s="313"/>
      <c r="FT102" s="313"/>
      <c r="FU102" s="826"/>
      <c r="FV102" s="874"/>
      <c r="FW102" s="313"/>
      <c r="FX102" s="313"/>
      <c r="FY102" s="313"/>
      <c r="FZ102" s="826"/>
      <c r="GA102" s="313"/>
      <c r="GB102" s="453"/>
      <c r="GC102" s="826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74"/>
      <c r="FS103" s="313"/>
      <c r="FT103" s="313"/>
      <c r="FU103" s="826"/>
      <c r="FV103" s="874"/>
      <c r="FW103" s="313"/>
      <c r="FX103" s="313"/>
      <c r="FY103" s="313"/>
      <c r="FZ103" s="826"/>
      <c r="GA103" s="313"/>
      <c r="GB103" s="453"/>
      <c r="GC103" s="826"/>
    </row>
    <row r="104" spans="1:185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74"/>
      <c r="FS104" s="313"/>
      <c r="FT104" s="313"/>
      <c r="FU104" s="826"/>
      <c r="FV104" s="874"/>
      <c r="FW104" s="313"/>
      <c r="FX104" s="313"/>
      <c r="FY104" s="313"/>
      <c r="FZ104" s="826"/>
      <c r="GA104" s="313"/>
      <c r="GB104" s="453"/>
      <c r="GC104" s="826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74"/>
      <c r="FS105" s="313"/>
      <c r="FT105" s="313"/>
      <c r="FU105" s="826"/>
      <c r="FV105" s="874"/>
      <c r="FW105" s="313"/>
      <c r="FX105" s="313"/>
      <c r="FY105" s="313"/>
      <c r="FZ105" s="826"/>
      <c r="GA105" s="313"/>
      <c r="GB105" s="453"/>
      <c r="GC105" s="826"/>
    </row>
    <row r="106" spans="1:185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1180"/>
      <c r="FS106" s="1181"/>
      <c r="FT106" s="1181"/>
      <c r="FU106" s="1115"/>
      <c r="FV106" s="1180"/>
      <c r="FW106" s="1181"/>
      <c r="FX106" s="1181"/>
      <c r="FY106" s="1181"/>
      <c r="FZ106" s="1115"/>
      <c r="GA106" s="1181"/>
      <c r="GB106" s="1102"/>
      <c r="GC106" s="1115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2"/>
      <c r="FS107" s="312"/>
      <c r="FT107" s="312"/>
      <c r="FU107" s="314"/>
      <c r="FV107" s="862"/>
      <c r="FW107" s="312"/>
      <c r="FX107" s="312"/>
      <c r="FY107" s="312"/>
      <c r="FZ107" s="314"/>
      <c r="GA107" s="312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4">
        <v>6</v>
      </c>
      <c r="FS108" s="563">
        <v>6</v>
      </c>
      <c r="FT108" s="563">
        <v>6</v>
      </c>
      <c r="FU108" s="560">
        <v>6</v>
      </c>
      <c r="FV108" s="864">
        <v>6</v>
      </c>
      <c r="FW108" s="563">
        <v>6</v>
      </c>
      <c r="FX108" s="563">
        <v>6</v>
      </c>
      <c r="FY108" s="563">
        <v>6</v>
      </c>
      <c r="FZ108" s="560">
        <v>6</v>
      </c>
      <c r="GA108" s="563">
        <v>6</v>
      </c>
      <c r="GB108" s="285"/>
      <c r="GC108" s="1116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63">
        <v>6.5</v>
      </c>
      <c r="FS109" s="847">
        <v>6.5</v>
      </c>
      <c r="FT109" s="847">
        <v>6.5</v>
      </c>
      <c r="FU109" s="1136">
        <v>6.5</v>
      </c>
      <c r="FV109" s="1163">
        <v>6.5</v>
      </c>
      <c r="FW109" s="847">
        <v>6.5</v>
      </c>
      <c r="FX109" s="847">
        <v>6.5</v>
      </c>
      <c r="FY109" s="847">
        <v>6.5</v>
      </c>
      <c r="FZ109" s="1136">
        <v>6.5</v>
      </c>
      <c r="GA109" s="847">
        <v>6.5</v>
      </c>
      <c r="GB109" s="1099"/>
      <c r="GC109" s="1117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15"/>
      <c r="GC111" s="1215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Q3:FQ4"/>
    <mergeCell ref="FV3:FZ3"/>
    <mergeCell ref="FR3:FU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Z9" sqref="F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5" t="s">
        <v>215</v>
      </c>
      <c r="DI4" s="1195" t="str">
        <f>+entero!DI3</f>
        <v>2017
A fines de Dic</v>
      </c>
      <c r="DJ4" s="1195" t="str">
        <f>+entero!DJ3</f>
        <v>2018
A fines de Ene</v>
      </c>
      <c r="DK4" s="1195" t="str">
        <f>+entero!DK3</f>
        <v>2018
A fines de Feb</v>
      </c>
      <c r="DL4" s="1195" t="str">
        <f>+entero!DL3</f>
        <v>2018
A fines de Mar</v>
      </c>
      <c r="DM4" s="1195" t="str">
        <f>+entero!DM3</f>
        <v>2018
A fines de Abr</v>
      </c>
      <c r="DN4" s="1195" t="str">
        <f>+entero!DN3</f>
        <v>2018
A fines de May</v>
      </c>
      <c r="DO4" s="1195" t="str">
        <f>+entero!DO3</f>
        <v>2018
A fines de Jun</v>
      </c>
      <c r="DP4" s="1195" t="str">
        <f>+entero!DP3</f>
        <v>2018
A fines de Jul</v>
      </c>
      <c r="DQ4" s="1195" t="str">
        <f>+entero!DQ3</f>
        <v>2018
A fines de Ago</v>
      </c>
      <c r="DR4" s="1195" t="str">
        <f>+entero!DR3</f>
        <v>2018
A fines de Sep</v>
      </c>
      <c r="DS4" s="1195" t="str">
        <f>+entero!DS3</f>
        <v>2018
A fines de Oct</v>
      </c>
      <c r="DT4" s="1195" t="str">
        <f>+entero!DT3</f>
        <v>2018
A fines de Nov</v>
      </c>
      <c r="DU4" s="1195" t="str">
        <f>+entero!DU3</f>
        <v>2018
A fines de Dic</v>
      </c>
      <c r="DV4" s="1195" t="str">
        <f>+entero!DV3</f>
        <v>2019
A fines de Ene</v>
      </c>
      <c r="DW4" s="1195" t="str">
        <f>+entero!DW3</f>
        <v>2019
A fines de Feb</v>
      </c>
      <c r="DX4" s="1195" t="str">
        <f>+entero!DX3</f>
        <v>2019
A fines de Mar</v>
      </c>
      <c r="DY4" s="1195" t="str">
        <f>+entero!DY3</f>
        <v>2019
A fines de Abr</v>
      </c>
      <c r="DZ4" s="1195" t="str">
        <f>+entero!DZ3</f>
        <v>2019
A fines de May</v>
      </c>
      <c r="EA4" s="1195" t="str">
        <f>+entero!EA3</f>
        <v>2019
A fines de Jun</v>
      </c>
      <c r="EB4" s="1195" t="str">
        <f>+entero!EB3</f>
        <v>2019
A fines de  Jul</v>
      </c>
      <c r="EC4" s="1195" t="str">
        <f>+entero!EC3</f>
        <v>2019
A fines de  Ago</v>
      </c>
      <c r="ED4" s="1195" t="str">
        <f>+entero!ED3</f>
        <v>2019
A fines de Sep</v>
      </c>
      <c r="EE4" s="1195" t="str">
        <f>+entero!EE3</f>
        <v>2019
A fines de Oct</v>
      </c>
      <c r="EF4" s="1195" t="str">
        <f>+entero!EF3</f>
        <v>2019
A fines de Nov</v>
      </c>
      <c r="EG4" s="1195" t="str">
        <f>+entero!EG3</f>
        <v>2019
A fines de Dic</v>
      </c>
      <c r="EH4" s="1195" t="str">
        <f>+entero!EH3</f>
        <v>2020
A fines de Ene</v>
      </c>
      <c r="EI4" s="1195" t="str">
        <f>+entero!EI3</f>
        <v>2020
A fines de Feb</v>
      </c>
      <c r="EJ4" s="1195" t="str">
        <f>+entero!EJ3</f>
        <v>2020
A fines de Mar</v>
      </c>
      <c r="EK4" s="1195" t="str">
        <f>+entero!EK3</f>
        <v>2020
A fines de Abr</v>
      </c>
      <c r="EL4" s="1195" t="str">
        <f>+entero!EL3</f>
        <v>2020
A fines de May</v>
      </c>
      <c r="EM4" s="1195" t="str">
        <f>+entero!EM3</f>
        <v>2020
A fines de Jun</v>
      </c>
      <c r="EN4" s="1195" t="str">
        <f>+entero!EN3</f>
        <v>2020
 A fines de Jul</v>
      </c>
      <c r="EO4" s="1195" t="str">
        <f>+entero!EO3</f>
        <v>2020
 A fines de Ago</v>
      </c>
      <c r="EP4" s="1195" t="str">
        <f>+entero!EP3</f>
        <v>2020
 A fines de Sep</v>
      </c>
      <c r="EQ4" s="1195" t="str">
        <f>+entero!EQ3</f>
        <v>2020
 A fines de Oct</v>
      </c>
      <c r="ER4" s="1195" t="str">
        <f>+entero!ER3</f>
        <v>2020
 A fines de Nov</v>
      </c>
      <c r="ES4" s="1195" t="str">
        <f>+entero!ES3</f>
        <v>2020
 A fines de Dic</v>
      </c>
      <c r="ET4" s="1195" t="str">
        <f>+entero!ET3</f>
        <v>2021
 A fines de Ene</v>
      </c>
      <c r="EU4" s="1195" t="str">
        <f>+entero!EU3</f>
        <v>2021
 A fines de Feb</v>
      </c>
      <c r="EV4" s="1195" t="str">
        <f>+entero!EV3</f>
        <v>2021
 A fines de Mar</v>
      </c>
      <c r="EW4" s="1195" t="str">
        <f>+entero!EW3</f>
        <v>2021
 A fines de Abr</v>
      </c>
      <c r="EX4" s="1195" t="str">
        <f>+entero!EX3</f>
        <v>2021
 A fines de May</v>
      </c>
      <c r="EY4" s="1195" t="str">
        <f>+entero!EY3</f>
        <v>2021
 A fines de Jun</v>
      </c>
      <c r="EZ4" s="1195" t="str">
        <f>+entero!EZ3</f>
        <v>2021
 A fines de Jul</v>
      </c>
      <c r="FA4" s="1195" t="str">
        <f>+entero!FA3</f>
        <v>2021
 A fines de Ago</v>
      </c>
      <c r="FB4" s="1195" t="str">
        <f>+entero!FB3</f>
        <v>2021
 A fines de Sep</v>
      </c>
      <c r="FC4" s="1195" t="str">
        <f>+entero!FC3</f>
        <v>2021
 A fines de Oct</v>
      </c>
      <c r="FD4" s="1195" t="str">
        <f>+entero!FD3</f>
        <v>2021
 A fines de Nov</v>
      </c>
      <c r="FE4" s="1195" t="str">
        <f>+entero!FE3</f>
        <v>2021
 A fines de Dic</v>
      </c>
      <c r="FF4" s="1195" t="str">
        <f>+entero!FF3</f>
        <v>2022
 A fines de Ene</v>
      </c>
      <c r="FG4" s="1195" t="str">
        <f>+entero!FG3</f>
        <v>2022
 A fines de Feb</v>
      </c>
      <c r="FH4" s="1195" t="str">
        <f>+entero!FH3</f>
        <v>2022
 A fines de Mar</v>
      </c>
      <c r="FI4" s="1195" t="str">
        <f>+entero!FI3</f>
        <v>2022
 A fines de Abr</v>
      </c>
      <c r="FJ4" s="1195" t="str">
        <f>+entero!FJ3</f>
        <v>2022
 A fines de May</v>
      </c>
      <c r="FK4" s="1195" t="str">
        <f>+entero!FK3</f>
        <v>2022
 A fines de Jun</v>
      </c>
      <c r="FL4" s="1195" t="str">
        <f>+entero!FL3</f>
        <v>2022
 A fines de Jul</v>
      </c>
      <c r="FM4" s="1195" t="str">
        <f>+entero!FM3</f>
        <v>2022
 A fines de Ago</v>
      </c>
      <c r="FN4" s="1195" t="str">
        <f>+entero!FN3</f>
        <v>2022
 A fines de Sep</v>
      </c>
      <c r="FO4" s="1195" t="str">
        <f>+entero!FO3</f>
        <v>2022
 A fines de Oct</v>
      </c>
      <c r="FP4" s="1195" t="str">
        <f>+entero!FP3</f>
        <v>2022
 A fines de Nov</v>
      </c>
      <c r="FQ4" s="1195" t="str">
        <f>+entero!FQ3</f>
        <v>2022
 A fines de Dic</v>
      </c>
      <c r="FR4" s="1197" t="str">
        <f>+entero!FR3</f>
        <v>Semana 1</v>
      </c>
      <c r="FS4" s="1198"/>
      <c r="FT4" s="1198"/>
      <c r="FU4" s="1199"/>
      <c r="FV4" s="1197" t="str">
        <f>+entero!FV3</f>
        <v>Semana 2</v>
      </c>
      <c r="FW4" s="1198"/>
      <c r="FX4" s="1198"/>
      <c r="FY4" s="1198"/>
      <c r="FZ4" s="1199"/>
      <c r="GA4" s="1189" t="str">
        <f>+entero!GA3</f>
        <v>Semana 3</v>
      </c>
      <c r="GB4" s="1219" t="s">
        <v>294</v>
      </c>
      <c r="GC4" s="1220"/>
      <c r="GD4" s="16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216">
        <f>+entero!FN4</f>
        <v>0</v>
      </c>
      <c r="FO5" s="1216">
        <f>+entero!FO4</f>
        <v>0</v>
      </c>
      <c r="FP5" s="1216">
        <f>+entero!FP4</f>
        <v>0</v>
      </c>
      <c r="FQ5" s="1216">
        <f>+entero!FQ4</f>
        <v>0</v>
      </c>
      <c r="FR5" s="1073">
        <f>+entero!FR4</f>
        <v>44929</v>
      </c>
      <c r="FS5" s="1072">
        <f>+entero!FS4</f>
        <v>44930</v>
      </c>
      <c r="FT5" s="1072">
        <f>+entero!FT4</f>
        <v>44931</v>
      </c>
      <c r="FU5" s="1141">
        <f>+entero!FU4</f>
        <v>44932</v>
      </c>
      <c r="FV5" s="1073">
        <f>+entero!FV4</f>
        <v>44935</v>
      </c>
      <c r="FW5" s="1072">
        <f>+entero!FW4</f>
        <v>44936</v>
      </c>
      <c r="FX5" s="1072">
        <f>+entero!FX4</f>
        <v>44937</v>
      </c>
      <c r="FY5" s="1072">
        <f>+entero!FY4</f>
        <v>44938</v>
      </c>
      <c r="FZ5" s="1141">
        <f>+entero!FZ4</f>
        <v>44939</v>
      </c>
      <c r="GA5" s="1072">
        <f>+entero!GA4</f>
        <v>44942</v>
      </c>
      <c r="GB5" s="1074" t="s">
        <v>225</v>
      </c>
      <c r="GC5" s="1075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912"/>
      <c r="FS6" s="697"/>
      <c r="FT6" s="697"/>
      <c r="FU6" s="1024"/>
      <c r="FV6" s="912"/>
      <c r="FW6" s="697"/>
      <c r="FX6" s="697"/>
      <c r="FY6" s="697"/>
      <c r="FZ6" s="1024"/>
      <c r="GA6" s="697"/>
      <c r="GB6" s="912"/>
      <c r="GC6" s="1024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743">
        <f>+entero!FR7</f>
        <v>3818.4511340600002</v>
      </c>
      <c r="FS7" s="458">
        <f>+entero!FS7</f>
        <v>3868.3953724200001</v>
      </c>
      <c r="FT7" s="458">
        <f>+entero!FT7</f>
        <v>3881.6519940600006</v>
      </c>
      <c r="FU7" s="1025">
        <f>+entero!FU7</f>
        <v>3814.7505440699997</v>
      </c>
      <c r="FV7" s="743">
        <f>+entero!FV7</f>
        <v>3847.1466318800003</v>
      </c>
      <c r="FW7" s="458">
        <f>+entero!FW7</f>
        <v>3857.5915884199994</v>
      </c>
      <c r="FX7" s="458">
        <f>+entero!FX7</f>
        <v>3850.3245228000001</v>
      </c>
      <c r="FY7" s="458">
        <f>+entero!FY7</f>
        <v>3868.3705218899995</v>
      </c>
      <c r="FZ7" s="1025">
        <f>+entero!FZ7</f>
        <v>3908.78015787</v>
      </c>
      <c r="GA7" s="458">
        <f>+entero!GA7</f>
        <v>3938.81761104</v>
      </c>
      <c r="GB7" s="743">
        <f>+entero!GB7</f>
        <v>91.670979159999661</v>
      </c>
      <c r="GC7" s="911">
        <f>+entero!GC7</f>
        <v>2.3828303917597871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743">
        <f>+entero!FR8</f>
        <v>725.59015942999997</v>
      </c>
      <c r="FS8" s="458">
        <f>+entero!FS8</f>
        <v>752.85914647000004</v>
      </c>
      <c r="FT8" s="458">
        <f>+entero!FT8</f>
        <v>746.64258715000005</v>
      </c>
      <c r="FU8" s="1025">
        <f>+entero!FU8</f>
        <v>702.72759227999995</v>
      </c>
      <c r="FV8" s="743">
        <f>+entero!FV8</f>
        <v>690.69641153999999</v>
      </c>
      <c r="FW8" s="458">
        <f>+entero!FW8</f>
        <v>689.59861895000006</v>
      </c>
      <c r="FX8" s="458">
        <f>+entero!FX8</f>
        <v>675.73313678</v>
      </c>
      <c r="FY8" s="458">
        <f>+entero!FY8</f>
        <v>692.74725003999993</v>
      </c>
      <c r="FZ8" s="1025">
        <f>+entero!FZ8</f>
        <v>704.30543953000006</v>
      </c>
      <c r="GA8" s="458">
        <f>+entero!GA8</f>
        <v>701.54498230000002</v>
      </c>
      <c r="GB8" s="743">
        <f>+entero!GB8</f>
        <v>10.84857076000003</v>
      </c>
      <c r="GC8" s="911">
        <f>+entero!GC8</f>
        <v>1.5706713657034486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743">
        <f>+entero!FR9</f>
        <v>533.52693943999998</v>
      </c>
      <c r="FS9" s="458">
        <f>+entero!FS9</f>
        <v>533.09397296000009</v>
      </c>
      <c r="FT9" s="458">
        <f>+entero!FT9</f>
        <v>535.08642050999993</v>
      </c>
      <c r="FU9" s="1025">
        <f>+entero!FU9</f>
        <v>534.56124821999992</v>
      </c>
      <c r="FV9" s="743">
        <f>+entero!FV9</f>
        <v>531.70286775</v>
      </c>
      <c r="FW9" s="458">
        <f>+entero!FW9</f>
        <v>536.81427743999996</v>
      </c>
      <c r="FX9" s="458">
        <f>+entero!FX9</f>
        <v>537.76439829000003</v>
      </c>
      <c r="FY9" s="458">
        <f>+entero!FY9</f>
        <v>537.78444304000004</v>
      </c>
      <c r="FZ9" s="1025">
        <f>+entero!FZ9</f>
        <v>538.88690394999992</v>
      </c>
      <c r="GA9" s="458">
        <f>+entero!GA9</f>
        <v>540.57066244999999</v>
      </c>
      <c r="GB9" s="743">
        <f>+entero!GB9</f>
        <v>8.8677946999999904</v>
      </c>
      <c r="GC9" s="911">
        <f>+entero!GC9</f>
        <v>1.6678102071417671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743">
        <f>+entero!FR10</f>
        <v>2524.5964401900001</v>
      </c>
      <c r="FS10" s="458">
        <f>+entero!FS10</f>
        <v>2547.7328481600002</v>
      </c>
      <c r="FT10" s="458">
        <f>+entero!FT10</f>
        <v>2565.0838546</v>
      </c>
      <c r="FU10" s="1025">
        <f>+entero!FU10</f>
        <v>2542.6567654</v>
      </c>
      <c r="FV10" s="743">
        <f>+entero!FV10</f>
        <v>2590.1285217300001</v>
      </c>
      <c r="FW10" s="458">
        <f>+entero!FW10</f>
        <v>2596.2270605799999</v>
      </c>
      <c r="FX10" s="458">
        <f>+entero!FX10</f>
        <v>2601.8134945200004</v>
      </c>
      <c r="FY10" s="458">
        <f>+entero!FY10</f>
        <v>2602.8240304999999</v>
      </c>
      <c r="FZ10" s="1025">
        <f>+entero!FZ10</f>
        <v>2630.5012355600002</v>
      </c>
      <c r="GA10" s="458">
        <f>+entero!GA10</f>
        <v>2661.5057590299998</v>
      </c>
      <c r="GB10" s="743">
        <f>+entero!GB10</f>
        <v>71.377237299999706</v>
      </c>
      <c r="GC10" s="911">
        <f>+entero!GC10</f>
        <v>2.7557411418459412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743">
        <f>+entero!FR11</f>
        <v>34.737594999999999</v>
      </c>
      <c r="FS11" s="458">
        <f>+entero!FS11</f>
        <v>34.709404829999997</v>
      </c>
      <c r="FT11" s="458">
        <f>+entero!FT11</f>
        <v>34.839131800000004</v>
      </c>
      <c r="FU11" s="1025">
        <f>+entero!FU11</f>
        <v>34.80493817</v>
      </c>
      <c r="FV11" s="743">
        <f>+entero!FV11</f>
        <v>34.618830860000003</v>
      </c>
      <c r="FW11" s="458">
        <f>+entero!FW11</f>
        <v>34.951631450000001</v>
      </c>
      <c r="FX11" s="458">
        <f>+entero!FX11</f>
        <v>35.01349321</v>
      </c>
      <c r="FY11" s="458">
        <f>+entero!FY11</f>
        <v>35.014798309999996</v>
      </c>
      <c r="FZ11" s="1025">
        <f>+entero!FZ11</f>
        <v>35.086578830000001</v>
      </c>
      <c r="GA11" s="458">
        <f>+entero!GA11</f>
        <v>35.196207260000001</v>
      </c>
      <c r="GB11" s="966">
        <f>+entero!GB11</f>
        <v>0.57737639999999857</v>
      </c>
      <c r="GC11" s="911">
        <f>+entero!GC11</f>
        <v>1.6678102225200293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743">
        <f>+entero!FR12</f>
        <v>3818.45060891</v>
      </c>
      <c r="FS12" s="458">
        <f>+entero!FS12</f>
        <v>3868.3948472699999</v>
      </c>
      <c r="FT12" s="458">
        <f>+entero!FT12</f>
        <v>3881.6506958900004</v>
      </c>
      <c r="FU12" s="1025">
        <f>+entero!FU12</f>
        <v>3814.7492459</v>
      </c>
      <c r="FV12" s="743">
        <f>+entero!FV12</f>
        <v>3847.1458588599999</v>
      </c>
      <c r="FW12" s="458">
        <f>+entero!FW12</f>
        <v>3857.5908153999994</v>
      </c>
      <c r="FX12" s="458">
        <f>+entero!FX12</f>
        <v>3850.3237497799996</v>
      </c>
      <c r="FY12" s="458">
        <f>+entero!FY12</f>
        <v>3868.3697488699995</v>
      </c>
      <c r="FZ12" s="1025">
        <f>+entero!FZ12</f>
        <v>3908.77938485</v>
      </c>
      <c r="GA12" s="458">
        <f>+entero!GA12</f>
        <v>3938.8164290499999</v>
      </c>
      <c r="GB12" s="743">
        <f>+entero!GB12</f>
        <v>91.670570190000035</v>
      </c>
      <c r="GC12" s="911">
        <f>+entero!GC12</f>
        <v>2.3828202400717968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743">
        <f>+entero!FR13</f>
        <v>1095.4159929504372</v>
      </c>
      <c r="FS13" s="458">
        <f>+entero!FS13</f>
        <v>1098.2709980583088</v>
      </c>
      <c r="FT13" s="458">
        <f>+entero!FT13</f>
        <v>1062.8149454198253</v>
      </c>
      <c r="FU13" s="1025">
        <f>+entero!FU13</f>
        <v>1070.8746031676383</v>
      </c>
      <c r="FV13" s="743">
        <f>+entero!FV13</f>
        <v>1084.5402974941694</v>
      </c>
      <c r="FW13" s="458">
        <f>+entero!FW13</f>
        <v>1095.5630288994173</v>
      </c>
      <c r="FX13" s="458">
        <f>+entero!FX13</f>
        <v>1096.0379620306121</v>
      </c>
      <c r="FY13" s="458">
        <f>+entero!FY13</f>
        <v>1077.8947275772596</v>
      </c>
      <c r="FZ13" s="1025">
        <f>+entero!FZ13</f>
        <v>1050.6145380976677</v>
      </c>
      <c r="GA13" s="458">
        <f>+entero!GA13</f>
        <v>1015.8653971953352</v>
      </c>
      <c r="GB13" s="743">
        <f>+entero!GB13</f>
        <v>-68.674900298834245</v>
      </c>
      <c r="GC13" s="911">
        <f>+entero!GC13</f>
        <v>-6.3321667675703353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743">
        <f>+entero!FR14</f>
        <v>217.48302997000002</v>
      </c>
      <c r="FS14" s="458">
        <f>+entero!FS14</f>
        <v>217.25319908999998</v>
      </c>
      <c r="FT14" s="458">
        <f>+entero!FT14</f>
        <v>217.56218553000008</v>
      </c>
      <c r="FU14" s="1025">
        <f>+entero!FU14</f>
        <v>217.58093121999994</v>
      </c>
      <c r="FV14" s="743">
        <f>+entero!FV14</f>
        <v>217.61858147999996</v>
      </c>
      <c r="FW14" s="458">
        <f>+entero!FW14</f>
        <v>217.38261100000003</v>
      </c>
      <c r="FX14" s="458">
        <f>+entero!FX14</f>
        <v>217.40624983000001</v>
      </c>
      <c r="FY14" s="458">
        <f>+entero!FY14</f>
        <v>217.43099919000002</v>
      </c>
      <c r="FZ14" s="1025">
        <f>+entero!FZ14</f>
        <v>217.45812831999999</v>
      </c>
      <c r="GA14" s="458">
        <f>+entero!GA14</f>
        <v>217.49858399999999</v>
      </c>
      <c r="GB14" s="1147">
        <f>+entero!GB14</f>
        <v>-0.11999747999996657</v>
      </c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1025">
        <f>+entero!FU15</f>
        <v>0</v>
      </c>
      <c r="FV15" s="743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1025">
        <f>+entero!FZ15</f>
        <v>0</v>
      </c>
      <c r="GA15" s="458">
        <f>+entero!GA15</f>
        <v>0</v>
      </c>
      <c r="GB15" s="91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743">
        <f>+entero!FR16</f>
        <v>3.3417972699999998</v>
      </c>
      <c r="FS16" s="458">
        <f>+entero!FS16</f>
        <v>3.3420385699999997</v>
      </c>
      <c r="FT16" s="458">
        <f>+entero!FT16</f>
        <v>3.3424110299999996</v>
      </c>
      <c r="FU16" s="1025">
        <f>+entero!FU16</f>
        <v>3.3427527499999998</v>
      </c>
      <c r="FV16" s="743">
        <f>+entero!FV16</f>
        <v>3.3434063300000001</v>
      </c>
      <c r="FW16" s="458">
        <f>+entero!FW16</f>
        <v>3.34423453</v>
      </c>
      <c r="FX16" s="458">
        <f>+entero!FX16</f>
        <v>3.3446554500000003</v>
      </c>
      <c r="FY16" s="458">
        <f>+entero!FY16</f>
        <v>3.3450208099999998</v>
      </c>
      <c r="FZ16" s="1025">
        <f>+entero!FZ16</f>
        <v>3.3453382700000001</v>
      </c>
      <c r="GA16" s="458">
        <f>+entero!GA16</f>
        <v>3.3459652499999999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1025">
        <f>+entero!FU17</f>
        <v>0</v>
      </c>
      <c r="FV17" s="743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1025">
        <f>+entero!FZ17</f>
        <v>0</v>
      </c>
      <c r="GA17" s="458">
        <f>+entero!GA17</f>
        <v>0</v>
      </c>
      <c r="GB17" s="743"/>
      <c r="GC17" s="911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743">
        <f>+entero!FR18</f>
        <v>4917.2083991304371</v>
      </c>
      <c r="FS18" s="458">
        <f>+entero!FS18</f>
        <v>4970.007883898309</v>
      </c>
      <c r="FT18" s="458">
        <f>+entero!FT18</f>
        <v>4947.8080523398257</v>
      </c>
      <c r="FU18" s="1025">
        <f>+entero!FU18</f>
        <v>4888.9666018176385</v>
      </c>
      <c r="FV18" s="743">
        <f>+entero!FV18</f>
        <v>4935.0295626841698</v>
      </c>
      <c r="FW18" s="458">
        <f>+entero!FW18</f>
        <v>4956.498078829417</v>
      </c>
      <c r="FX18" s="458">
        <f>+entero!FX18</f>
        <v>4949.7063672606118</v>
      </c>
      <c r="FY18" s="458">
        <f>+entero!FY18</f>
        <v>4949.6094972572591</v>
      </c>
      <c r="FZ18" s="1025">
        <f>+entero!FZ18</f>
        <v>4962.7392612176673</v>
      </c>
      <c r="GA18" s="458">
        <f>+entero!GA18</f>
        <v>4958.0277914953349</v>
      </c>
      <c r="GB18" s="743">
        <f>+entero!GB18</f>
        <v>22.998228811165063</v>
      </c>
      <c r="GC18" s="911">
        <f>+entero!GC18</f>
        <v>0.46602008192745847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966">
        <f>+entero!FR19</f>
        <v>0.2</v>
      </c>
      <c r="FS19" s="980">
        <f>+entero!FS19</f>
        <v>0.7</v>
      </c>
      <c r="FT19" s="980">
        <f>+entero!FT19</f>
        <v>0</v>
      </c>
      <c r="FU19" s="1026">
        <f>+entero!FU19</f>
        <v>0</v>
      </c>
      <c r="FV19" s="966">
        <f>+entero!FV19</f>
        <v>0</v>
      </c>
      <c r="FW19" s="980">
        <f>+entero!FW19</f>
        <v>0</v>
      </c>
      <c r="FX19" s="980">
        <f>+entero!FX19</f>
        <v>0.2</v>
      </c>
      <c r="FY19" s="980">
        <f>+entero!FY19</f>
        <v>0</v>
      </c>
      <c r="FZ19" s="1026">
        <f>+entero!FZ19</f>
        <v>0</v>
      </c>
      <c r="GA19" s="980">
        <f>+entero!GA19</f>
        <v>0</v>
      </c>
      <c r="GB19" s="966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1025">
        <f>+entero!FU20</f>
        <v>0</v>
      </c>
      <c r="FV20" s="743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1025">
        <f>+entero!FZ20</f>
        <v>0</v>
      </c>
      <c r="GA20" s="458">
        <f>+entero!GA20</f>
        <v>0</v>
      </c>
      <c r="GB20" s="966"/>
      <c r="GC20" s="911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743">
        <f>+entero!FR21</f>
        <v>0</v>
      </c>
      <c r="FS21" s="458">
        <f>+entero!FS21</f>
        <v>15</v>
      </c>
      <c r="FT21" s="458">
        <f>+entero!FT21</f>
        <v>0</v>
      </c>
      <c r="FU21" s="1025">
        <f>+entero!FU21</f>
        <v>12</v>
      </c>
      <c r="FV21" s="743">
        <f>+entero!FV21</f>
        <v>7.5</v>
      </c>
      <c r="FW21" s="458">
        <f>+entero!FW21</f>
        <v>9</v>
      </c>
      <c r="FX21" s="458">
        <f>+entero!FX21</f>
        <v>20</v>
      </c>
      <c r="FY21" s="458">
        <f>+entero!FY21</f>
        <v>0</v>
      </c>
      <c r="FZ21" s="1025">
        <f>+entero!FZ21</f>
        <v>32</v>
      </c>
      <c r="GA21" s="458">
        <f>+entero!GA21</f>
        <v>4.5</v>
      </c>
      <c r="GB21" s="743"/>
      <c r="GC21" s="911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1025">
        <f>+entero!FU22</f>
        <v>0</v>
      </c>
      <c r="FV22" s="743">
        <f>+entero!FV22</f>
        <v>0</v>
      </c>
      <c r="FW22" s="458">
        <f>+entero!FW22</f>
        <v>0.7</v>
      </c>
      <c r="FX22" s="458">
        <f>+entero!FX22</f>
        <v>0</v>
      </c>
      <c r="FY22" s="458">
        <f>+entero!FY22</f>
        <v>0.5</v>
      </c>
      <c r="FZ22" s="1025">
        <f>+entero!FZ22</f>
        <v>0</v>
      </c>
      <c r="GA22" s="458">
        <f>+entero!GA22</f>
        <v>0</v>
      </c>
      <c r="GB22" s="743"/>
      <c r="GC22" s="911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1025">
        <f>+entero!FU23</f>
        <v>0</v>
      </c>
      <c r="FV23" s="743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1025">
        <f>+entero!FZ23</f>
        <v>0</v>
      </c>
      <c r="GA23" s="458">
        <f>+entero!GA23</f>
        <v>0</v>
      </c>
      <c r="GB23" s="966"/>
      <c r="GC23" s="911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1025">
        <f>+entero!FU24</f>
        <v>0</v>
      </c>
      <c r="FV24" s="743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1025">
        <f>+entero!FZ24</f>
        <v>0</v>
      </c>
      <c r="GA24" s="458">
        <f>+entero!GA24</f>
        <v>0</v>
      </c>
      <c r="GB24" s="906"/>
      <c r="GC24" s="911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743">
        <f>+entero!FR25</f>
        <v>45</v>
      </c>
      <c r="FS25" s="458">
        <f>+entero!FS25</f>
        <v>7</v>
      </c>
      <c r="FT25" s="458">
        <f>+entero!FT25</f>
        <v>22</v>
      </c>
      <c r="FU25" s="1025">
        <f>+entero!FU25</f>
        <v>0</v>
      </c>
      <c r="FV25" s="743">
        <f>+entero!FV25</f>
        <v>6</v>
      </c>
      <c r="FW25" s="458">
        <f>+entero!FW25</f>
        <v>28.5</v>
      </c>
      <c r="FX25" s="458">
        <f>+entero!FX25</f>
        <v>15</v>
      </c>
      <c r="FY25" s="458">
        <f>+entero!FY25</f>
        <v>20</v>
      </c>
      <c r="FZ25" s="1025">
        <f>+entero!FZ25</f>
        <v>10</v>
      </c>
      <c r="GA25" s="458">
        <f>+entero!GA25</f>
        <v>0</v>
      </c>
      <c r="GB25" s="743">
        <f>+entero!GB25</f>
        <v>0</v>
      </c>
      <c r="GC25" s="911">
        <f>+entero!GC25</f>
        <v>0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743">
        <f>+entero!FR26</f>
        <v>11</v>
      </c>
      <c r="FS26" s="458">
        <f>+entero!FS26</f>
        <v>20.010000000000002</v>
      </c>
      <c r="FT26" s="458">
        <f>+entero!FT26</f>
        <v>3</v>
      </c>
      <c r="FU26" s="1025">
        <f>+entero!FU26</f>
        <v>0</v>
      </c>
      <c r="FV26" s="743">
        <f>+entero!FV26</f>
        <v>20</v>
      </c>
      <c r="FW26" s="458">
        <f>+entero!FW26</f>
        <v>8</v>
      </c>
      <c r="FX26" s="458">
        <f>+entero!FX26</f>
        <v>1.0320833299999999</v>
      </c>
      <c r="FY26" s="458">
        <f>+entero!FY26</f>
        <v>6</v>
      </c>
      <c r="FZ26" s="1025">
        <f>+entero!FZ26</f>
        <v>0</v>
      </c>
      <c r="GA26" s="458">
        <f>+entero!GA26</f>
        <v>0</v>
      </c>
      <c r="GB26" s="743">
        <f>+entero!GB26</f>
        <v>0</v>
      </c>
      <c r="GC26" s="911">
        <f>+entero!GC26</f>
        <v>0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69"/>
      <c r="FS27" s="914"/>
      <c r="FT27" s="914"/>
      <c r="FU27" s="1076"/>
      <c r="FV27" s="1069"/>
      <c r="FW27" s="914"/>
      <c r="FX27" s="914"/>
      <c r="FY27" s="914"/>
      <c r="FZ27" s="1076"/>
      <c r="GA27" s="914"/>
      <c r="GB27" s="1069"/>
      <c r="GC27" s="1076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3">
    <mergeCell ref="FV4:FZ4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R4:FU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Q4:F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4" sqref="GA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224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164"/>
      <c r="FS5" s="1084"/>
      <c r="FT5" s="1084"/>
      <c r="FU5" s="1142"/>
      <c r="FV5" s="1164"/>
      <c r="FW5" s="1084"/>
      <c r="FX5" s="1084"/>
      <c r="FY5" s="1084"/>
      <c r="FZ5" s="1142"/>
      <c r="GA5" s="1084"/>
      <c r="GB5" s="817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818">
        <f>+entero!FR28</f>
        <v>103796.89312252187</v>
      </c>
      <c r="FS6" s="1079">
        <f>+entero!FS28</f>
        <v>103956.44026510569</v>
      </c>
      <c r="FT6" s="1079">
        <f>+entero!FT28</f>
        <v>103913.43487813791</v>
      </c>
      <c r="FU6" s="1028">
        <f>+entero!FU28</f>
        <v>103516.22715163633</v>
      </c>
      <c r="FV6" s="818">
        <f>+entero!FV28</f>
        <v>104560.79970706938</v>
      </c>
      <c r="FW6" s="1079">
        <f>+entero!FW28</f>
        <v>104369.13016771855</v>
      </c>
      <c r="FX6" s="1079">
        <f>+entero!FX28</f>
        <v>104379.60081232693</v>
      </c>
      <c r="FY6" s="1079">
        <f>+entero!FY28</f>
        <v>104406.3267578183</v>
      </c>
      <c r="FZ6" s="1028">
        <f>+entero!FZ28</f>
        <v>104180.10477046527</v>
      </c>
      <c r="GA6" s="1079">
        <f>+entero!GA28</f>
        <v>103476.16736782079</v>
      </c>
      <c r="GB6" s="818">
        <f>+entero!GB28</f>
        <v>-1084.6323392485938</v>
      </c>
      <c r="GC6" s="893">
        <f>+entero!GC28</f>
        <v>-1.0373221535099464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818">
        <f>+entero!FR29</f>
        <v>56800.912454999998</v>
      </c>
      <c r="FS7" s="1079">
        <f>+entero!FS29</f>
        <v>57091.301848800002</v>
      </c>
      <c r="FT7" s="1079">
        <f>+entero!FT29</f>
        <v>57206.905546800001</v>
      </c>
      <c r="FU7" s="1028">
        <f>+entero!FU29</f>
        <v>57146.321203300002</v>
      </c>
      <c r="FV7" s="818">
        <f>+entero!FV29</f>
        <v>57151.705114800003</v>
      </c>
      <c r="FW7" s="1079">
        <f>+entero!FW29</f>
        <v>57131.021838000001</v>
      </c>
      <c r="FX7" s="1079">
        <f>+entero!FX29</f>
        <v>57141.784013900004</v>
      </c>
      <c r="FY7" s="1079">
        <f>+entero!FY29</f>
        <v>57277.6526896</v>
      </c>
      <c r="FZ7" s="1028">
        <f>+entero!FZ29</f>
        <v>57151.876699199995</v>
      </c>
      <c r="GA7" s="1079">
        <f>+entero!GA29</f>
        <v>57152.672240100001</v>
      </c>
      <c r="GB7" s="818">
        <f>+entero!GB29</f>
        <v>0.96712529999786057</v>
      </c>
      <c r="GC7" s="893">
        <f>+entero!GC29</f>
        <v>1.6922072544558497E-3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818">
        <f>+entero!FR30</f>
        <v>30606.341277739448</v>
      </c>
      <c r="FS8" s="1079">
        <f>+entero!FS30</f>
        <v>30554.113196444723</v>
      </c>
      <c r="FT8" s="1079">
        <f>+entero!FT30</f>
        <v>30578.781772878941</v>
      </c>
      <c r="FU8" s="1028">
        <f>+entero!FU30</f>
        <v>30977.14137633636</v>
      </c>
      <c r="FV8" s="818">
        <f>+entero!FV30</f>
        <v>30760.284522925784</v>
      </c>
      <c r="FW8" s="1079">
        <f>+entero!FW30</f>
        <v>30667.948844241564</v>
      </c>
      <c r="FX8" s="1079">
        <f>+entero!FX30</f>
        <v>30728.563090193642</v>
      </c>
      <c r="FY8" s="1079">
        <f>+entero!FY30</f>
        <v>30740.636212208101</v>
      </c>
      <c r="FZ8" s="1028">
        <f>+entero!FZ30</f>
        <v>30337.650118901729</v>
      </c>
      <c r="GA8" s="1079">
        <f>+entero!GA30</f>
        <v>30132.391536597504</v>
      </c>
      <c r="GB8" s="818">
        <f>+entero!GB30</f>
        <v>-627.89298632827922</v>
      </c>
      <c r="GC8" s="893">
        <f>+entero!GC30</f>
        <v>-2.0412457038890772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818">
        <f>+entero!FR31</f>
        <v>72753.10377457818</v>
      </c>
      <c r="FS9" s="1079">
        <f>+entero!FS31</f>
        <v>72910.265036111581</v>
      </c>
      <c r="FT9" s="1079">
        <f>+entero!FT31</f>
        <v>72945.366059823747</v>
      </c>
      <c r="FU9" s="1028">
        <f>+entero!FU31</f>
        <v>72874.604666993313</v>
      </c>
      <c r="FV9" s="818">
        <f>+entero!FV31</f>
        <v>73900.179210754199</v>
      </c>
      <c r="FW9" s="1079">
        <f>+entero!FW31</f>
        <v>73726.460813829166</v>
      </c>
      <c r="FX9" s="1079">
        <f>+entero!FX31</f>
        <v>73717.543391830142</v>
      </c>
      <c r="FY9" s="1079">
        <f>+entero!FY31</f>
        <v>73557.15604420811</v>
      </c>
      <c r="FZ9" s="1028">
        <f>+entero!FZ31</f>
        <v>73455.896158939053</v>
      </c>
      <c r="GA9" s="1079">
        <f>+entero!GA31</f>
        <v>73134.927771986346</v>
      </c>
      <c r="GB9" s="818">
        <f>+entero!GB31</f>
        <v>-765.25143876785296</v>
      </c>
      <c r="GC9" s="893">
        <f>+entero!GC31</f>
        <v>-1.0355204100188313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04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818">
        <f>+entero!FR32</f>
        <v>102607.09245006452</v>
      </c>
      <c r="FS10" s="1079">
        <f>+entero!FS32</f>
        <v>102607.09646584681</v>
      </c>
      <c r="FT10" s="1079">
        <f>+entero!FT32</f>
        <v>102607.0993772279</v>
      </c>
      <c r="FU10" s="1028">
        <f>+entero!FU32</f>
        <v>103607.09811882662</v>
      </c>
      <c r="FV10" s="818">
        <f>+entero!FV32</f>
        <v>103607.1068402471</v>
      </c>
      <c r="FW10" s="1079">
        <f>+entero!FW32</f>
        <v>103607.1085721198</v>
      </c>
      <c r="FX10" s="1079">
        <f>+entero!FX32</f>
        <v>103602.1858655887</v>
      </c>
      <c r="FY10" s="1079">
        <f>+entero!FY32</f>
        <v>103602.18708241261</v>
      </c>
      <c r="FZ10" s="1028">
        <f>+entero!FZ32</f>
        <v>103577.12955892451</v>
      </c>
      <c r="GA10" s="1079">
        <f>+entero!GA32</f>
        <v>103572.30960546019</v>
      </c>
      <c r="GB10" s="818">
        <f>+entero!GB32</f>
        <v>-34.797234786907211</v>
      </c>
      <c r="GC10" s="1023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04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818">
        <f>+entero!FR33</f>
        <v>-29853.98867548634</v>
      </c>
      <c r="FS11" s="1079">
        <f>+entero!FS33</f>
        <v>-29696.83142973523</v>
      </c>
      <c r="FT11" s="1079">
        <f>+entero!FT33</f>
        <v>-29661.733317404167</v>
      </c>
      <c r="FU11" s="1028">
        <f>+entero!FU33</f>
        <v>-30732.493451833303</v>
      </c>
      <c r="FV11" s="818">
        <f>+entero!FV33</f>
        <v>-29706.927629492897</v>
      </c>
      <c r="FW11" s="1079">
        <f>+entero!FW33</f>
        <v>-29880.64775829063</v>
      </c>
      <c r="FX11" s="1079">
        <f>+entero!FX33</f>
        <v>-29884.642473758562</v>
      </c>
      <c r="FY11" s="1079">
        <f>+entero!FY33</f>
        <v>-30045.031038204499</v>
      </c>
      <c r="FZ11" s="1028">
        <f>+entero!FZ33</f>
        <v>-30121.233399985438</v>
      </c>
      <c r="GA11" s="1079">
        <f>+entero!GA33</f>
        <v>-30437.381833473839</v>
      </c>
      <c r="GB11" s="818">
        <f>+entero!GB33</f>
        <v>-730.45420398094211</v>
      </c>
      <c r="GC11" s="1023">
        <f>+entero!GC33</f>
        <v>-2.4588682245812272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818">
        <f>+entero!FR34</f>
        <v>24155.284203515395</v>
      </c>
      <c r="FS12" s="1079">
        <f>+entero!FS34</f>
        <v>23939.095403531595</v>
      </c>
      <c r="FT12" s="1079">
        <f>+entero!FT34</f>
        <v>23918.569143948393</v>
      </c>
      <c r="FU12" s="1028">
        <f>+entero!FU34</f>
        <v>23953.036191658397</v>
      </c>
      <c r="FV12" s="818">
        <f>+entero!FV34</f>
        <v>23994.325011982393</v>
      </c>
      <c r="FW12" s="1079">
        <f>+entero!FW34</f>
        <v>24030.764382879195</v>
      </c>
      <c r="FX12" s="1079">
        <f>+entero!FX34</f>
        <v>24134.943221533398</v>
      </c>
      <c r="FY12" s="1079">
        <f>+entero!FY34</f>
        <v>24228.193156427798</v>
      </c>
      <c r="FZ12" s="1028">
        <f>+entero!FZ34</f>
        <v>24224.842971729795</v>
      </c>
      <c r="GA12" s="1079">
        <f>+entero!GA34</f>
        <v>24123.492770010802</v>
      </c>
      <c r="GB12" s="818">
        <f>+entero!GB34</f>
        <v>129.16775802840857</v>
      </c>
      <c r="GC12" s="893">
        <f>+entero!GC34</f>
        <v>0.53832628325199472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819"/>
      <c r="FS13" s="1080"/>
      <c r="FT13" s="1080"/>
      <c r="FU13" s="1029"/>
      <c r="FV13" s="819"/>
      <c r="FW13" s="1080"/>
      <c r="FX13" s="1080"/>
      <c r="FY13" s="1080"/>
      <c r="FZ13" s="1029"/>
      <c r="GA13" s="1080"/>
      <c r="GB13" s="819"/>
      <c r="GC13" s="894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818">
        <f>+entero!FR36</f>
        <v>87846.440991054129</v>
      </c>
      <c r="FS14" s="1079">
        <f>+entero!FS36</f>
        <v>88418.670596074095</v>
      </c>
      <c r="FT14" s="1079">
        <f>+entero!FT36</f>
        <v>88022.5773016741</v>
      </c>
      <c r="FU14" s="1028">
        <f>+entero!FU36</f>
        <v>87668.657099144111</v>
      </c>
      <c r="FV14" s="818">
        <f>+entero!FV36</f>
        <v>87894.675666934127</v>
      </c>
      <c r="FW14" s="1079">
        <f>+entero!FW36</f>
        <v>87616.68259245409</v>
      </c>
      <c r="FX14" s="1079">
        <f>+entero!FX36</f>
        <v>87697.000336134108</v>
      </c>
      <c r="FY14" s="1079">
        <f>+entero!FY36</f>
        <v>87828.2245485741</v>
      </c>
      <c r="FZ14" s="1028">
        <f>+entero!FZ36</f>
        <v>87167.579098944101</v>
      </c>
      <c r="GA14" s="1079">
        <f>+entero!GA36</f>
        <v>87037.911310934098</v>
      </c>
      <c r="GB14" s="818">
        <f>+entero!GB36</f>
        <v>-856.76435600002878</v>
      </c>
      <c r="GC14" s="893">
        <f>+entero!GC36</f>
        <v>-0.97476252059525204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818">
        <f>+entero!FR37</f>
        <v>157273.43255306536</v>
      </c>
      <c r="FS15" s="1079">
        <f>+entero!FS37</f>
        <v>157777.06524424537</v>
      </c>
      <c r="FT15" s="1079">
        <f>+entero!FT37</f>
        <v>157398.82591189537</v>
      </c>
      <c r="FU15" s="1028">
        <f>+entero!FU37</f>
        <v>156782.65251575538</v>
      </c>
      <c r="FV15" s="818">
        <f>+entero!FV37</f>
        <v>157372.75687862537</v>
      </c>
      <c r="FW15" s="1079">
        <f>+entero!FW37</f>
        <v>156783.12390756537</v>
      </c>
      <c r="FX15" s="1079">
        <f>+entero!FX37</f>
        <v>156768.32963302539</v>
      </c>
      <c r="FY15" s="1079">
        <f>+entero!FY37</f>
        <v>156837.21641279539</v>
      </c>
      <c r="FZ15" s="1028">
        <f>+entero!FZ37</f>
        <v>156140.08490943536</v>
      </c>
      <c r="GA15" s="1079">
        <f>+entero!GA37</f>
        <v>155185.39259278539</v>
      </c>
      <c r="GB15" s="818">
        <f>+entero!GB37</f>
        <v>-2187.3642858399835</v>
      </c>
      <c r="GC15" s="893">
        <f>+entero!GC37</f>
        <v>-1.3899256321264046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818">
        <f>+entero!FR38</f>
        <v>274542.42577621288</v>
      </c>
      <c r="FS16" s="1079">
        <f>+entero!FS38</f>
        <v>274922.22924729297</v>
      </c>
      <c r="FT16" s="1079">
        <f>+entero!FT38</f>
        <v>274401.79432480293</v>
      </c>
      <c r="FU16" s="1028">
        <f>+entero!FU38</f>
        <v>273784.62064597296</v>
      </c>
      <c r="FV16" s="818">
        <f>+entero!FV38</f>
        <v>274325.39150959294</v>
      </c>
      <c r="FW16" s="1079">
        <f>+entero!FW38</f>
        <v>273676.09922248288</v>
      </c>
      <c r="FX16" s="1079">
        <f>+entero!FX38</f>
        <v>273707.35677798296</v>
      </c>
      <c r="FY16" s="1079">
        <f>+entero!FY38</f>
        <v>273717.5835137929</v>
      </c>
      <c r="FZ16" s="1028">
        <f>+entero!FZ38</f>
        <v>273040.53744123294</v>
      </c>
      <c r="GA16" s="1079">
        <f>+entero!GA38</f>
        <v>272165.091725023</v>
      </c>
      <c r="GB16" s="818">
        <f>+entero!GB38</f>
        <v>-2160.2997845699429</v>
      </c>
      <c r="GC16" s="893">
        <f>+entero!GC38</f>
        <v>-0.78749538009659559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820"/>
      <c r="FS17" s="1081"/>
      <c r="FT17" s="1081"/>
      <c r="FU17" s="1030"/>
      <c r="FV17" s="820"/>
      <c r="FW17" s="1081"/>
      <c r="FX17" s="1081"/>
      <c r="FY17" s="1081"/>
      <c r="FZ17" s="1030"/>
      <c r="GA17" s="1081"/>
      <c r="GB17" s="820"/>
      <c r="GC17" s="834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165">
        <f>+entero!FR40</f>
        <v>90.360758981741029</v>
      </c>
      <c r="FS18" s="1082">
        <f>+entero!FS40</f>
        <v>90.460536285732331</v>
      </c>
      <c r="FT18" s="1082">
        <f>+entero!FT40</f>
        <v>90.389785836707759</v>
      </c>
      <c r="FU18" s="1031">
        <f>+entero!FU40</f>
        <v>90.323620036922904</v>
      </c>
      <c r="FV18" s="1165">
        <f>+entero!FV40</f>
        <v>90.32008409492191</v>
      </c>
      <c r="FW18" s="1082">
        <f>+entero!FW40</f>
        <v>90.288580121152449</v>
      </c>
      <c r="FX18" s="1082">
        <f>+entero!FX40</f>
        <v>90.266748379769481</v>
      </c>
      <c r="FY18" s="1082">
        <f>+entero!FY40</f>
        <v>90.232975204712119</v>
      </c>
      <c r="FZ18" s="1031">
        <f>+entero!FZ40</f>
        <v>90.236395246574602</v>
      </c>
      <c r="GA18" s="1082">
        <f>+entero!GA40</f>
        <v>90.270530321622601</v>
      </c>
      <c r="GB18" s="1140">
        <f>+entero!GB40</f>
        <v>-4.9553773299308546E-2</v>
      </c>
      <c r="GC18" s="835">
        <f>+entero!GC40</f>
        <v>-5.4864622631695073E-2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165">
        <f>+entero!FR41</f>
        <v>86.799094405548388</v>
      </c>
      <c r="FS19" s="1082">
        <f>+entero!FS41</f>
        <v>86.856410760504929</v>
      </c>
      <c r="FT19" s="1082">
        <f>+entero!FT41</f>
        <v>86.789337855974296</v>
      </c>
      <c r="FU19" s="1031">
        <f>+entero!FU41</f>
        <v>86.768065083559549</v>
      </c>
      <c r="FV19" s="1165">
        <f>+entero!FV41</f>
        <v>86.816451656194104</v>
      </c>
      <c r="FW19" s="1082">
        <f>+entero!FW41</f>
        <v>86.767402287962284</v>
      </c>
      <c r="FX19" s="1082">
        <f>+entero!FX41</f>
        <v>86.734280329384418</v>
      </c>
      <c r="FY19" s="1082">
        <f>+entero!FY41</f>
        <v>86.696588447758543</v>
      </c>
      <c r="FZ19" s="1031">
        <f>+entero!FZ41</f>
        <v>86.690062547879492</v>
      </c>
      <c r="GA19" s="1082">
        <f>+entero!GA41</f>
        <v>86.65455929945783</v>
      </c>
      <c r="GB19" s="1140">
        <f>+entero!GB41</f>
        <v>-0.16189235673627422</v>
      </c>
      <c r="GC19" s="835">
        <f>+entero!GC41</f>
        <v>-0.18647658784465385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66">
        <f>+entero!FR42</f>
        <v>88.573859982106313</v>
      </c>
      <c r="FS20" s="1083">
        <f>+entero!FS42</f>
        <v>88.599041480531469</v>
      </c>
      <c r="FT20" s="1083">
        <f>+entero!FT42</f>
        <v>88.553405286102802</v>
      </c>
      <c r="FU20" s="1119">
        <f>+entero!FU42</f>
        <v>88.540061890129579</v>
      </c>
      <c r="FV20" s="1166">
        <f>+entero!FV42</f>
        <v>88.570224837413377</v>
      </c>
      <c r="FW20" s="1083">
        <f>+entero!FW42</f>
        <v>88.54146956175785</v>
      </c>
      <c r="FX20" s="1083">
        <f>+entero!FX42</f>
        <v>88.528718299365906</v>
      </c>
      <c r="FY20" s="1083">
        <f>+entero!FY42</f>
        <v>88.501481337271855</v>
      </c>
      <c r="FZ20" s="1119">
        <f>+entero!FZ42</f>
        <v>88.502833167775137</v>
      </c>
      <c r="GA20" s="1083">
        <f>+entero!GA42</f>
        <v>88.490503769035698</v>
      </c>
      <c r="GB20" s="1146">
        <f>+entero!GB42</f>
        <v>-7.9721068377679671E-2</v>
      </c>
      <c r="GC20" s="836">
        <f>+entero!GC42</f>
        <v>-9.000888111554653E-2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4">
    <mergeCell ref="FQ3:FQ4"/>
    <mergeCell ref="FV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AE3:AE4"/>
    <mergeCell ref="AH3:AH4"/>
    <mergeCell ref="AW3:AW4"/>
    <mergeCell ref="AT3:AT4"/>
    <mergeCell ref="AX3:AX4"/>
    <mergeCell ref="BQ3:BQ4"/>
    <mergeCell ref="CD3:CD4"/>
    <mergeCell ref="CA3:CA4"/>
    <mergeCell ref="BM3:BM4"/>
    <mergeCell ref="BL3:BL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CG3:CG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CH3:CH4"/>
    <mergeCell ref="CC3:CC4"/>
    <mergeCell ref="CF3:CF4"/>
    <mergeCell ref="FR3:FU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K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30" sqref="GA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294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944">
        <f>+entero!FR44</f>
        <v>6383.5736151603496</v>
      </c>
      <c r="FS6" s="1086">
        <f>+entero!FS44</f>
        <v>6383.5736151603496</v>
      </c>
      <c r="FT6" s="1086">
        <f>+entero!FT44</f>
        <v>6383.5736151603496</v>
      </c>
      <c r="FU6" s="1033">
        <f>+entero!FU44</f>
        <v>6400.1890670553939</v>
      </c>
      <c r="FV6" s="944">
        <f>+entero!FV44</f>
        <v>6400.1890670553939</v>
      </c>
      <c r="FW6" s="1086">
        <f>+entero!FW44</f>
        <v>6400.1890670553939</v>
      </c>
      <c r="FX6" s="1086">
        <f>+entero!FX44</f>
        <v>6400.1890670553939</v>
      </c>
      <c r="FY6" s="1086">
        <f>+entero!FY44</f>
        <v>6400.1890670553939</v>
      </c>
      <c r="FZ6" s="1033">
        <f>+entero!FZ44</f>
        <v>6439.9272594752183</v>
      </c>
      <c r="GA6" s="1086">
        <f>+entero!GA44</f>
        <v>6439.9272594752183</v>
      </c>
      <c r="GB6" s="1151">
        <f>+entero!GB44</f>
        <v>0</v>
      </c>
      <c r="GC6" s="895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743">
        <f>+entero!FR45</f>
        <v>6310.1399416909626</v>
      </c>
      <c r="FS7" s="458">
        <f>+entero!FS45</f>
        <v>6310.1399416909626</v>
      </c>
      <c r="FT7" s="458">
        <f>+entero!FT45</f>
        <v>6310.1399416909626</v>
      </c>
      <c r="FU7" s="1025">
        <f>+entero!FU45</f>
        <v>6324.7172011661814</v>
      </c>
      <c r="FV7" s="743">
        <f>+entero!FV45</f>
        <v>6324.7172011661814</v>
      </c>
      <c r="FW7" s="458">
        <f>+entero!FW45</f>
        <v>6324.7172011661814</v>
      </c>
      <c r="FX7" s="458">
        <f>+entero!FX45</f>
        <v>6324.7172011661814</v>
      </c>
      <c r="FY7" s="458">
        <f>+entero!FY45</f>
        <v>6324.7172011661814</v>
      </c>
      <c r="FZ7" s="1025">
        <f>+entero!FZ45</f>
        <v>6339.2944606414003</v>
      </c>
      <c r="GA7" s="458">
        <f>+entero!GA45</f>
        <v>6339.2944606414003</v>
      </c>
      <c r="GB7" s="944"/>
      <c r="GC7" s="892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743">
        <f>+entero!FR46</f>
        <v>43287.560000000005</v>
      </c>
      <c r="FS8" s="458">
        <f>+entero!FS46</f>
        <v>43287.560000000005</v>
      </c>
      <c r="FT8" s="458">
        <f>+entero!FT46</f>
        <v>43287.560000000005</v>
      </c>
      <c r="FU8" s="1025">
        <f>+entero!FU46</f>
        <v>43387.560000000005</v>
      </c>
      <c r="FV8" s="743">
        <f>+entero!FV46</f>
        <v>43387.560000000005</v>
      </c>
      <c r="FW8" s="458">
        <f>+entero!FW46</f>
        <v>43387.560000000005</v>
      </c>
      <c r="FX8" s="458">
        <f>+entero!FX46</f>
        <v>43387.560000000005</v>
      </c>
      <c r="FY8" s="458">
        <f>+entero!FY46</f>
        <v>43387.560000000005</v>
      </c>
      <c r="FZ8" s="1025">
        <f>+entero!FZ46</f>
        <v>43487.560000000005</v>
      </c>
      <c r="GA8" s="458">
        <f>+entero!GA46</f>
        <v>43487.560000000005</v>
      </c>
      <c r="GB8" s="944"/>
      <c r="GC8" s="892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1025">
        <f>+entero!FU47</f>
        <v>0</v>
      </c>
      <c r="FV9" s="743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1025">
        <f>+entero!FZ47</f>
        <v>0</v>
      </c>
      <c r="GA9" s="458">
        <f>+entero!GA47</f>
        <v>0</v>
      </c>
      <c r="GB9" s="743"/>
      <c r="GC9" s="917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743">
        <f>+entero!FR48</f>
        <v>73.433673469386989</v>
      </c>
      <c r="FS10" s="458">
        <f>+entero!FS48</f>
        <v>73.433673469386989</v>
      </c>
      <c r="FT10" s="458">
        <f>+entero!FT48</f>
        <v>73.433673469386989</v>
      </c>
      <c r="FU10" s="1025">
        <f>+entero!FU48</f>
        <v>75.471865889212054</v>
      </c>
      <c r="FV10" s="743">
        <f>+entero!FV48</f>
        <v>75.471865889212054</v>
      </c>
      <c r="FW10" s="458">
        <f>+entero!FW48</f>
        <v>75.471865889212054</v>
      </c>
      <c r="FX10" s="458">
        <f>+entero!FX48</f>
        <v>75.471865889212054</v>
      </c>
      <c r="FY10" s="458">
        <f>+entero!FY48</f>
        <v>75.471865889212054</v>
      </c>
      <c r="FZ10" s="1025">
        <f>+entero!FZ48</f>
        <v>100.63279883381846</v>
      </c>
      <c r="GA10" s="458">
        <f>+entero!GA48</f>
        <v>100.63279883381846</v>
      </c>
      <c r="GB10" s="966">
        <f>+entero!GB48</f>
        <v>0</v>
      </c>
      <c r="GC10" s="892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743">
        <f>+entero!FR49</f>
        <v>503.75499999999477</v>
      </c>
      <c r="FS11" s="458">
        <f>+entero!FS49</f>
        <v>503.75499999999477</v>
      </c>
      <c r="FT11" s="458">
        <f>+entero!FT49</f>
        <v>503.75499999999477</v>
      </c>
      <c r="FU11" s="1025">
        <f>+entero!FU49</f>
        <v>517.73699999999474</v>
      </c>
      <c r="FV11" s="743">
        <f>+entero!FV49</f>
        <v>517.73699999999474</v>
      </c>
      <c r="FW11" s="458">
        <f>+entero!FW49</f>
        <v>517.73699999999474</v>
      </c>
      <c r="FX11" s="458">
        <f>+entero!FX49</f>
        <v>517.73699999999474</v>
      </c>
      <c r="FY11" s="458">
        <f>+entero!FY49</f>
        <v>517.73699999999474</v>
      </c>
      <c r="FZ11" s="1025">
        <f>+entero!FZ49</f>
        <v>690.34099999999466</v>
      </c>
      <c r="GA11" s="458">
        <f>+entero!GA49</f>
        <v>690.34099999999466</v>
      </c>
      <c r="GB11" s="743">
        <f>+entero!GB49</f>
        <v>0</v>
      </c>
      <c r="GC11" s="892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743">
        <f>+entero!FR50</f>
        <v>330.60388612000003</v>
      </c>
      <c r="FS12" s="458">
        <f>+entero!FS50</f>
        <v>335.26408092000003</v>
      </c>
      <c r="FT12" s="458">
        <f>+entero!FT50</f>
        <v>338.19514235000003</v>
      </c>
      <c r="FU12" s="1025">
        <f>+entero!FU50</f>
        <v>341.92172948000001</v>
      </c>
      <c r="FV12" s="743">
        <f>+entero!FV50</f>
        <v>348.74371832999998</v>
      </c>
      <c r="FW12" s="458">
        <f>+entero!FW50</f>
        <v>353.37332603999999</v>
      </c>
      <c r="FX12" s="458">
        <f>+entero!FX50</f>
        <v>357.62877460000004</v>
      </c>
      <c r="FY12" s="458">
        <f>+entero!FY50</f>
        <v>360.93601812999998</v>
      </c>
      <c r="FZ12" s="1025">
        <f>+entero!FZ50</f>
        <v>364.94487012999997</v>
      </c>
      <c r="GA12" s="458">
        <f>+entero!GA50</f>
        <v>369.18352757999997</v>
      </c>
      <c r="GB12" s="743">
        <f>+entero!GB50</f>
        <v>0</v>
      </c>
      <c r="GC12" s="911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1025">
        <f>+entero!FU51</f>
        <v>0</v>
      </c>
      <c r="FV13" s="743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1025">
        <f>+entero!FZ51</f>
        <v>0</v>
      </c>
      <c r="GA13" s="458">
        <f>+entero!GA51</f>
        <v>0</v>
      </c>
      <c r="GB13" s="743"/>
      <c r="GC13" s="911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167">
        <f>+entero!FR52</f>
        <v>10.729999999999999</v>
      </c>
      <c r="FS14" s="1087">
        <f>+entero!FS52</f>
        <v>10.729999999999999</v>
      </c>
      <c r="FT14" s="1087">
        <f>+entero!FT52</f>
        <v>10.729999999999999</v>
      </c>
      <c r="FU14" s="1058">
        <f>+entero!FU52</f>
        <v>25.744577259475214</v>
      </c>
      <c r="FV14" s="1167">
        <f>+entero!FV52</f>
        <v>25.744577259475214</v>
      </c>
      <c r="FW14" s="1087">
        <f>+entero!FW52</f>
        <v>25.514577259475217</v>
      </c>
      <c r="FX14" s="1087">
        <f>+entero!FX52</f>
        <v>40.274548104956267</v>
      </c>
      <c r="FY14" s="1087">
        <f>+entero!FY52</f>
        <v>40.274548104956267</v>
      </c>
      <c r="FZ14" s="1058">
        <f>+entero!FZ52</f>
        <v>39.770697084548104</v>
      </c>
      <c r="GA14" s="1087">
        <f>+entero!GA52</f>
        <v>25.010726239067054</v>
      </c>
      <c r="GB14" s="743"/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167">
        <f>+entero!FR53</f>
        <v>10.729999999999999</v>
      </c>
      <c r="FS15" s="1087">
        <f>+entero!FS53</f>
        <v>10.729999999999999</v>
      </c>
      <c r="FT15" s="1087">
        <f>+entero!FT53</f>
        <v>10.729999999999999</v>
      </c>
      <c r="FU15" s="1058">
        <f>+entero!FU53</f>
        <v>25.744577259475214</v>
      </c>
      <c r="FV15" s="1167">
        <f>+entero!FV53</f>
        <v>25.744577259475214</v>
      </c>
      <c r="FW15" s="1087">
        <f>+entero!FW53</f>
        <v>25.514577259475217</v>
      </c>
      <c r="FX15" s="1087">
        <f>+entero!FX53</f>
        <v>40.274548104956267</v>
      </c>
      <c r="FY15" s="1087">
        <f>+entero!FY53</f>
        <v>40.274548104956267</v>
      </c>
      <c r="FZ15" s="1058">
        <f>+entero!FZ53</f>
        <v>39.770697084548104</v>
      </c>
      <c r="GA15" s="1087">
        <f>+entero!GA53</f>
        <v>25.010726239067054</v>
      </c>
      <c r="GB15" s="74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167">
        <f>+entero!FR54</f>
        <v>0</v>
      </c>
      <c r="FS16" s="1087">
        <f>+entero!FS54</f>
        <v>0</v>
      </c>
      <c r="FT16" s="1087">
        <f>+entero!FT54</f>
        <v>0</v>
      </c>
      <c r="FU16" s="1058">
        <f>+entero!FU54</f>
        <v>103</v>
      </c>
      <c r="FV16" s="1167">
        <f>+entero!FV54</f>
        <v>103</v>
      </c>
      <c r="FW16" s="1087">
        <f>+entero!FW54</f>
        <v>103</v>
      </c>
      <c r="FX16" s="1087">
        <f>+entero!FX54</f>
        <v>151.5</v>
      </c>
      <c r="FY16" s="1087">
        <f>+entero!FY54</f>
        <v>151.5</v>
      </c>
      <c r="FZ16" s="1058">
        <f>+entero!FZ54</f>
        <v>148.04358200000001</v>
      </c>
      <c r="GA16" s="1087">
        <f>+entero!GA54</f>
        <v>99.543582000000001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167">
        <f>+entero!FR55</f>
        <v>10.729999999999999</v>
      </c>
      <c r="FS17" s="1087">
        <f>+entero!FS55</f>
        <v>10.729999999999999</v>
      </c>
      <c r="FT17" s="1087">
        <f>+entero!FT55</f>
        <v>10.729999999999999</v>
      </c>
      <c r="FU17" s="1058">
        <f>+entero!FU55</f>
        <v>10.729999999999999</v>
      </c>
      <c r="FV17" s="1167">
        <f>+entero!FV55</f>
        <v>10.729999999999999</v>
      </c>
      <c r="FW17" s="1087">
        <f>+entero!FW55</f>
        <v>10.5</v>
      </c>
      <c r="FX17" s="1087">
        <f>+entero!FX55</f>
        <v>18.189999999999998</v>
      </c>
      <c r="FY17" s="1087">
        <f>+entero!FY55</f>
        <v>18.189999999999998</v>
      </c>
      <c r="FZ17" s="1058">
        <f>+entero!FZ55</f>
        <v>18.189999999999998</v>
      </c>
      <c r="GA17" s="1087">
        <f>+entero!GA55</f>
        <v>10.5</v>
      </c>
      <c r="GB17" s="743"/>
      <c r="GC17" s="911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167">
        <f>+entero!FR56</f>
        <v>0</v>
      </c>
      <c r="FS18" s="1087">
        <f>+entero!FS56</f>
        <v>0</v>
      </c>
      <c r="FT18" s="1087">
        <f>+entero!FT56</f>
        <v>0</v>
      </c>
      <c r="FU18" s="1058">
        <f>+entero!FU56</f>
        <v>0</v>
      </c>
      <c r="FV18" s="1167">
        <f>+entero!FV56</f>
        <v>0</v>
      </c>
      <c r="FW18" s="1087">
        <f>+entero!FW56</f>
        <v>0</v>
      </c>
      <c r="FX18" s="1087">
        <f>+entero!FX56</f>
        <v>0</v>
      </c>
      <c r="FY18" s="1087">
        <f>+entero!FY56</f>
        <v>0</v>
      </c>
      <c r="FZ18" s="1058">
        <f>+entero!FZ56</f>
        <v>0</v>
      </c>
      <c r="GA18" s="1087">
        <f>+entero!GA56</f>
        <v>0</v>
      </c>
      <c r="GB18" s="743"/>
      <c r="GC18" s="911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167">
        <f>+entero!FR57</f>
        <v>0</v>
      </c>
      <c r="FS19" s="1087">
        <f>+entero!FS57</f>
        <v>0</v>
      </c>
      <c r="FT19" s="1087">
        <f>+entero!FT57</f>
        <v>0</v>
      </c>
      <c r="FU19" s="1058">
        <f>+entero!FU57</f>
        <v>0</v>
      </c>
      <c r="FV19" s="1167">
        <f>+entero!FV57</f>
        <v>0</v>
      </c>
      <c r="FW19" s="1087">
        <f>+entero!FW57</f>
        <v>0</v>
      </c>
      <c r="FX19" s="1087">
        <f>+entero!FX57</f>
        <v>0</v>
      </c>
      <c r="FY19" s="1087">
        <f>+entero!FY57</f>
        <v>0</v>
      </c>
      <c r="FZ19" s="1058">
        <f>+entero!FZ57</f>
        <v>0</v>
      </c>
      <c r="GA19" s="1087">
        <f>+entero!GA57</f>
        <v>0</v>
      </c>
      <c r="GB19" s="743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68">
        <f>+entero!FR58</f>
        <v>0</v>
      </c>
      <c r="FS20" s="1088">
        <f>+entero!FS58</f>
        <v>0</v>
      </c>
      <c r="FT20" s="1088">
        <f>+entero!FT58</f>
        <v>0</v>
      </c>
      <c r="FU20" s="1120">
        <f>+entero!FU58</f>
        <v>0</v>
      </c>
      <c r="FV20" s="1168">
        <f>+entero!FV58</f>
        <v>0</v>
      </c>
      <c r="FW20" s="1088">
        <f>+entero!FW58</f>
        <v>0</v>
      </c>
      <c r="FX20" s="1088">
        <f>+entero!FX58</f>
        <v>0</v>
      </c>
      <c r="FY20" s="1088">
        <f>+entero!FY58</f>
        <v>0</v>
      </c>
      <c r="FZ20" s="1120">
        <f>+entero!FZ58</f>
        <v>0</v>
      </c>
      <c r="GA20" s="1088">
        <f>+entero!GA58</f>
        <v>0</v>
      </c>
      <c r="GB20" s="1121"/>
      <c r="GC20" s="1122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3">
    <mergeCell ref="GB3:GC3"/>
    <mergeCell ref="EW3:EW4"/>
    <mergeCell ref="FH3:FH4"/>
    <mergeCell ref="FO3:FO4"/>
    <mergeCell ref="FR3:FU3"/>
    <mergeCell ref="FP3:FP4"/>
    <mergeCell ref="FN3:FN4"/>
    <mergeCell ref="FK3:FK4"/>
    <mergeCell ref="EY3:EY4"/>
    <mergeCell ref="EA3:EA4"/>
    <mergeCell ref="DQ3:DQ4"/>
    <mergeCell ref="EZ3:EZ4"/>
    <mergeCell ref="FB3:FB4"/>
    <mergeCell ref="EI3:EI4"/>
    <mergeCell ref="DU3:DU4"/>
    <mergeCell ref="FQ3:FQ4"/>
    <mergeCell ref="FV3:FZ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EC3:EC4"/>
    <mergeCell ref="ER3:ER4"/>
    <mergeCell ref="ES3:ES4"/>
    <mergeCell ref="DO3:DO4"/>
    <mergeCell ref="DD3:DD4"/>
    <mergeCell ref="DY3:DY4"/>
    <mergeCell ref="DS3:DS4"/>
    <mergeCell ref="CW3:CW4"/>
    <mergeCell ref="CX3:CX4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H3:BH4"/>
    <mergeCell ref="CB3:CB4"/>
    <mergeCell ref="CG3:CG4"/>
    <mergeCell ref="CC3:CC4"/>
    <mergeCell ref="DT3:DT4"/>
    <mergeCell ref="AT3:AT4"/>
    <mergeCell ref="AS3:AS4"/>
    <mergeCell ref="Y3:Y4"/>
    <mergeCell ref="BP3:BP4"/>
    <mergeCell ref="AQ3:AQ4"/>
    <mergeCell ref="CM3:CM4"/>
    <mergeCell ref="AK3:AK4"/>
    <mergeCell ref="AJ3:AJ4"/>
    <mergeCell ref="DJ3:DJ4"/>
    <mergeCell ref="DB3:DB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  <mergeCell ref="AE3:AE4"/>
    <mergeCell ref="CA3:CA4"/>
    <mergeCell ref="AU3:AU4"/>
    <mergeCell ref="AY3:AY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AW3:AW4"/>
    <mergeCell ref="AV3:AV4"/>
    <mergeCell ref="BM3:BM4"/>
    <mergeCell ref="BG3:BG4"/>
    <mergeCell ref="BL3:BL4"/>
    <mergeCell ref="BI3:BI4"/>
    <mergeCell ref="BZ3:BZ4"/>
    <mergeCell ref="BT3:BT4"/>
    <mergeCell ref="BF3:BF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K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21" sqref="F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6"/>
      <c r="DI4" s="1229"/>
      <c r="DJ4" s="1229"/>
      <c r="DK4" s="1229"/>
      <c r="DL4" s="1229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125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23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463">
        <f>+entero!FR60</f>
        <v>32887.66462118335</v>
      </c>
      <c r="FS6" s="838">
        <f>+entero!FS60</f>
        <v>32918.997415416583</v>
      </c>
      <c r="FT6" s="838">
        <f>+entero!FT60</f>
        <v>32851.227023926796</v>
      </c>
      <c r="FU6" s="1034">
        <f>+entero!FU60</f>
        <v>32807.03644955362</v>
      </c>
      <c r="FV6" s="463">
        <f>+entero!FV60</f>
        <v>32860.145322585689</v>
      </c>
      <c r="FW6" s="838">
        <f>+entero!FW60</f>
        <v>32789.829668738741</v>
      </c>
      <c r="FX6" s="838">
        <f>+entero!FX60</f>
        <v>32786.161463380144</v>
      </c>
      <c r="FY6" s="838">
        <f>+entero!FY60</f>
        <v>32775.630132141079</v>
      </c>
      <c r="FZ6" s="1034">
        <f>+entero!FZ60</f>
        <v>32728.257121196468</v>
      </c>
      <c r="GA6" s="838">
        <f>+entero!GA60</f>
        <v>32609.612287200845</v>
      </c>
      <c r="GB6" s="463">
        <f>+entero!GB60</f>
        <v>-250.53303538484397</v>
      </c>
      <c r="GC6" s="898">
        <f>+entero!GC60</f>
        <v>-0.76242217715527161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896">
        <f>+entero!FR61</f>
        <v>86.272459228171357</v>
      </c>
      <c r="FS7" s="841">
        <f>+entero!FS61</f>
        <v>86.300457696297414</v>
      </c>
      <c r="FT7" s="841">
        <f>+entero!FT61</f>
        <v>86.233537040922698</v>
      </c>
      <c r="FU7" s="1035">
        <f>+entero!FU61</f>
        <v>86.234917669918644</v>
      </c>
      <c r="FV7" s="896">
        <f>+entero!FV61</f>
        <v>86.264723093132218</v>
      </c>
      <c r="FW7" s="841">
        <f>+entero!FW61</f>
        <v>86.230775528629522</v>
      </c>
      <c r="FX7" s="841">
        <f>+entero!FX61</f>
        <v>86.210900831339103</v>
      </c>
      <c r="FY7" s="841">
        <f>+entero!FY61</f>
        <v>86.176187704575653</v>
      </c>
      <c r="FZ7" s="1035">
        <f>+entero!FZ61</f>
        <v>86.192332908844918</v>
      </c>
      <c r="GA7" s="841">
        <f>+entero!GA61</f>
        <v>86.166242061421002</v>
      </c>
      <c r="GB7" s="486">
        <f>+entero!GB61</f>
        <v>-9.848103171121636E-2</v>
      </c>
      <c r="GC7" s="898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463">
        <f>+entero!FR62</f>
        <v>32794.17227841734</v>
      </c>
      <c r="FS8" s="838">
        <f>+entero!FS62</f>
        <v>32824.825743962523</v>
      </c>
      <c r="FT8" s="838">
        <f>+entero!FT62</f>
        <v>32756.62808404271</v>
      </c>
      <c r="FU8" s="1034">
        <f>+entero!FU62</f>
        <v>32711.894275394021</v>
      </c>
      <c r="FV8" s="463">
        <f>+entero!FV62</f>
        <v>32764.008689410053</v>
      </c>
      <c r="FW8" s="838">
        <f>+entero!FW62</f>
        <v>32693.018165634538</v>
      </c>
      <c r="FX8" s="838">
        <f>+entero!FX62</f>
        <v>32688.72963249751</v>
      </c>
      <c r="FY8" s="838">
        <f>+entero!FY62</f>
        <v>32677.716195787605</v>
      </c>
      <c r="FZ8" s="1034">
        <f>+entero!FZ62</f>
        <v>32629.758804084977</v>
      </c>
      <c r="GA8" s="838">
        <f>+entero!GA62</f>
        <v>32510.496089994598</v>
      </c>
      <c r="GB8" s="463">
        <f>+entero!GB62</f>
        <v>-253.51259941545504</v>
      </c>
      <c r="GC8" s="898">
        <f>+entero!GC62</f>
        <v>-0.77375330295708022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896">
        <f>+entero!FR63</f>
        <v>86.587861401179779</v>
      </c>
      <c r="FS9" s="841">
        <f>+entero!FS63</f>
        <v>86.614172937118497</v>
      </c>
      <c r="FT9" s="841">
        <f>+entero!FT63</f>
        <v>86.548514428930872</v>
      </c>
      <c r="FU9" s="1035">
        <f>+entero!FU63</f>
        <v>86.52993495407668</v>
      </c>
      <c r="FV9" s="896">
        <f>+entero!FV63</f>
        <v>86.564750400925149</v>
      </c>
      <c r="FW9" s="841">
        <f>+entero!FW63</f>
        <v>86.528577378223375</v>
      </c>
      <c r="FX9" s="841">
        <f>+entero!FX63</f>
        <v>86.509834771840318</v>
      </c>
      <c r="FY9" s="841">
        <f>+entero!FY63</f>
        <v>86.470145699641364</v>
      </c>
      <c r="FZ9" s="1035">
        <f>+entero!FZ63</f>
        <v>86.484700438140862</v>
      </c>
      <c r="GA9" s="841">
        <f>+entero!GA63</f>
        <v>86.459243806595339</v>
      </c>
      <c r="GB9" s="486">
        <f>+entero!GB63</f>
        <v>-0.10550659432981035</v>
      </c>
      <c r="GC9" s="1034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259"/>
      <c r="FS10" s="839"/>
      <c r="FT10" s="839"/>
      <c r="FU10" s="1036"/>
      <c r="FV10" s="259"/>
      <c r="FW10" s="839"/>
      <c r="FX10" s="839"/>
      <c r="FY10" s="839"/>
      <c r="FZ10" s="1036"/>
      <c r="GA10" s="839"/>
      <c r="GB10" s="259"/>
      <c r="GC10" s="898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897">
        <f>+entero!FR65</f>
        <v>5579.0141464699882</v>
      </c>
      <c r="FS11" s="840">
        <f>+entero!FS65</f>
        <v>5637.7180688577428</v>
      </c>
      <c r="FT11" s="840">
        <f>+entero!FT65</f>
        <v>5587.6460107003077</v>
      </c>
      <c r="FU11" s="1037">
        <f>+entero!FU65</f>
        <v>5581.2873443694052</v>
      </c>
      <c r="FV11" s="897">
        <f>+entero!FV65</f>
        <v>5587.5194995180927</v>
      </c>
      <c r="FW11" s="840">
        <f>+entero!FW65</f>
        <v>5570.654225397102</v>
      </c>
      <c r="FX11" s="840">
        <f>+entero!FX65</f>
        <v>5573.5173231901044</v>
      </c>
      <c r="FY11" s="840">
        <f>+entero!FY65</f>
        <v>5580.1420026070127</v>
      </c>
      <c r="FZ11" s="1037">
        <f>+entero!FZ65</f>
        <v>5534.5753722644467</v>
      </c>
      <c r="GA11" s="840">
        <f>+entero!GA65</f>
        <v>5524.0266418766923</v>
      </c>
      <c r="GB11" s="897">
        <f>+entero!GB65</f>
        <v>-63.492857641400406</v>
      </c>
      <c r="GC11" s="898">
        <f>+entero!GC65</f>
        <v>-1.1363335313080603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896">
        <f>+entero!FR66</f>
        <v>77.874890319577659</v>
      </c>
      <c r="FS12" s="841">
        <f>+entero!FS66</f>
        <v>78.190763014864046</v>
      </c>
      <c r="FT12" s="841">
        <f>+entero!FT66</f>
        <v>77.931432368442273</v>
      </c>
      <c r="FU12" s="1035">
        <f>+entero!FU66</f>
        <v>77.84362179777365</v>
      </c>
      <c r="FV12" s="896">
        <f>+entero!FV66</f>
        <v>77.803168521904524</v>
      </c>
      <c r="FW12" s="841">
        <f>+entero!FW66</f>
        <v>77.734153073452617</v>
      </c>
      <c r="FX12" s="841">
        <f>+entero!FX66</f>
        <v>77.675115620621611</v>
      </c>
      <c r="FY12" s="841">
        <f>+entero!FY66</f>
        <v>77.590765196206291</v>
      </c>
      <c r="FZ12" s="1035">
        <f>+entero!FZ66</f>
        <v>77.584070465095678</v>
      </c>
      <c r="GA12" s="841">
        <f>+entero!GA66</f>
        <v>77.6530761402651</v>
      </c>
      <c r="GB12" s="486">
        <f>+entero!GB66</f>
        <v>-0.15009238163942484</v>
      </c>
      <c r="GC12" s="898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897">
        <f>+entero!FR67</f>
        <v>0</v>
      </c>
      <c r="FS13" s="840">
        <f>+entero!FS67</f>
        <v>0</v>
      </c>
      <c r="FT13" s="840">
        <f>+entero!FT67</f>
        <v>0</v>
      </c>
      <c r="FU13" s="1037">
        <f>+entero!FU67</f>
        <v>0</v>
      </c>
      <c r="FV13" s="897">
        <f>+entero!FV67</f>
        <v>0</v>
      </c>
      <c r="FW13" s="840">
        <f>+entero!FW67</f>
        <v>0</v>
      </c>
      <c r="FX13" s="840">
        <f>+entero!FX67</f>
        <v>0</v>
      </c>
      <c r="FY13" s="840">
        <f>+entero!FY67</f>
        <v>0</v>
      </c>
      <c r="FZ13" s="1037">
        <f>+entero!FZ67</f>
        <v>0</v>
      </c>
      <c r="GA13" s="840">
        <f>+entero!GA67</f>
        <v>0</v>
      </c>
      <c r="GB13" s="486">
        <f>+entero!GB67</f>
        <v>0</v>
      </c>
      <c r="GC13" s="898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897">
        <f>+entero!FR68</f>
        <v>10120.552705832544</v>
      </c>
      <c r="FS14" s="840">
        <f>+entero!FS68</f>
        <v>10110.553155710099</v>
      </c>
      <c r="FT14" s="840">
        <f>+entero!FT68</f>
        <v>10113.155774084735</v>
      </c>
      <c r="FU14" s="1037">
        <f>+entero!FU68</f>
        <v>10074.926445570158</v>
      </c>
      <c r="FV14" s="897">
        <f>+entero!FV68</f>
        <v>10128.000176631378</v>
      </c>
      <c r="FW14" s="840">
        <f>+entero!FW68</f>
        <v>10082.57162027861</v>
      </c>
      <c r="FX14" s="840">
        <f>+entero!FX68</f>
        <v>10068.706894590561</v>
      </c>
      <c r="FY14" s="840">
        <f>+entero!FY68</f>
        <v>10059.619805280068</v>
      </c>
      <c r="FZ14" s="1037">
        <f>+entero!FZ68</f>
        <v>10054.301138555578</v>
      </c>
      <c r="GA14" s="840">
        <f>+entero!GA68</f>
        <v>9934.0351722815267</v>
      </c>
      <c r="GB14" s="897">
        <f>+entero!GB68</f>
        <v>-193.96500434985137</v>
      </c>
      <c r="GC14" s="898">
        <f>+entero!GC68</f>
        <v>-1.9151362654731416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896">
        <f>+entero!FR69</f>
        <v>82.292496179367461</v>
      </c>
      <c r="FS15" s="841">
        <f>+entero!FS69</f>
        <v>82.26184092914589</v>
      </c>
      <c r="FT15" s="841">
        <f>+entero!FT69</f>
        <v>82.221193612757332</v>
      </c>
      <c r="FU15" s="1035">
        <f>+entero!FU69</f>
        <v>82.257969463640336</v>
      </c>
      <c r="FV15" s="896">
        <f>+entero!FV69</f>
        <v>82.384109376621836</v>
      </c>
      <c r="FW15" s="841">
        <f>+entero!FW69</f>
        <v>82.306945530375657</v>
      </c>
      <c r="FX15" s="841">
        <f>+entero!FX69</f>
        <v>82.249252243846428</v>
      </c>
      <c r="FY15" s="841">
        <f>+entero!FY69</f>
        <v>82.195804393538026</v>
      </c>
      <c r="FZ15" s="1035">
        <f>+entero!FZ69</f>
        <v>82.208200791630816</v>
      </c>
      <c r="GA15" s="841">
        <f>+entero!GA69</f>
        <v>82.03624385756487</v>
      </c>
      <c r="GB15" s="896">
        <f>+entero!GB69</f>
        <v>-0.34786551905696683</v>
      </c>
      <c r="GC15" s="898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897">
        <f>+entero!FR70</f>
        <v>0</v>
      </c>
      <c r="FS16" s="840">
        <f>+entero!FS70</f>
        <v>0</v>
      </c>
      <c r="FT16" s="840">
        <f>+entero!FT70</f>
        <v>0</v>
      </c>
      <c r="FU16" s="1037">
        <f>+entero!FU70</f>
        <v>0</v>
      </c>
      <c r="FV16" s="897">
        <f>+entero!FV70</f>
        <v>0</v>
      </c>
      <c r="FW16" s="840">
        <f>+entero!FW70</f>
        <v>0</v>
      </c>
      <c r="FX16" s="840">
        <f>+entero!FX70</f>
        <v>0</v>
      </c>
      <c r="FY16" s="840">
        <f>+entero!FY70</f>
        <v>0</v>
      </c>
      <c r="FZ16" s="1037">
        <f>+entero!FZ70</f>
        <v>0</v>
      </c>
      <c r="GA16" s="840">
        <f>+entero!GA70</f>
        <v>0</v>
      </c>
      <c r="GB16" s="486">
        <f>+entero!GB70</f>
        <v>0</v>
      </c>
      <c r="GC16" s="898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897">
        <f>+entero!FR71</f>
        <v>16174.683661444598</v>
      </c>
      <c r="FS17" s="840">
        <f>+entero!FS71</f>
        <v>16172.018816029149</v>
      </c>
      <c r="FT17" s="840">
        <f>+entero!FT71</f>
        <v>16125.593592664718</v>
      </c>
      <c r="FU17" s="1037">
        <f>+entero!FU71</f>
        <v>16130.403612807577</v>
      </c>
      <c r="FV17" s="897">
        <f>+entero!FV71</f>
        <v>16126.01384284402</v>
      </c>
      <c r="FW17" s="840">
        <f>+entero!FW71</f>
        <v>16117.104118669089</v>
      </c>
      <c r="FX17" s="840">
        <f>+entero!FX71</f>
        <v>16122.953014921277</v>
      </c>
      <c r="FY17" s="840">
        <f>+entero!FY71</f>
        <v>16115.560864281335</v>
      </c>
      <c r="FZ17" s="1037">
        <f>+entero!FZ71</f>
        <v>16119.519670551015</v>
      </c>
      <c r="GA17" s="840">
        <f>+entero!GA71</f>
        <v>16126.662639766762</v>
      </c>
      <c r="GB17" s="896">
        <f>+entero!GB71</f>
        <v>0.64879692274189438</v>
      </c>
      <c r="GC17" s="898">
        <f>+entero!GC71</f>
        <v>4.023293847225615E-3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896">
        <f>+entero!FR72</f>
        <v>91.536055873901603</v>
      </c>
      <c r="FS18" s="841">
        <f>+entero!FS72</f>
        <v>91.535095822708058</v>
      </c>
      <c r="FT18" s="841">
        <f>+entero!FT72</f>
        <v>91.509808810643506</v>
      </c>
      <c r="FU18" s="1035">
        <f>+entero!FU72</f>
        <v>91.50835494600878</v>
      </c>
      <c r="FV18" s="896">
        <f>+entero!FV72</f>
        <v>91.511757971487299</v>
      </c>
      <c r="FW18" s="841">
        <f>+entero!FW72</f>
        <v>91.507050836544124</v>
      </c>
      <c r="FX18" s="841">
        <f>+entero!FX72</f>
        <v>91.519988395628758</v>
      </c>
      <c r="FY18" s="841">
        <f>+entero!FY72</f>
        <v>91.51466532356261</v>
      </c>
      <c r="FZ18" s="1035">
        <f>+entero!FZ72</f>
        <v>91.512558027894727</v>
      </c>
      <c r="GA18" s="841">
        <f>+entero!GA72</f>
        <v>91.522649342283117</v>
      </c>
      <c r="GB18" s="486">
        <f>+entero!GB72</f>
        <v>1.0891370795818034E-2</v>
      </c>
      <c r="GC18" s="898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897">
        <f>+entero!FR73</f>
        <v>0</v>
      </c>
      <c r="FS19" s="840">
        <f>+entero!FS73</f>
        <v>0</v>
      </c>
      <c r="FT19" s="840">
        <f>+entero!FT73</f>
        <v>0</v>
      </c>
      <c r="FU19" s="1037">
        <f>+entero!FU73</f>
        <v>0</v>
      </c>
      <c r="FV19" s="897">
        <f>+entero!FV73</f>
        <v>0</v>
      </c>
      <c r="FW19" s="840">
        <f>+entero!FW73</f>
        <v>0</v>
      </c>
      <c r="FX19" s="840">
        <f>+entero!FX73</f>
        <v>0</v>
      </c>
      <c r="FY19" s="840">
        <f>+entero!FY73</f>
        <v>0</v>
      </c>
      <c r="FZ19" s="1037">
        <f>+entero!FZ73</f>
        <v>0</v>
      </c>
      <c r="GA19" s="840">
        <f>+entero!GA73</f>
        <v>0</v>
      </c>
      <c r="GB19" s="486">
        <f>+entero!GB73</f>
        <v>0</v>
      </c>
      <c r="GC19" s="898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897">
        <f>+entero!FR74</f>
        <v>919.92176467020192</v>
      </c>
      <c r="FS20" s="840">
        <f>+entero!FS74</f>
        <v>904.5357033655373</v>
      </c>
      <c r="FT20" s="840">
        <f>+entero!FT74</f>
        <v>930.2327065929428</v>
      </c>
      <c r="FU20" s="1037">
        <f>+entero!FU74</f>
        <v>925.27687264687825</v>
      </c>
      <c r="FV20" s="897">
        <f>+entero!FV74</f>
        <v>922.47517041655772</v>
      </c>
      <c r="FW20" s="840">
        <f>+entero!FW74</f>
        <v>922.68820128973573</v>
      </c>
      <c r="FX20" s="840">
        <f>+entero!FX74</f>
        <v>923.5523997955662</v>
      </c>
      <c r="FY20" s="840">
        <f>+entero!FY74</f>
        <v>922.39352361918168</v>
      </c>
      <c r="FZ20" s="1037">
        <f>+entero!FZ74</f>
        <v>921.36262271393355</v>
      </c>
      <c r="GA20" s="840">
        <f>+entero!GA74</f>
        <v>925.77163606961892</v>
      </c>
      <c r="GB20" s="896">
        <f>+entero!GB74</f>
        <v>3.2964656530612046</v>
      </c>
      <c r="GC20" s="898">
        <f>+entero!GC74</f>
        <v>0.35735006846554312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896">
        <f>+entero!FR75</f>
        <v>80.720987401254234</v>
      </c>
      <c r="FS21" s="841">
        <f>+entero!FS75</f>
        <v>80.415655254908216</v>
      </c>
      <c r="FT21" s="841">
        <f>+entero!FT75</f>
        <v>80.815308431935321</v>
      </c>
      <c r="FU21" s="1035">
        <f>+entero!FU75</f>
        <v>80.562490955035116</v>
      </c>
      <c r="FV21" s="896">
        <f>+entero!FV75</f>
        <v>80.762390385012637</v>
      </c>
      <c r="FW21" s="841">
        <f>+entero!FW75</f>
        <v>80.683086431372303</v>
      </c>
      <c r="FX21" s="841">
        <f>+entero!FX75</f>
        <v>80.710356806075751</v>
      </c>
      <c r="FY21" s="841">
        <f>+entero!FY75</f>
        <v>80.593074200811898</v>
      </c>
      <c r="FZ21" s="1035">
        <f>+entero!FZ75</f>
        <v>80.628684655688076</v>
      </c>
      <c r="GA21" s="841">
        <f>+entero!GA75</f>
        <v>80.533831262312887</v>
      </c>
      <c r="GB21" s="896">
        <f>+entero!GB75</f>
        <v>-0.22855912269974965</v>
      </c>
      <c r="GC21" s="898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259"/>
      <c r="FS22" s="839"/>
      <c r="FT22" s="839"/>
      <c r="FU22" s="1036"/>
      <c r="FV22" s="259"/>
      <c r="FW22" s="839"/>
      <c r="FX22" s="839"/>
      <c r="FY22" s="839"/>
      <c r="FZ22" s="1036"/>
      <c r="GA22" s="839"/>
      <c r="GB22" s="259"/>
      <c r="GC22" s="898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4109.5125140728969</v>
      </c>
      <c r="FR23" s="463">
        <f>+entero!FR77</f>
        <v>4035.9098045181172</v>
      </c>
      <c r="FS23" s="838">
        <f>+entero!FS77</f>
        <v>4034.5425730805778</v>
      </c>
      <c r="FT23" s="838">
        <f>+entero!FT77</f>
        <v>4017.6122549030729</v>
      </c>
      <c r="FU23" s="1034">
        <f>+entero!FU77</f>
        <v>3975.4116088173992</v>
      </c>
      <c r="FV23" s="463">
        <f>+entero!FV77</f>
        <v>4140.7472110516737</v>
      </c>
      <c r="FW23" s="838">
        <f>+entero!FW77</f>
        <v>4116.4510375197087</v>
      </c>
      <c r="FX23" s="838">
        <f>+entero!FX77</f>
        <v>4113.491758615527</v>
      </c>
      <c r="FY23" s="838">
        <f>+entero!FY77</f>
        <v>4079.1419908207408</v>
      </c>
      <c r="FZ23" s="1034">
        <f>+entero!FZ77</f>
        <v>4062.8256605666015</v>
      </c>
      <c r="GA23" s="838">
        <f>+entero!GA77</f>
        <v>3958.3336541327117</v>
      </c>
      <c r="GB23" s="463">
        <f>+entero!GB77</f>
        <v>-182.41355691896206</v>
      </c>
      <c r="GC23" s="898">
        <f>+entero!GC77</f>
        <v>-4.4053294640179779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2882.5127682740517</v>
      </c>
      <c r="FR24" s="463">
        <f>+entero!FR78</f>
        <v>2833.9896501306125</v>
      </c>
      <c r="FS24" s="838">
        <f>+entero!FS78</f>
        <v>2815.5061275204084</v>
      </c>
      <c r="FT24" s="838">
        <f>+entero!FT78</f>
        <v>2808.5362720148687</v>
      </c>
      <c r="FU24" s="1034">
        <f>+entero!FU78</f>
        <v>2784.2972357029153</v>
      </c>
      <c r="FV24" s="463">
        <f>+entero!FV78</f>
        <v>2954.7986297081634</v>
      </c>
      <c r="FW24" s="838">
        <f>+entero!FW78</f>
        <v>2932.1625922781345</v>
      </c>
      <c r="FX24" s="838">
        <f>+entero!FX78</f>
        <v>2926.0447541067051</v>
      </c>
      <c r="FY24" s="838">
        <f>+entero!FY78</f>
        <v>2898.7178708058309</v>
      </c>
      <c r="FZ24" s="1034">
        <f>+entero!FZ78</f>
        <v>2850.6223838411088</v>
      </c>
      <c r="GA24" s="838">
        <f>+entero!GA78</f>
        <v>2760.1001571023326</v>
      </c>
      <c r="GB24" s="463">
        <f>+entero!GB78</f>
        <v>-194.69847260583083</v>
      </c>
      <c r="GC24" s="898">
        <f>+entero!GC78</f>
        <v>-6.5892298259614606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463">
        <f>+entero!FR79</f>
        <v>400.61812939941683</v>
      </c>
      <c r="FS25" s="838">
        <f>+entero!FS79</f>
        <v>404.9981656239068</v>
      </c>
      <c r="FT25" s="838">
        <f>+entero!FT79</f>
        <v>404.99854662099125</v>
      </c>
      <c r="FU25" s="1034">
        <f>+entero!FU79</f>
        <v>404.99898255685133</v>
      </c>
      <c r="FV25" s="463">
        <f>+entero!FV79</f>
        <v>405.00418152040811</v>
      </c>
      <c r="FW25" s="838">
        <f>+entero!FW79</f>
        <v>408.77982634402332</v>
      </c>
      <c r="FX25" s="838">
        <f>+entero!FX79</f>
        <v>408.78065003935865</v>
      </c>
      <c r="FY25" s="838">
        <f>+entero!FY79</f>
        <v>408.78103100145785</v>
      </c>
      <c r="FZ25" s="1034">
        <f>+entero!FZ79</f>
        <v>408.78191700583085</v>
      </c>
      <c r="GA25" s="838">
        <f>+entero!GA79</f>
        <v>408.78418213848391</v>
      </c>
      <c r="GB25" s="1176">
        <f>+entero!GB79</f>
        <v>3.7800006180758032</v>
      </c>
      <c r="GC25" s="1177">
        <f>+entero!GC79</f>
        <v>0.93332384961692783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608.99112417703793</v>
      </c>
      <c r="FR26" s="463">
        <f>+entero!FR80</f>
        <v>583.81899501808755</v>
      </c>
      <c r="FS26" s="838">
        <f>+entero!FS80</f>
        <v>596.78508084626242</v>
      </c>
      <c r="FT26" s="838">
        <f>+entero!FT80</f>
        <v>586.51525073721291</v>
      </c>
      <c r="FU26" s="1034">
        <f>+entero!FU80</f>
        <v>568.5344593376326</v>
      </c>
      <c r="FV26" s="463">
        <f>+entero!FV80</f>
        <v>563.32581834310213</v>
      </c>
      <c r="FW26" s="838">
        <f>+entero!FW80</f>
        <v>558.12600789755095</v>
      </c>
      <c r="FX26" s="838">
        <f>+entero!FX80</f>
        <v>561.26010463946363</v>
      </c>
      <c r="FY26" s="838">
        <f>+entero!FY80</f>
        <v>554.21208982345183</v>
      </c>
      <c r="FZ26" s="1034">
        <f>+entero!FZ80</f>
        <v>585.96323139966182</v>
      </c>
      <c r="GA26" s="838">
        <f>+entero!GA80</f>
        <v>571.95073089189498</v>
      </c>
      <c r="GB26" s="463">
        <f>+entero!GB80</f>
        <v>8.6249125487928495</v>
      </c>
      <c r="GC26" s="898">
        <f>+entero!GC80</f>
        <v>1.5310699896839657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463">
        <f>+entero!FR81</f>
        <v>217.48302997000002</v>
      </c>
      <c r="FS27" s="838">
        <f>+entero!FS81</f>
        <v>217.25319908999998</v>
      </c>
      <c r="FT27" s="838">
        <f>+entero!FT81</f>
        <v>217.56218553000008</v>
      </c>
      <c r="FU27" s="1034">
        <f>+entero!FU81</f>
        <v>217.58093121999994</v>
      </c>
      <c r="FV27" s="463">
        <f>+entero!FV81</f>
        <v>217.61858147999996</v>
      </c>
      <c r="FW27" s="838">
        <f>+entero!FW81</f>
        <v>217.38261100000003</v>
      </c>
      <c r="FX27" s="838">
        <f>+entero!FX81</f>
        <v>217.40624983000001</v>
      </c>
      <c r="FY27" s="838">
        <f>+entero!FY81</f>
        <v>217.43099919000002</v>
      </c>
      <c r="FZ27" s="1034">
        <f>+entero!FZ81</f>
        <v>217.45812831999999</v>
      </c>
      <c r="GA27" s="838">
        <f>+entero!GA81</f>
        <v>217.49858399999999</v>
      </c>
      <c r="GB27" s="1145">
        <f>+entero!GB81</f>
        <v>-0.11999747999996657</v>
      </c>
      <c r="GC27" s="898">
        <f>+entero!GC81</f>
        <v>-5.5141192072789447E-2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463">
        <f>+entero!FR82</f>
        <v>2061.6125995941652</v>
      </c>
      <c r="FS28" s="838">
        <f>+entero!FS82</f>
        <v>2051.1143988550502</v>
      </c>
      <c r="FT28" s="838">
        <f>+entero!FT82</f>
        <v>2029.9220297825389</v>
      </c>
      <c r="FU28" s="1034">
        <f>+entero!FU82</f>
        <v>1988.4059904790493</v>
      </c>
      <c r="FV28" s="463">
        <f>+entero!FV82</f>
        <v>2141.6812133407657</v>
      </c>
      <c r="FW28" s="838">
        <f>+entero!FW82</f>
        <v>2116.6563721849025</v>
      </c>
      <c r="FX28" s="838">
        <f>+entero!FX82</f>
        <v>2106.1276738023794</v>
      </c>
      <c r="FY28" s="838">
        <f>+entero!FY82</f>
        <v>2078.4975629632727</v>
      </c>
      <c r="FZ28" s="1034">
        <f>+entero!FZ82</f>
        <v>2064.6231665578875</v>
      </c>
      <c r="GA28" s="838">
        <f>+entero!GA82</f>
        <v>1959.8547013395028</v>
      </c>
      <c r="GB28" s="463">
        <f>+entero!GB82</f>
        <v>-181.82651200126293</v>
      </c>
      <c r="GC28" s="898">
        <f>+entero!GC82</f>
        <v>-8.4898962025088416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463">
        <f>+entero!FR83</f>
        <v>1855.2869307460776</v>
      </c>
      <c r="FS29" s="838">
        <f>+entero!FS83</f>
        <v>1832.3918610487879</v>
      </c>
      <c r="FT29" s="838">
        <f>+entero!FT83</f>
        <v>1821.3511842653261</v>
      </c>
      <c r="FU29" s="1034">
        <f>+entero!FU83</f>
        <v>1797.6986523814167</v>
      </c>
      <c r="FV29" s="463">
        <f>+entero!FV83</f>
        <v>1956.0782157376634</v>
      </c>
      <c r="FW29" s="838">
        <f>+entero!FW83</f>
        <v>1935.9825557873517</v>
      </c>
      <c r="FX29" s="838">
        <f>+entero!FX83</f>
        <v>1923.3105608929156</v>
      </c>
      <c r="FY29" s="838">
        <f>+entero!FY83</f>
        <v>1902.4448610098207</v>
      </c>
      <c r="FZ29" s="1034">
        <f>+entero!FZ83</f>
        <v>1856.9780192282255</v>
      </c>
      <c r="GA29" s="838">
        <f>+entero!GA83</f>
        <v>1765.2472800176079</v>
      </c>
      <c r="GB29" s="463">
        <f>+entero!GB83</f>
        <v>-190.83093572005555</v>
      </c>
      <c r="GC29" s="898">
        <f>+entero!GC83</f>
        <v>-9.7557926970773323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463">
        <f>+entero!FR84</f>
        <v>206.32566884808753</v>
      </c>
      <c r="FS30" s="838">
        <f>+entero!FS84</f>
        <v>218.72253780626235</v>
      </c>
      <c r="FT30" s="838">
        <f>+entero!FT84</f>
        <v>208.57084551721286</v>
      </c>
      <c r="FU30" s="1034">
        <f>+entero!FU84</f>
        <v>190.70733809763266</v>
      </c>
      <c r="FV30" s="463">
        <f>+entero!FV84</f>
        <v>185.60299760310204</v>
      </c>
      <c r="FW30" s="838">
        <f>+entero!FW84</f>
        <v>180.67381639755104</v>
      </c>
      <c r="FX30" s="838">
        <f>+entero!FX84</f>
        <v>182.81711290946356</v>
      </c>
      <c r="FY30" s="838">
        <f>+entero!FY84</f>
        <v>176.05270195345184</v>
      </c>
      <c r="FZ30" s="1034">
        <f>+entero!FZ84</f>
        <v>207.64514732966182</v>
      </c>
      <c r="GA30" s="838">
        <f>+entero!GA84</f>
        <v>194.607421321895</v>
      </c>
      <c r="GB30" s="463">
        <f>+entero!GB84</f>
        <v>9.0044237187929639</v>
      </c>
      <c r="GC30" s="898">
        <f>+entero!GC84</f>
        <v>4.851443045143184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463">
        <f>+entero!FR85</f>
        <v>0</v>
      </c>
      <c r="FS31" s="838">
        <f>+entero!FS85</f>
        <v>0</v>
      </c>
      <c r="FT31" s="838">
        <f>+entero!FT85</f>
        <v>0</v>
      </c>
      <c r="FU31" s="1034">
        <f>+entero!FU85</f>
        <v>0</v>
      </c>
      <c r="FV31" s="463">
        <f>+entero!FV85</f>
        <v>0</v>
      </c>
      <c r="FW31" s="838">
        <f>+entero!FW85</f>
        <v>0</v>
      </c>
      <c r="FX31" s="838">
        <f>+entero!FX85</f>
        <v>0</v>
      </c>
      <c r="FY31" s="838">
        <f>+entero!FY85</f>
        <v>0</v>
      </c>
      <c r="FZ31" s="1034">
        <f>+entero!FZ85</f>
        <v>0</v>
      </c>
      <c r="GA31" s="838">
        <f>+entero!GA85</f>
        <v>0</v>
      </c>
      <c r="GB31" s="463">
        <f>+entero!GB85</f>
        <v>0</v>
      </c>
      <c r="GC31" s="898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27822.874954216008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463">
        <f>+entero!FR86</f>
        <v>31025.333133303164</v>
      </c>
      <c r="FS32" s="838">
        <f>+entero!FS86</f>
        <v>31015.777862478095</v>
      </c>
      <c r="FT32" s="838">
        <f>+entero!FT86</f>
        <v>30983.868260868749</v>
      </c>
      <c r="FU32" s="1034">
        <f>+entero!FU86</f>
        <v>30946.752535825017</v>
      </c>
      <c r="FV32" s="463">
        <f>+entero!FV86</f>
        <v>30899.710723842516</v>
      </c>
      <c r="FW32" s="838">
        <f>+entero!FW86</f>
        <v>30867.007680596169</v>
      </c>
      <c r="FX32" s="838">
        <f>+entero!FX86</f>
        <v>30862.21000337019</v>
      </c>
      <c r="FY32" s="838">
        <f>+entero!FY86</f>
        <v>30860.782434377503</v>
      </c>
      <c r="FZ32" s="1034">
        <f>+entero!FZ86</f>
        <v>30870.793564294403</v>
      </c>
      <c r="GA32" s="838">
        <f>+entero!GA86</f>
        <v>30862.21000337019</v>
      </c>
      <c r="GB32" s="463">
        <f>+entero!GB86</f>
        <v>-37.500720472326066</v>
      </c>
      <c r="GC32" s="898">
        <f>+entero!GC86</f>
        <v>-0.12136269108626362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259">
        <f>+entero!FR87</f>
        <v>0</v>
      </c>
      <c r="FS33" s="839">
        <f>+entero!FS87</f>
        <v>0</v>
      </c>
      <c r="FT33" s="839">
        <f>+entero!FT87</f>
        <v>0</v>
      </c>
      <c r="FU33" s="1036">
        <f>+entero!FU87</f>
        <v>0</v>
      </c>
      <c r="FV33" s="259">
        <f>+entero!FV87</f>
        <v>0</v>
      </c>
      <c r="FW33" s="839">
        <f>+entero!FW87</f>
        <v>0</v>
      </c>
      <c r="FX33" s="839">
        <f>+entero!FX87</f>
        <v>0</v>
      </c>
      <c r="FY33" s="839">
        <f>+entero!FY87</f>
        <v>0</v>
      </c>
      <c r="FZ33" s="1036">
        <f>+entero!FZ87</f>
        <v>0</v>
      </c>
      <c r="GA33" s="839">
        <f>+entero!GA87</f>
        <v>0</v>
      </c>
      <c r="GB33" s="259">
        <f>+entero!GB87</f>
        <v>0</v>
      </c>
      <c r="GC33" s="899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945">
        <f>+entero!FR88</f>
        <v>99.207404669472979</v>
      </c>
      <c r="FS34" s="842">
        <f>+entero!FS88</f>
        <v>99.207581522638847</v>
      </c>
      <c r="FT34" s="842">
        <f>+entero!FT88</f>
        <v>99.207927459424894</v>
      </c>
      <c r="FU34" s="1038">
        <f>+entero!FU88</f>
        <v>99.207919807621209</v>
      </c>
      <c r="FV34" s="945">
        <f>+entero!FV88</f>
        <v>99.207314747162584</v>
      </c>
      <c r="FW34" s="842">
        <f>+entero!FW88</f>
        <v>99.207768185033444</v>
      </c>
      <c r="FX34" s="842">
        <f>+entero!FX88</f>
        <v>99.208137237403733</v>
      </c>
      <c r="FY34" s="842">
        <f>+entero!FY88</f>
        <v>99.209101469143192</v>
      </c>
      <c r="FZ34" s="1038">
        <f>+entero!FZ88</f>
        <v>99.209552807516019</v>
      </c>
      <c r="GA34" s="842">
        <f>+entero!GA88</f>
        <v>99.210564619616122</v>
      </c>
      <c r="GB34" s="945"/>
      <c r="GC34" s="898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139"/>
      <c r="FS35" s="762"/>
      <c r="FT35" s="762"/>
      <c r="FU35" s="1091"/>
      <c r="FV35" s="1139"/>
      <c r="FW35" s="762"/>
      <c r="FX35" s="762"/>
      <c r="FY35" s="762"/>
      <c r="FZ35" s="1091"/>
      <c r="GA35" s="762"/>
      <c r="GB35" s="822"/>
      <c r="GC35" s="821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3">
    <mergeCell ref="FQ3:FQ4"/>
    <mergeCell ref="FV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DV3:DV4"/>
    <mergeCell ref="FR3:FU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K160"/>
  <sheetViews>
    <sheetView showGridLines="0" tabSelected="1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X17" sqref="FX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32" t="str">
        <f>+entero!D3</f>
        <v>V   A   R   I   A   B   L   E   S     b/</v>
      </c>
      <c r="E3" s="1230" t="str">
        <f>+entero!E3</f>
        <v>2008                          A  fines de Dic*</v>
      </c>
      <c r="F3" s="1230" t="str">
        <f>+entero!F3</f>
        <v>2009                          A  fines de Ene*</v>
      </c>
      <c r="G3" s="1230" t="str">
        <f>+entero!G3</f>
        <v>2009                          A  fines de Feb*</v>
      </c>
      <c r="H3" s="1230" t="str">
        <f>+entero!H3</f>
        <v>2009                          A  fines de Mar*</v>
      </c>
      <c r="I3" s="1230" t="str">
        <f>+entero!I3</f>
        <v>2009                          A  fines de adr*</v>
      </c>
      <c r="J3" s="1230" t="str">
        <f>+entero!J3</f>
        <v>2009                          A  fines de May*</v>
      </c>
      <c r="K3" s="1230" t="str">
        <f>+entero!K3</f>
        <v>2009                          A  fines de Jun*</v>
      </c>
      <c r="L3" s="1230" t="str">
        <f>+entero!L3</f>
        <v>2009                          A  fines de Jul*</v>
      </c>
      <c r="M3" s="1230" t="str">
        <f>+entero!M3</f>
        <v>2009                          A  fines de Ago*</v>
      </c>
      <c r="N3" s="1230" t="str">
        <f>+entero!N3</f>
        <v>2009                          A  fines de Sep*</v>
      </c>
      <c r="O3" s="1230" t="str">
        <f>+entero!O3</f>
        <v>2009                          A  fines de Oct*</v>
      </c>
      <c r="P3" s="1230" t="str">
        <f>+entero!P3</f>
        <v>2009                          A  fines de Nov*</v>
      </c>
      <c r="Q3" s="1230" t="str">
        <f>+entero!Q3</f>
        <v>2009                          A  fines de Dic*</v>
      </c>
      <c r="R3" s="1230" t="str">
        <f>+entero!R3</f>
        <v>2010                          A  fines de Ene*</v>
      </c>
      <c r="S3" s="1230" t="str">
        <f>+entero!S3</f>
        <v>2010                          A  fines de Feb*</v>
      </c>
      <c r="T3" s="1230" t="str">
        <f>+entero!T3</f>
        <v>2010                          A  fines de Mar*</v>
      </c>
      <c r="U3" s="1230" t="str">
        <f>+entero!U3</f>
        <v>2010                          A  fines de adr*</v>
      </c>
      <c r="V3" s="1230" t="str">
        <f>+entero!V3</f>
        <v>2010                          A  fines de May*</v>
      </c>
      <c r="W3" s="1230" t="str">
        <f>+entero!W3</f>
        <v>2010                          A  fines de Jun*</v>
      </c>
      <c r="X3" s="1230" t="str">
        <f>+entero!X3</f>
        <v>2010                          A  fines de Jul*</v>
      </c>
      <c r="Y3" s="1230" t="str">
        <f>+entero!Y3</f>
        <v>2010                          A  fines de Ago*</v>
      </c>
      <c r="Z3" s="1230" t="str">
        <f>+entero!Z3</f>
        <v>2010                          A  fines de Sep*</v>
      </c>
      <c r="AA3" s="1230" t="str">
        <f>+entero!AA3</f>
        <v>2010                          A  fines de Oct*</v>
      </c>
      <c r="AB3" s="1230" t="str">
        <f>+entero!AB3</f>
        <v>2010                          A  fines de Nov*</v>
      </c>
      <c r="AC3" s="1230" t="str">
        <f>+entero!AC3</f>
        <v>2010                          A  fines de Dic*</v>
      </c>
      <c r="AD3" s="1230" t="str">
        <f>+entero!AD3</f>
        <v>2011                          A  fines de Ene*</v>
      </c>
      <c r="AE3" s="1230" t="str">
        <f>+entero!AE3</f>
        <v>2011                          A  fines de Feb*</v>
      </c>
      <c r="AF3" s="1230" t="str">
        <f>+entero!AF3</f>
        <v>2011                          A  fines de Mar*</v>
      </c>
      <c r="AG3" s="1230" t="str">
        <f>+entero!AG3</f>
        <v>2011                          A  fines de adr*</v>
      </c>
      <c r="AH3" s="1230" t="str">
        <f>+entero!AH3</f>
        <v>2011                          A  fines de May*</v>
      </c>
      <c r="AI3" s="1230" t="str">
        <f>+entero!AI3</f>
        <v>2011                          A  fines de Jun*</v>
      </c>
      <c r="AJ3" s="1230" t="str">
        <f>+entero!AJ3</f>
        <v>2011                          A  fines de Jul*</v>
      </c>
      <c r="AK3" s="1230" t="str">
        <f>+entero!AK3</f>
        <v>2011                          A  fines de Ago*</v>
      </c>
      <c r="AL3" s="1230" t="str">
        <f>+entero!AL3</f>
        <v>2011                          A  fines de Sep*</v>
      </c>
      <c r="AM3" s="1230" t="str">
        <f>+entero!AM3</f>
        <v>2011                          A  fines de Oct*</v>
      </c>
      <c r="AN3" s="1230" t="str">
        <f>+entero!AN3</f>
        <v>2011                          A  fines de Nov*</v>
      </c>
      <c r="AO3" s="1230" t="str">
        <f>+entero!AO3</f>
        <v>2011                          A  fines de Dic*</v>
      </c>
      <c r="AP3" s="1230" t="str">
        <f>+entero!AP3</f>
        <v>2012                          A  fines de Ene*</v>
      </c>
      <c r="AQ3" s="1230" t="str">
        <f>+entero!AQ3</f>
        <v>2012                          A  fines de Feb*</v>
      </c>
      <c r="AR3" s="1230" t="str">
        <f>+entero!AR3</f>
        <v>2012                          A  fines de Mar*</v>
      </c>
      <c r="AS3" s="1230" t="str">
        <f>+entero!AS3</f>
        <v>2012                          A  fines de adr*</v>
      </c>
      <c r="AT3" s="1230" t="str">
        <f>+entero!AT3</f>
        <v>2012                          A  fines de May*</v>
      </c>
      <c r="AU3" s="1230" t="str">
        <f>+entero!AU3</f>
        <v>2012                          A  fines de Jun*</v>
      </c>
      <c r="AV3" s="1230" t="str">
        <f>+entero!AV3</f>
        <v>2012                          A  fines de Jul*</v>
      </c>
      <c r="AW3" s="1230" t="str">
        <f>+entero!AW3</f>
        <v>2012                          A  fines de Ago*</v>
      </c>
      <c r="AX3" s="1230" t="str">
        <f>+entero!AX3</f>
        <v>2012                          A  fines de Sep*</v>
      </c>
      <c r="AY3" s="1230" t="str">
        <f>+entero!AY3</f>
        <v>2012                          A  fines de Oct*</v>
      </c>
      <c r="AZ3" s="1230" t="str">
        <f>+entero!AZ3</f>
        <v>2012                          A  fines de Nov*</v>
      </c>
      <c r="BA3" s="1230" t="str">
        <f>+entero!BA3</f>
        <v>2012                          A  fines de Dic*</v>
      </c>
      <c r="BB3" s="1230" t="str">
        <f>+entero!BB3</f>
        <v>2013                          A  fines de Ene*</v>
      </c>
      <c r="BC3" s="1230" t="str">
        <f>+entero!BC3</f>
        <v>2013                          A  fines de Feb*</v>
      </c>
      <c r="BD3" s="1230" t="str">
        <f>+entero!BD3</f>
        <v>2013                          A  fines de Mar*</v>
      </c>
      <c r="BE3" s="1230" t="str">
        <f>+entero!BE3</f>
        <v>2013                          A  fines de adr*</v>
      </c>
      <c r="BF3" s="1230" t="str">
        <f>+entero!BF3</f>
        <v>2013                          A  fines de May*</v>
      </c>
      <c r="BG3" s="1230" t="str">
        <f>+entero!BG3</f>
        <v>2013                          A  fines de Jun*</v>
      </c>
      <c r="BH3" s="1230" t="str">
        <f>+entero!BH3</f>
        <v>2013                          A  fines de Jul*</v>
      </c>
      <c r="BI3" s="1230" t="str">
        <f>+entero!BI3</f>
        <v>2013                          A  fines de Ago*</v>
      </c>
      <c r="BJ3" s="1230" t="str">
        <f>+entero!BJ3</f>
        <v>2013                          A  fines de Sep*</v>
      </c>
      <c r="BK3" s="1230" t="str">
        <f>+entero!BK3</f>
        <v>2013                          A  fines de Oct*</v>
      </c>
      <c r="BL3" s="1230" t="str">
        <f>+entero!BL3</f>
        <v>2013                          A  fines de Nov*</v>
      </c>
      <c r="BM3" s="1230" t="str">
        <f>+entero!BM3</f>
        <v>2013                          A  fines de Dic*</v>
      </c>
      <c r="BN3" s="1230" t="str">
        <f>+entero!BN3</f>
        <v>2014                          A  fines de Ene*</v>
      </c>
      <c r="BO3" s="1230" t="str">
        <f>+entero!BO3</f>
        <v>2014                          A  fines de Feb*</v>
      </c>
      <c r="BP3" s="1230" t="str">
        <f>+entero!BP3</f>
        <v>2014                          A  fines de Mar*</v>
      </c>
      <c r="BQ3" s="1230" t="str">
        <f>+entero!BQ3</f>
        <v>2014                          A  fines de adr*</v>
      </c>
      <c r="BR3" s="1230" t="str">
        <f>+entero!BR3</f>
        <v>2014                          A  fines de May*</v>
      </c>
      <c r="BS3" s="1230" t="str">
        <f>+entero!BS3</f>
        <v>2014                          A  fines de Jun*</v>
      </c>
      <c r="BT3" s="1230" t="str">
        <f>+entero!BT3</f>
        <v>2014                          A  fines de Jul*</v>
      </c>
      <c r="BU3" s="1230" t="str">
        <f>+entero!BU3</f>
        <v>2014                          A  fines de Ago*</v>
      </c>
      <c r="BV3" s="1230" t="str">
        <f>+entero!BV3</f>
        <v>2014                          A  fines de Sep*</v>
      </c>
      <c r="BW3" s="1230" t="str">
        <f>+entero!BW3</f>
        <v>2014                          A  fines de Oct*</v>
      </c>
      <c r="BX3" s="1230" t="str">
        <f>+entero!BX3</f>
        <v>2014                          A  fines de Nov*</v>
      </c>
      <c r="BY3" s="1230" t="str">
        <f>+entero!BY3</f>
        <v>2014                          A  fines de Dic*</v>
      </c>
      <c r="BZ3" s="1230" t="str">
        <f>+entero!BZ3</f>
        <v>2015                         A  fines de Ene*</v>
      </c>
      <c r="CA3" s="1230" t="str">
        <f>+entero!CA3</f>
        <v>2015                         A  fines de Feb*</v>
      </c>
      <c r="CB3" s="1230" t="str">
        <f>+entero!CB3</f>
        <v>2015                         A  fines de Mar*</v>
      </c>
      <c r="CC3" s="1230" t="str">
        <f>+entero!CC3</f>
        <v xml:space="preserve">2015                         A  fines de adr* </v>
      </c>
      <c r="CD3" s="1230" t="str">
        <f>+entero!CD3</f>
        <v xml:space="preserve">2015                         A  fines de May* </v>
      </c>
      <c r="CE3" s="1230" t="str">
        <f>+entero!CE3</f>
        <v xml:space="preserve">2015                         A  fines de Jun* </v>
      </c>
      <c r="CF3" s="1230" t="str">
        <f>+entero!CF3</f>
        <v xml:space="preserve">2015                         A  fines de Jul* </v>
      </c>
      <c r="CG3" s="1230" t="str">
        <f>+entero!CG3</f>
        <v xml:space="preserve">2015                         A  fines de Ago* </v>
      </c>
      <c r="CH3" s="1230" t="str">
        <f>+entero!CH3</f>
        <v xml:space="preserve">2015                         A  fines de Sep* </v>
      </c>
      <c r="CI3" s="1230" t="str">
        <f>+entero!CI3</f>
        <v xml:space="preserve">2015                         A  fines de Oct* </v>
      </c>
      <c r="CJ3" s="1230" t="str">
        <f>+entero!CJ3</f>
        <v xml:space="preserve">2015                         A  fines de Nov* </v>
      </c>
      <c r="CK3" s="1230" t="str">
        <f>+entero!CK3</f>
        <v xml:space="preserve">2015                         A  fines de Dic* </v>
      </c>
      <c r="CL3" s="1230" t="str">
        <f>+entero!CL3</f>
        <v xml:space="preserve">2016                         A  fines de Ene* </v>
      </c>
      <c r="CM3" s="1230" t="str">
        <f>+entero!CM3</f>
        <v xml:space="preserve">2016                         A  fines de Feb* </v>
      </c>
      <c r="CN3" s="1230" t="str">
        <f>+entero!CN3</f>
        <v xml:space="preserve">2016                         A  fines de Mar* </v>
      </c>
      <c r="CO3" s="1230" t="str">
        <f>+entero!CO3</f>
        <v xml:space="preserve">2016                         A  fines de adr* </v>
      </c>
      <c r="CP3" s="1230" t="str">
        <f>+entero!CP3</f>
        <v xml:space="preserve">2016                         A  fines de May* </v>
      </c>
      <c r="CQ3" s="1230" t="str">
        <f>+entero!CQ3</f>
        <v xml:space="preserve">2016                         A  fines de Jun* </v>
      </c>
      <c r="CR3" s="1230" t="str">
        <f>+entero!CR3</f>
        <v xml:space="preserve">2016                         A  fines de Jul* </v>
      </c>
      <c r="CS3" s="1230" t="str">
        <f>+entero!CS3</f>
        <v xml:space="preserve">2016                         A  fines de Ago* </v>
      </c>
      <c r="CT3" s="1230" t="str">
        <f>+entero!CT3</f>
        <v xml:space="preserve">2016                         A  fines de Sep* </v>
      </c>
      <c r="CU3" s="1230" t="str">
        <f>+entero!CU3</f>
        <v xml:space="preserve">2016                         A  fines de Oct* </v>
      </c>
      <c r="CV3" s="1230" t="str">
        <f>+entero!CV3</f>
        <v xml:space="preserve">2016                         A  fines de Nov* </v>
      </c>
      <c r="CW3" s="1230" t="str">
        <f>+entero!CW3</f>
        <v>2016                         A  fines de Dic* 15</v>
      </c>
      <c r="CX3" s="1230" t="str">
        <f>+entero!CX3</f>
        <v xml:space="preserve">2017                         A  fines de Ene* </v>
      </c>
      <c r="CY3" s="1230" t="str">
        <f>+entero!CY3</f>
        <v xml:space="preserve">2017                         A  fines de Feb* </v>
      </c>
      <c r="CZ3" s="1230" t="str">
        <f>+entero!CZ3</f>
        <v xml:space="preserve">2017                         A  fines de Mar* </v>
      </c>
      <c r="DA3" s="1230" t="str">
        <f>+entero!DA3</f>
        <v xml:space="preserve">2017                         A  fines de Abr* </v>
      </c>
      <c r="DB3" s="1230" t="str">
        <f>+entero!DB3</f>
        <v xml:space="preserve">2017                         A  fines de May* </v>
      </c>
      <c r="DC3" s="1230" t="str">
        <f>+entero!DC3</f>
        <v xml:space="preserve">2017                         A  fines de Jun* </v>
      </c>
      <c r="DD3" s="1230" t="str">
        <f>+entero!DD3</f>
        <v xml:space="preserve">2017                         A  fines de Jul* </v>
      </c>
      <c r="DE3" s="1230" t="str">
        <f>+entero!DE3</f>
        <v xml:space="preserve">2017                         A  fines de Ago* </v>
      </c>
      <c r="DF3" s="1230" t="str">
        <f>+entero!DF3</f>
        <v xml:space="preserve">2017                         A  fines de Sep* </v>
      </c>
      <c r="DG3" s="1230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33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19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169"/>
      <c r="FS5" s="1123"/>
      <c r="FT5" s="1123"/>
      <c r="FU5" s="1092"/>
      <c r="FV5" s="1169"/>
      <c r="FW5" s="1123"/>
      <c r="FX5" s="1123"/>
      <c r="FY5" s="1123"/>
      <c r="FZ5" s="1092"/>
      <c r="GA5" s="1123"/>
      <c r="GB5" s="824">
        <v>7.5</v>
      </c>
      <c r="GC5" s="823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170">
        <f>+entero!FR90</f>
        <v>6.96</v>
      </c>
      <c r="FS6" s="844">
        <f>+entero!FS90</f>
        <v>6.96</v>
      </c>
      <c r="FT6" s="844">
        <f>+entero!FT90</f>
        <v>6.96</v>
      </c>
      <c r="FU6" s="1041">
        <f>+entero!FU90</f>
        <v>6.96</v>
      </c>
      <c r="FV6" s="1170">
        <f>+entero!FV90</f>
        <v>6.96</v>
      </c>
      <c r="FW6" s="844">
        <f>+entero!FW90</f>
        <v>6.96</v>
      </c>
      <c r="FX6" s="844">
        <f>+entero!FX90</f>
        <v>6.96</v>
      </c>
      <c r="FY6" s="844">
        <f>+entero!FY90</f>
        <v>6.96</v>
      </c>
      <c r="FZ6" s="1041">
        <f>+entero!FZ90</f>
        <v>6.96</v>
      </c>
      <c r="GA6" s="844">
        <f>+entero!GA90</f>
        <v>6.96</v>
      </c>
      <c r="GB6" s="909"/>
      <c r="GC6" s="845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170">
        <f>+entero!FR91</f>
        <v>6.86</v>
      </c>
      <c r="FS7" s="844">
        <f>+entero!FS91</f>
        <v>6.86</v>
      </c>
      <c r="FT7" s="844">
        <f>+entero!FT91</f>
        <v>6.86</v>
      </c>
      <c r="FU7" s="1041">
        <f>+entero!FU91</f>
        <v>6.86</v>
      </c>
      <c r="FV7" s="1170">
        <f>+entero!FV91</f>
        <v>6.86</v>
      </c>
      <c r="FW7" s="844">
        <f>+entero!FW91</f>
        <v>6.86</v>
      </c>
      <c r="FX7" s="844">
        <f>+entero!FX91</f>
        <v>6.86</v>
      </c>
      <c r="FY7" s="844">
        <f>+entero!FY91</f>
        <v>6.86</v>
      </c>
      <c r="FZ7" s="1041">
        <f>+entero!FZ91</f>
        <v>6.86</v>
      </c>
      <c r="GA7" s="844">
        <f>+entero!GA91</f>
        <v>6.86</v>
      </c>
      <c r="GB7" s="909"/>
      <c r="GC7" s="845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803">
        <f>+entero!FR92</f>
        <v>6.9526622600818886</v>
      </c>
      <c r="FS8" s="446">
        <f>+entero!FS92</f>
        <v>6.9520321801712424</v>
      </c>
      <c r="FT8" s="446">
        <f>+entero!FT92</f>
        <v>6.9503783456055146</v>
      </c>
      <c r="FU8" s="978">
        <f>+entero!FU92</f>
        <v>6.9542377298021165</v>
      </c>
      <c r="FV8" s="803">
        <f>+entero!FV92</f>
        <v>6.9494192985454841</v>
      </c>
      <c r="FW8" s="446">
        <f>+entero!FW92</f>
        <v>6.9568984755358603</v>
      </c>
      <c r="FX8" s="446">
        <f>+entero!FX92</f>
        <v>6.9521615181191834</v>
      </c>
      <c r="FY8" s="446">
        <f>+entero!FY92</f>
        <v>6.9510389956491405</v>
      </c>
      <c r="FZ8" s="978">
        <f>+entero!FZ92</f>
        <v>6.951907011257962</v>
      </c>
      <c r="GA8" s="446">
        <f>+entero!GA92</f>
        <v>6.9475838299437589</v>
      </c>
      <c r="GB8" s="1064">
        <f>+entero!GB92</f>
        <v>-1.835468601725232E-3</v>
      </c>
      <c r="GC8" s="1175">
        <f>+entero!GC92</f>
        <v>-2.6411826986887901E-2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171"/>
      <c r="FS9" s="265"/>
      <c r="FT9" s="265"/>
      <c r="FU9" s="1055"/>
      <c r="FV9" s="1171"/>
      <c r="FW9" s="265"/>
      <c r="FX9" s="265"/>
      <c r="FY9" s="265"/>
      <c r="FZ9" s="1055"/>
      <c r="GA9" s="265"/>
      <c r="GB9" s="803"/>
      <c r="GC9" s="846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170">
        <f>+entero!FR94</f>
        <v>2.4095800000000001</v>
      </c>
      <c r="FS10" s="844">
        <f>+entero!FS94</f>
        <v>2.40978</v>
      </c>
      <c r="FT10" s="844">
        <f>+entero!FT94</f>
        <v>2.40998</v>
      </c>
      <c r="FU10" s="1041">
        <f>+entero!FU94</f>
        <v>2.41018</v>
      </c>
      <c r="FV10" s="1170">
        <f>+entero!FV94</f>
        <v>2.4107799999999999</v>
      </c>
      <c r="FW10" s="844">
        <f>+entero!FW94</f>
        <v>2.4109799999999999</v>
      </c>
      <c r="FX10" s="844">
        <f>+entero!FX94</f>
        <v>2.4111799999999999</v>
      </c>
      <c r="FY10" s="844">
        <f>+entero!FY94</f>
        <v>2.4113799999999999</v>
      </c>
      <c r="FZ10" s="1041">
        <f>+entero!FZ94</f>
        <v>2.4115799999999998</v>
      </c>
      <c r="GA10" s="844">
        <f>+entero!GA94</f>
        <v>2.4121800000000002</v>
      </c>
      <c r="GB10" s="1064"/>
      <c r="GC10" s="845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171"/>
      <c r="FS11" s="265"/>
      <c r="FT11" s="265"/>
      <c r="FU11" s="1055"/>
      <c r="FV11" s="1171"/>
      <c r="FW11" s="265"/>
      <c r="FX11" s="265"/>
      <c r="FY11" s="265"/>
      <c r="FZ11" s="1055"/>
      <c r="GA11" s="265"/>
      <c r="GB11" s="887"/>
      <c r="GC11" s="875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3">
    <mergeCell ref="FQ3:FQ4"/>
    <mergeCell ref="FV3:FZ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FR3:FU3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A26" sqref="GA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734"/>
      <c r="FS5" s="843"/>
      <c r="FT5" s="843"/>
      <c r="FU5" s="1032"/>
      <c r="FV5" s="734"/>
      <c r="FW5" s="843"/>
      <c r="FX5" s="843"/>
      <c r="FY5" s="843"/>
      <c r="FZ5" s="1032"/>
      <c r="GA5" s="843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722"/>
      <c r="FS6" s="1056"/>
      <c r="FT6" s="1056"/>
      <c r="FU6" s="1062"/>
      <c r="FV6" s="722"/>
      <c r="FW6" s="1056"/>
      <c r="FX6" s="1056"/>
      <c r="FY6" s="1056"/>
      <c r="FZ6" s="1062"/>
      <c r="GA6" s="1056"/>
      <c r="GB6" s="722" t="e">
        <f>+entero!#REF!</f>
        <v>#REF!</v>
      </c>
      <c r="GC6" s="837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722"/>
      <c r="FS7" s="1056"/>
      <c r="FT7" s="1056"/>
      <c r="FU7" s="1062"/>
      <c r="FV7" s="722"/>
      <c r="FW7" s="1056"/>
      <c r="FX7" s="1056"/>
      <c r="FY7" s="1056"/>
      <c r="FZ7" s="1062"/>
      <c r="GA7" s="1056"/>
      <c r="GB7" s="722" t="e">
        <f>+entero!#REF!</f>
        <v>#REF!</v>
      </c>
      <c r="GC7" s="837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722"/>
      <c r="FS8" s="1056"/>
      <c r="FT8" s="1056"/>
      <c r="FU8" s="1062"/>
      <c r="FV8" s="722"/>
      <c r="FW8" s="1056"/>
      <c r="FX8" s="1056"/>
      <c r="FY8" s="1056"/>
      <c r="FZ8" s="1062"/>
      <c r="GA8" s="1056"/>
      <c r="GB8" s="722" t="e">
        <f>+entero!#REF!</f>
        <v>#REF!</v>
      </c>
      <c r="GC8" s="837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722"/>
      <c r="FS9" s="1056"/>
      <c r="FT9" s="1056"/>
      <c r="FU9" s="1062"/>
      <c r="FV9" s="722"/>
      <c r="FW9" s="1056"/>
      <c r="FX9" s="1056"/>
      <c r="FY9" s="1056"/>
      <c r="FZ9" s="1062"/>
      <c r="GA9" s="1056"/>
      <c r="GB9" s="722" t="e">
        <f>+entero!#REF!</f>
        <v>#REF!</v>
      </c>
      <c r="GC9" s="837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172">
        <f>+entero!FR97</f>
        <v>477.3882054512959</v>
      </c>
      <c r="FS10" s="948">
        <f>+entero!FS97</f>
        <v>484.10402556891427</v>
      </c>
      <c r="FT10" s="948">
        <f>+entero!FT97</f>
        <v>484.10402556891427</v>
      </c>
      <c r="FU10" s="1093">
        <f>+entero!FU97</f>
        <v>484.10402556891427</v>
      </c>
      <c r="FV10" s="1172">
        <f>+entero!FV97</f>
        <v>484.10402556891427</v>
      </c>
      <c r="FW10" s="948">
        <f>+entero!FW97</f>
        <v>484.10402556891427</v>
      </c>
      <c r="FX10" s="948">
        <f>+entero!FX97</f>
        <v>484.10402556891427</v>
      </c>
      <c r="FY10" s="948">
        <f>+entero!FY97</f>
        <v>484.10402556891427</v>
      </c>
      <c r="FZ10" s="1093">
        <f>+entero!FZ97</f>
        <v>512.95762601145555</v>
      </c>
      <c r="GA10" s="948">
        <f>+entero!GA97</f>
        <v>512.95989114410861</v>
      </c>
      <c r="GB10" s="1137"/>
      <c r="GC10" s="900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3">
    <mergeCell ref="GB3:GC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V3:FZ3"/>
    <mergeCell ref="FR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FQ3:F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N166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X23" sqref="FX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6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44" t="str">
        <f>+entero!GA3</f>
        <v>Semana 3</v>
      </c>
      <c r="GB3" s="1045"/>
      <c r="GC3" s="1045"/>
      <c r="GD3" s="1045"/>
    </row>
    <row r="4" spans="1:456" s="785" customFormat="1" ht="24.75" customHeight="1" thickBot="1" x14ac:dyDescent="0.25">
      <c r="A4"/>
      <c r="B4"/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085">
        <f>+entero!GA4</f>
        <v>44942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9"/>
      <c r="FS5" s="1096"/>
      <c r="FT5" s="30"/>
      <c r="FU5" s="1124"/>
      <c r="FV5" s="19"/>
      <c r="FW5" s="1096"/>
      <c r="FX5" s="1096"/>
      <c r="FY5" s="1096"/>
      <c r="FZ5" s="1124"/>
      <c r="GA5" s="1124"/>
    </row>
    <row r="6" spans="1:456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1148"/>
      <c r="FS6" s="1094"/>
      <c r="FT6" s="1094"/>
      <c r="FU6" s="977"/>
      <c r="FV6" s="1148"/>
      <c r="FW6" s="1094"/>
      <c r="FX6" s="1094"/>
      <c r="FY6" s="1094"/>
      <c r="FZ6" s="977"/>
      <c r="GA6" s="977"/>
    </row>
    <row r="7" spans="1:456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1148"/>
      <c r="FS7" s="1094"/>
      <c r="FT7" s="1094"/>
      <c r="FU7" s="977"/>
      <c r="FV7" s="1148"/>
      <c r="FW7" s="1094"/>
      <c r="FX7" s="1094"/>
      <c r="FY7" s="1094"/>
      <c r="FZ7" s="977"/>
      <c r="GA7" s="977"/>
    </row>
    <row r="8" spans="1:456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1148"/>
      <c r="FS8" s="1094"/>
      <c r="FT8" s="1094"/>
      <c r="FU8" s="977"/>
      <c r="FV8" s="1148"/>
      <c r="FW8" s="1094"/>
      <c r="FX8" s="1094"/>
      <c r="FY8" s="1094"/>
      <c r="FZ8" s="977"/>
      <c r="GA8" s="977"/>
    </row>
    <row r="9" spans="1:456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1148"/>
      <c r="FS9" s="1094"/>
      <c r="FT9" s="1094"/>
      <c r="FU9" s="977"/>
      <c r="FV9" s="1148"/>
      <c r="FW9" s="1094"/>
      <c r="FX9" s="1094"/>
      <c r="FY9" s="1094"/>
      <c r="FZ9" s="977"/>
      <c r="GA9" s="977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1148"/>
      <c r="FS10" s="1094"/>
      <c r="FT10" s="1094"/>
      <c r="FU10" s="977"/>
      <c r="FV10" s="1148"/>
      <c r="FW10" s="1094"/>
      <c r="FX10" s="1094"/>
      <c r="FY10" s="1094"/>
      <c r="FZ10" s="977"/>
      <c r="GA10" s="977"/>
    </row>
    <row r="11" spans="1:456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1148"/>
      <c r="FS11" s="1094"/>
      <c r="FT11" s="1094"/>
      <c r="FU11" s="977"/>
      <c r="FV11" s="1148"/>
      <c r="FW11" s="1094"/>
      <c r="FX11" s="1094"/>
      <c r="FY11" s="1094"/>
      <c r="FZ11" s="977"/>
      <c r="GA11" s="977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1148"/>
      <c r="FS12" s="1094"/>
      <c r="FT12" s="1094"/>
      <c r="FU12" s="977"/>
      <c r="FV12" s="1148"/>
      <c r="FW12" s="1094"/>
      <c r="FX12" s="1094"/>
      <c r="FY12" s="1094"/>
      <c r="FZ12" s="977"/>
      <c r="GA12" s="977"/>
    </row>
    <row r="13" spans="1:456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149"/>
      <c r="FS13" s="1095"/>
      <c r="FT13" s="1095"/>
      <c r="FU13" s="1066"/>
      <c r="FV13" s="1149"/>
      <c r="FW13" s="1095"/>
      <c r="FX13" s="1095"/>
      <c r="FY13" s="1095"/>
      <c r="FZ13" s="1066"/>
      <c r="GA13" s="1066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803"/>
      <c r="FS14" s="446"/>
      <c r="FT14" s="446"/>
      <c r="FU14" s="978"/>
      <c r="FV14" s="803"/>
      <c r="FW14" s="446"/>
      <c r="FX14" s="446"/>
      <c r="FY14" s="446"/>
      <c r="FZ14" s="978"/>
      <c r="GA14" s="978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803">
        <f>+entero!FR108</f>
        <v>6</v>
      </c>
      <c r="FS15" s="446">
        <f>+entero!FS108</f>
        <v>6</v>
      </c>
      <c r="FT15" s="446">
        <f>+entero!FT108</f>
        <v>6</v>
      </c>
      <c r="FU15" s="978">
        <f>+entero!FU108</f>
        <v>6</v>
      </c>
      <c r="FV15" s="803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978">
        <f>+entero!FZ108</f>
        <v>6</v>
      </c>
      <c r="GA15" s="978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150">
        <f>+entero!FR109</f>
        <v>6.5</v>
      </c>
      <c r="FS16" s="611">
        <f>+entero!FS109</f>
        <v>6.5</v>
      </c>
      <c r="FT16" s="611">
        <f>+entero!FT109</f>
        <v>6.5</v>
      </c>
      <c r="FU16" s="1067">
        <f>+entero!FU109</f>
        <v>6.5</v>
      </c>
      <c r="FV16" s="1150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067">
        <f>+entero!FZ109</f>
        <v>6.5</v>
      </c>
      <c r="GA16" s="1067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V3:FZ3"/>
    <mergeCell ref="FR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FQ3:F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PC</cp:lastModifiedBy>
  <cp:lastPrinted>2023-01-23T12:59:16Z</cp:lastPrinted>
  <dcterms:created xsi:type="dcterms:W3CDTF">2002-08-27T17:11:09Z</dcterms:created>
  <dcterms:modified xsi:type="dcterms:W3CDTF">2023-01-23T16:11:37Z</dcterms:modified>
</cp:coreProperties>
</file>