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VALORES TC\25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Q16" i="4" l="1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T16" i="4" l="1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/>
  <c r="FT28" i="6"/>
  <c r="FT23" i="6"/>
  <c r="FT18" i="7"/>
  <c r="FT15" i="7"/>
  <c r="FT18" i="9"/>
  <c r="FT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T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T4" i="5" l="1"/>
  <c r="FT4" i="7"/>
  <c r="FT4" i="4"/>
  <c r="FT5" i="9"/>
  <c r="FT4" i="6"/>
  <c r="FT4" i="10"/>
  <c r="FT4" i="8"/>
  <c r="FV14" i="7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U16" i="4"/>
  <c r="FU15" i="4"/>
  <c r="FJ16" i="4"/>
  <c r="FJ15" i="4"/>
  <c r="FJ13" i="4"/>
  <c r="FJ12" i="4"/>
  <c r="FJ11" i="4"/>
  <c r="FJ10" i="4"/>
  <c r="FJ9" i="4"/>
  <c r="FJ8" i="4"/>
  <c r="FJ7" i="4"/>
  <c r="FJ3" i="4"/>
  <c r="FU10" i="10"/>
  <c r="FJ10" i="10"/>
  <c r="FJ9" i="10"/>
  <c r="FJ8" i="10"/>
  <c r="FJ7" i="10"/>
  <c r="FJ6" i="10"/>
  <c r="FJ3" i="10"/>
  <c r="FU10" i="5"/>
  <c r="FU8" i="5"/>
  <c r="FU7" i="5"/>
  <c r="FJ11" i="5"/>
  <c r="FJ10" i="5"/>
  <c r="FJ9" i="5"/>
  <c r="FJ8" i="5"/>
  <c r="FJ7" i="5"/>
  <c r="FJ3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S16" i="4" l="1"/>
  <c r="FS15" i="4"/>
  <c r="FP3" i="4"/>
  <c r="FR3" i="10"/>
  <c r="FS10" i="10"/>
  <c r="FR10" i="10"/>
  <c r="FP3" i="10"/>
  <c r="FR3" i="5"/>
  <c r="FS10" i="5"/>
  <c r="FR10" i="5"/>
  <c r="FS8" i="5"/>
  <c r="FR8" i="5"/>
  <c r="FS7" i="5"/>
  <c r="FR7" i="5"/>
  <c r="FP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P3" i="6"/>
  <c r="FR3" i="7"/>
  <c r="FP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P3" i="8"/>
  <c r="FR4" i="9"/>
  <c r="FP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FW18" i="9" l="1"/>
  <c r="FW14" i="9"/>
  <c r="FX23" i="6"/>
  <c r="FX28" i="6"/>
  <c r="FS14" i="9"/>
  <c r="FS14" i="7"/>
  <c r="FR14" i="9"/>
  <c r="FR18" i="9"/>
  <c r="FR18" i="7"/>
  <c r="FR28" i="6"/>
  <c r="FR23" i="6"/>
  <c r="FS15" i="7"/>
  <c r="FS28" i="6"/>
  <c r="FS23" i="6"/>
  <c r="FS18" i="9"/>
  <c r="FX20" i="8"/>
  <c r="FR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R4" i="6" l="1"/>
  <c r="FR4" i="10"/>
  <c r="FR4" i="8"/>
  <c r="FR4" i="7"/>
  <c r="FR4" i="5"/>
  <c r="FR5" i="9"/>
  <c r="FW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<sst xmlns="http://schemas.openxmlformats.org/spreadsheetml/2006/main" count="479" uniqueCount="317">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</sst>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5" borderId="65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U16" sqref="FU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3" t="s">
        <v>85</v>
      </c>
      <c r="M3" s="1205" t="s">
        <v>86</v>
      </c>
      <c r="N3" s="1203" t="s">
        <v>87</v>
      </c>
      <c r="O3" s="1203" t="s">
        <v>88</v>
      </c>
      <c r="P3" s="1205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5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5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08" t="s">
        <v>155</v>
      </c>
      <c r="BT3" s="1208" t="s">
        <v>156</v>
      </c>
      <c r="BU3" s="1210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270</v>
      </c>
      <c r="ES3" s="1203" t="s">
        <v>271</v>
      </c>
      <c r="ET3" s="1203" t="s">
        <v>283</v>
      </c>
      <c r="EU3" s="1203" t="s">
        <v>285</v>
      </c>
      <c r="EV3" s="1203" t="s">
        <v>287</v>
      </c>
      <c r="EW3" s="1203" t="s">
        <v>293</v>
      </c>
      <c r="EX3" s="1203" t="s">
        <v>297</v>
      </c>
      <c r="EY3" s="1203" t="s">
        <v>298</v>
      </c>
      <c r="EZ3" s="1203" t="s">
        <v>299</v>
      </c>
      <c r="FA3" s="1203" t="s">
        <v>301</v>
      </c>
      <c r="FB3" s="1203" t="s">
        <v>302</v>
      </c>
      <c r="FC3" s="1203" t="s">
        <v>303</v>
      </c>
      <c r="FD3" s="1203" t="s">
        <v>304</v>
      </c>
      <c r="FE3" s="1203" t="s">
        <v>305</v>
      </c>
      <c r="FF3" s="1203" t="s">
        <v>307</v>
      </c>
      <c r="FG3" s="1203" t="s">
        <v>308</v>
      </c>
      <c r="FH3" s="1203" t="s">
        <v>309</v>
      </c>
      <c r="FI3" s="1203" t="s">
        <v>310</v>
      </c>
      <c r="FJ3" s="1203" t="s">
        <v>311</v>
      </c>
      <c r="FK3" s="1203" t="s">
        <v>312</v>
      </c>
      <c r="FL3" s="1203" t="s">
        <v>313</v>
      </c>
      <c r="FM3" s="1203" t="s">
        <v>314</v>
      </c>
      <c r="FN3" s="1203" t="s">
        <v>315</v>
      </c>
      <c r="FO3" s="1203" t="s">
        <v>316</v>
      </c>
      <c r="FP3" s="1144" t="s">
        <v>284</v>
      </c>
      <c r="FQ3" s="1193" t="s">
        <v>288</v>
      </c>
      <c r="FR3" s="1221" t="s">
        <v>300</v>
      </c>
      <c r="FS3" s="1222"/>
      <c r="FT3" s="1222"/>
      <c r="FU3" s="1222"/>
      <c r="FV3" s="1223"/>
      <c r="FW3" s="1219" t="s">
        <v>286</v>
      </c>
      <c r="FX3" s="1220"/>
    </row>
    <row r="4" spans="1:180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4"/>
      <c r="M4" s="1206"/>
      <c r="N4" s="1204"/>
      <c r="O4" s="1204"/>
      <c r="P4" s="1206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6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6"/>
      <c r="BM4" s="1204"/>
      <c r="BN4" s="1204"/>
      <c r="BO4" s="1204"/>
      <c r="BP4" s="1204"/>
      <c r="BQ4" s="1204"/>
      <c r="BR4" s="1204"/>
      <c r="BS4" s="1209"/>
      <c r="BT4" s="1209"/>
      <c r="BU4" s="1211"/>
      <c r="BV4" s="1204"/>
      <c r="BW4" s="1204"/>
      <c r="BX4" s="1204"/>
      <c r="BY4" s="1204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6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204"/>
      <c r="FM4" s="1204"/>
      <c r="FN4" s="1204"/>
      <c r="FO4" s="1204"/>
      <c r="FP4" s="1098">
        <v>44869</v>
      </c>
      <c r="FQ4" s="1098">
        <v>44876</v>
      </c>
      <c r="FR4" s="1159">
        <v>44879</v>
      </c>
      <c r="FS4" s="788">
        <v>44880</v>
      </c>
      <c r="FT4" s="788">
        <v>44881</v>
      </c>
      <c r="FU4" s="1158">
        <v>44882</v>
      </c>
      <c r="FV4" s="1098">
        <v>44883</v>
      </c>
      <c r="FW4" s="869" t="s">
        <v>225</v>
      </c>
      <c r="FX4" s="1104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8"/>
      <c r="FX5" s="1105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40"/>
      <c r="FQ6" s="1140"/>
      <c r="FR6" s="887"/>
      <c r="FS6" s="789"/>
      <c r="FT6" s="789"/>
      <c r="FU6" s="789"/>
      <c r="FV6" s="950"/>
      <c r="FW6" s="812"/>
      <c r="FX6" s="1106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791">
        <v>3962.3578729600003</v>
      </c>
      <c r="FS7" s="357">
        <v>3953.5264262299997</v>
      </c>
      <c r="FT7" s="357">
        <v>3913.5729747699997</v>
      </c>
      <c r="FU7" s="357">
        <v>3875.5921255399999</v>
      </c>
      <c r="FV7" s="540">
        <v>3852.2555092400003</v>
      </c>
      <c r="FW7" s="285">
        <v>-58.591532020000159</v>
      </c>
      <c r="FX7" s="1113">
        <v>-1.4981800976067601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791">
        <v>958.82601252000006</v>
      </c>
      <c r="FS8" s="357">
        <v>941.38655285000004</v>
      </c>
      <c r="FT8" s="357">
        <v>892.73155851000001</v>
      </c>
      <c r="FU8" s="357">
        <v>861.64871648999997</v>
      </c>
      <c r="FV8" s="540">
        <v>854.24723762999997</v>
      </c>
      <c r="FW8" s="285">
        <v>-86.252542250000033</v>
      </c>
      <c r="FX8" s="1113">
        <v>-9.1709263622587081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791">
        <v>522.41329343999996</v>
      </c>
      <c r="FS9" s="357">
        <v>522.24568700999998</v>
      </c>
      <c r="FT9" s="357">
        <v>525.15485583999998</v>
      </c>
      <c r="FU9" s="357">
        <v>524.89945554999997</v>
      </c>
      <c r="FV9" s="540">
        <v>523.04381289000003</v>
      </c>
      <c r="FW9" s="285">
        <v>10.243945650000001</v>
      </c>
      <c r="FX9" s="1113">
        <v>1.9976498248985779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791">
        <v>2447.0492395000001</v>
      </c>
      <c r="FS10" s="357">
        <v>2455.8357893699999</v>
      </c>
      <c r="FT10" s="357">
        <v>2461.4384411699998</v>
      </c>
      <c r="FU10" s="357">
        <v>2454.8124902499999</v>
      </c>
      <c r="FV10" s="540">
        <v>2440.85401172</v>
      </c>
      <c r="FW10" s="285">
        <v>16.749002829999881</v>
      </c>
      <c r="FX10" s="1113">
        <v>0.6909355316116963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791">
        <v>34.0693275</v>
      </c>
      <c r="FS11" s="357">
        <v>34.058396999999999</v>
      </c>
      <c r="FT11" s="357">
        <v>34.248119250000002</v>
      </c>
      <c r="FU11" s="357">
        <v>34.231463249999997</v>
      </c>
      <c r="FV11" s="540">
        <v>34.110447000000001</v>
      </c>
      <c r="FW11" s="285">
        <v>0.66806174999999968</v>
      </c>
      <c r="FX11" s="1113">
        <v>1.997649823736779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791">
        <v>3962.3576782600003</v>
      </c>
      <c r="FS12" s="357">
        <v>3953.5262315300001</v>
      </c>
      <c r="FT12" s="357">
        <v>3913.5727800699997</v>
      </c>
      <c r="FU12" s="357">
        <v>3875.5919308400003</v>
      </c>
      <c r="FV12" s="540">
        <v>3852.2553145400002</v>
      </c>
      <c r="FW12" s="285">
        <v>-58.591532020000159</v>
      </c>
      <c r="FX12" s="1113">
        <v>-1.4981801721930776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791">
        <v>1368.2552422842564</v>
      </c>
      <c r="FS13" s="357">
        <v>1370.810975771137</v>
      </c>
      <c r="FT13" s="357">
        <v>1389.9359658644314</v>
      </c>
      <c r="FU13" s="357">
        <v>1425.4004559708453</v>
      </c>
      <c r="FV13" s="540">
        <v>1386.5276832988341</v>
      </c>
      <c r="FW13" s="285">
        <v>26.311794711370794</v>
      </c>
      <c r="FX13" s="1113">
        <v>1.9343837204176959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791">
        <v>447.27449346999998</v>
      </c>
      <c r="FS14" s="357">
        <v>447.51834023999999</v>
      </c>
      <c r="FT14" s="357">
        <v>447.55186067999995</v>
      </c>
      <c r="FU14" s="357">
        <v>447.58801018000003</v>
      </c>
      <c r="FV14" s="540">
        <v>447.62843191999991</v>
      </c>
      <c r="FW14" s="797">
        <v>0.38416276999987531</v>
      </c>
      <c r="FX14" s="1114">
        <v>8.5895515381334483E-2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948"/>
      <c r="FX15" s="1107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791">
        <v>39.145370019999994</v>
      </c>
      <c r="FS16" s="357">
        <v>39.153547269999997</v>
      </c>
      <c r="FT16" s="357">
        <v>39.156495640000003</v>
      </c>
      <c r="FU16" s="357">
        <v>39.161102</v>
      </c>
      <c r="FV16" s="540">
        <v>39.165162449999997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909"/>
      <c r="FX17" s="1108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791">
        <v>5369.7582905642566</v>
      </c>
      <c r="FS18" s="357">
        <v>5363.4907545711367</v>
      </c>
      <c r="FT18" s="357">
        <v>5342.6652415744311</v>
      </c>
      <c r="FU18" s="357">
        <v>5340.1534888108454</v>
      </c>
      <c r="FV18" s="540">
        <v>5277.9481602888345</v>
      </c>
      <c r="FW18" s="285">
        <v>-32.25666624862879</v>
      </c>
      <c r="FX18" s="1113">
        <v>-0.60744674268359355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791">
        <v>0</v>
      </c>
      <c r="FS19" s="357">
        <v>0</v>
      </c>
      <c r="FT19" s="357">
        <v>0</v>
      </c>
      <c r="FU19" s="357">
        <v>0</v>
      </c>
      <c r="FV19" s="540">
        <v>0</v>
      </c>
      <c r="FW19" s="797"/>
      <c r="FX19" s="1127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791">
        <v>0</v>
      </c>
      <c r="FS21" s="749">
        <v>0.1</v>
      </c>
      <c r="FT21" s="357">
        <v>0</v>
      </c>
      <c r="FU21" s="357">
        <v>0</v>
      </c>
      <c r="FV21" s="540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791">
        <v>10</v>
      </c>
      <c r="FS25" s="357">
        <v>15</v>
      </c>
      <c r="FT25" s="357">
        <v>20</v>
      </c>
      <c r="FU25" s="357">
        <v>16</v>
      </c>
      <c r="FV25" s="540">
        <v>34</v>
      </c>
      <c r="FW25" s="285">
        <v>-19</v>
      </c>
      <c r="FX25" s="1179">
        <v>-16.666666666666664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540">
        <v>12.037055559999999</v>
      </c>
      <c r="FQ26" s="540">
        <v>11.888703</v>
      </c>
      <c r="FR26" s="1160">
        <v>10.442345</v>
      </c>
      <c r="FS26" s="982">
        <v>5</v>
      </c>
      <c r="FT26" s="982">
        <v>13</v>
      </c>
      <c r="FU26" s="817">
        <v>5.2581249999999997</v>
      </c>
      <c r="FV26" s="1196">
        <v>0.37124800000000002</v>
      </c>
      <c r="FW26" s="1100">
        <v>22.183014999999997</v>
      </c>
      <c r="FX26" s="1179">
        <v>186.58902489194995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968"/>
      <c r="FQ27" s="968"/>
      <c r="FR27" s="1161"/>
      <c r="FS27" s="1099"/>
      <c r="FT27" s="1099"/>
      <c r="FU27" s="1099"/>
      <c r="FV27" s="1129"/>
      <c r="FW27" s="1045"/>
      <c r="FX27" s="890"/>
    </row>
    <row r="28" spans="1:180" x14ac:dyDescent="0.2">
      <c r="A28" s="170"/>
      <c r="B28" s="121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849">
        <v>97106.57275590708</v>
      </c>
      <c r="FS28" s="561">
        <v>96978.736981907467</v>
      </c>
      <c r="FT28" s="561">
        <v>96745.716473962661</v>
      </c>
      <c r="FU28" s="561">
        <v>96428.702467913477</v>
      </c>
      <c r="FV28" s="536">
        <v>96452.76929763006</v>
      </c>
      <c r="FW28" s="285">
        <v>-862.85169122103252</v>
      </c>
      <c r="FX28" s="1113">
        <v>-0.88665281324144718</v>
      </c>
    </row>
    <row r="29" spans="1:180" x14ac:dyDescent="0.2">
      <c r="A29" s="170"/>
      <c r="B29" s="121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849">
        <v>53434.762625199997</v>
      </c>
      <c r="FS29" s="561">
        <v>53391.5691926</v>
      </c>
      <c r="FT29" s="561">
        <v>53395.495077599997</v>
      </c>
      <c r="FU29" s="561">
        <v>53324.406442400003</v>
      </c>
      <c r="FV29" s="536">
        <v>53273.9312842</v>
      </c>
      <c r="FW29" s="285">
        <v>-99.586721100000432</v>
      </c>
      <c r="FX29" s="1114">
        <v>-0.18658451760686162</v>
      </c>
    </row>
    <row r="30" spans="1:180" x14ac:dyDescent="0.2">
      <c r="A30" s="170"/>
      <c r="B30" s="121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849">
        <v>26252.988952138912</v>
      </c>
      <c r="FS30" s="561">
        <v>26270.379244044747</v>
      </c>
      <c r="FT30" s="561">
        <v>26548.385806085429</v>
      </c>
      <c r="FU30" s="561">
        <v>26737.845796591708</v>
      </c>
      <c r="FV30" s="536">
        <v>26847.459826224574</v>
      </c>
      <c r="FW30" s="285">
        <v>302.35118863773459</v>
      </c>
      <c r="FX30" s="1113">
        <v>1.1390090459438431</v>
      </c>
    </row>
    <row r="31" spans="1:180" x14ac:dyDescent="0.2">
      <c r="A31" s="170"/>
      <c r="B31" s="121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849">
        <v>64195.048623565337</v>
      </c>
      <c r="FS31" s="561">
        <v>64143.166333470261</v>
      </c>
      <c r="FT31" s="561">
        <v>64327.830139741971</v>
      </c>
      <c r="FU31" s="561">
        <v>64303.3049004313</v>
      </c>
      <c r="FV31" s="536">
        <v>64371.328582556001</v>
      </c>
      <c r="FW31" s="285">
        <v>3.4039947820347152</v>
      </c>
      <c r="FX31" s="987">
        <v>5.2883401225604677E-3</v>
      </c>
    </row>
    <row r="32" spans="1:180" s="785" customFormat="1" x14ac:dyDescent="0.2">
      <c r="A32" s="170"/>
      <c r="B32" s="121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849">
        <v>102543.26281185013</v>
      </c>
      <c r="FS32" s="561">
        <v>102542.76102048004</v>
      </c>
      <c r="FT32" s="561">
        <v>102542.77192799996</v>
      </c>
      <c r="FU32" s="561">
        <v>102542.79026372987</v>
      </c>
      <c r="FV32" s="536">
        <v>102542.54376577976</v>
      </c>
      <c r="FW32" s="285">
        <v>-15.91356521063426</v>
      </c>
      <c r="FX32" s="987">
        <v>-1.5516580128809729E-2</v>
      </c>
    </row>
    <row r="33" spans="1:180" s="785" customFormat="1" x14ac:dyDescent="0.2">
      <c r="A33" s="170"/>
      <c r="B33" s="121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849">
        <v>-38348.214188284794</v>
      </c>
      <c r="FS33" s="561">
        <v>-38399.594687009791</v>
      </c>
      <c r="FT33" s="561">
        <v>-38214.94178825798</v>
      </c>
      <c r="FU33" s="561">
        <v>-38239.485363298569</v>
      </c>
      <c r="FV33" s="536">
        <v>-38171.215183223758</v>
      </c>
      <c r="FW33" s="285">
        <v>19.317559992676252</v>
      </c>
      <c r="FX33" s="1114">
        <v>5.0582064729399516E-2</v>
      </c>
    </row>
    <row r="34" spans="1:180" x14ac:dyDescent="0.2">
      <c r="A34" s="170"/>
      <c r="B34" s="121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849">
        <v>25050.184789595798</v>
      </c>
      <c r="FS34" s="561">
        <v>25111.877063958396</v>
      </c>
      <c r="FT34" s="561">
        <v>24986.628703448398</v>
      </c>
      <c r="FU34" s="561">
        <v>24994.581511078199</v>
      </c>
      <c r="FV34" s="536">
        <v>25015.222849287999</v>
      </c>
      <c r="FW34" s="285">
        <v>-103.37711784479689</v>
      </c>
      <c r="FX34" s="1114">
        <v>-0.41155605001896545</v>
      </c>
    </row>
    <row r="35" spans="1:180" ht="13.5" x14ac:dyDescent="0.2">
      <c r="A35" s="170"/>
      <c r="B35" s="121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91"/>
      <c r="FX35" s="1109"/>
    </row>
    <row r="36" spans="1:180" x14ac:dyDescent="0.2">
      <c r="A36" s="170"/>
      <c r="B36" s="121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849">
        <v>83460.950705184106</v>
      </c>
      <c r="FS36" s="561">
        <v>83145.852545194095</v>
      </c>
      <c r="FT36" s="561">
        <v>83225.108796354121</v>
      </c>
      <c r="FU36" s="561">
        <v>83467.136814414102</v>
      </c>
      <c r="FV36" s="536">
        <v>83314.742443054114</v>
      </c>
      <c r="FW36" s="285">
        <v>-297.37729407001461</v>
      </c>
      <c r="FX36" s="1114">
        <v>-0.35566290509673304</v>
      </c>
    </row>
    <row r="37" spans="1:180" x14ac:dyDescent="0.2">
      <c r="A37" s="170"/>
      <c r="B37" s="121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849">
        <v>149834.0220529254</v>
      </c>
      <c r="FS37" s="561">
        <v>149535.85637334533</v>
      </c>
      <c r="FT37" s="561">
        <v>149551.31313951538</v>
      </c>
      <c r="FU37" s="561">
        <v>149641.06329426536</v>
      </c>
      <c r="FV37" s="536">
        <v>149627.96836027538</v>
      </c>
      <c r="FW37" s="285">
        <v>-738.82350418000715</v>
      </c>
      <c r="FX37" s="1114">
        <v>-0.49134752096460382</v>
      </c>
    </row>
    <row r="38" spans="1:180" x14ac:dyDescent="0.2">
      <c r="A38" s="170"/>
      <c r="B38" s="121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849">
        <v>265368.09803155292</v>
      </c>
      <c r="FS38" s="561">
        <v>265110.0885866129</v>
      </c>
      <c r="FT38" s="561">
        <v>265231.65440505295</v>
      </c>
      <c r="FU38" s="561">
        <v>265318.13666397292</v>
      </c>
      <c r="FV38" s="536">
        <v>265279.27665625291</v>
      </c>
      <c r="FW38" s="285">
        <v>-659.12017027003458</v>
      </c>
      <c r="FX38" s="1114">
        <v>-0.24784693678513528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891"/>
      <c r="FX39" s="1110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63">
        <v>89.314574828385702</v>
      </c>
      <c r="FS40" s="1022">
        <v>89.276295466074075</v>
      </c>
      <c r="FT40" s="1022">
        <v>89.290567070870807</v>
      </c>
      <c r="FU40" s="1022">
        <v>89.360209932483599</v>
      </c>
      <c r="FV40" s="970">
        <v>89.455447059438441</v>
      </c>
      <c r="FW40" s="292">
        <v>0.15594991774342759</v>
      </c>
      <c r="FX40" s="1197">
        <v>0.1746369495182887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63">
        <v>85.804301016293465</v>
      </c>
      <c r="FS41" s="1022">
        <v>85.780717497797525</v>
      </c>
      <c r="FT41" s="1022">
        <v>85.795118231596064</v>
      </c>
      <c r="FU41" s="1022">
        <v>85.82557566745345</v>
      </c>
      <c r="FV41" s="970">
        <v>85.875920959249967</v>
      </c>
      <c r="FW41" s="155">
        <v>4.1149473744013676E-2</v>
      </c>
      <c r="FX41" s="1199">
        <v>4.7940331210600554E-2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87.985467254657451</v>
      </c>
      <c r="FQ42" s="1131">
        <v>87.993095354778262</v>
      </c>
      <c r="FR42" s="1163">
        <v>87.979792131694253</v>
      </c>
      <c r="FS42" s="639">
        <v>87.973215509180761</v>
      </c>
      <c r="FT42" s="639">
        <v>87.987240813031335</v>
      </c>
      <c r="FU42" s="639">
        <v>87.997909616212084</v>
      </c>
      <c r="FV42" s="1131">
        <v>88.031861456519991</v>
      </c>
      <c r="FW42" s="1200">
        <v>3.8766101741728676E-2</v>
      </c>
      <c r="FX42" s="1201">
        <v>4.4055845047191622E-2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892"/>
      <c r="FX43" s="1112"/>
    </row>
    <row r="44" spans="1:180" ht="12.75" customHeight="1" x14ac:dyDescent="0.2">
      <c r="A44" s="170"/>
      <c r="B44" s="121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6311.2613702623903</v>
      </c>
      <c r="FQ44" s="1132">
        <v>6321.1807580174918</v>
      </c>
      <c r="FR44" s="519">
        <v>6321.1807580174918</v>
      </c>
      <c r="FS44" s="520">
        <v>6321.1807580174918</v>
      </c>
      <c r="FT44" s="520">
        <v>6321.1807580174918</v>
      </c>
      <c r="FU44" s="520">
        <v>6321.1807580174918</v>
      </c>
      <c r="FV44" s="1132">
        <v>6320.6341107871713</v>
      </c>
      <c r="FW44" s="909"/>
      <c r="FX44" s="987"/>
    </row>
    <row r="45" spans="1:180" x14ac:dyDescent="0.2">
      <c r="A45" s="170"/>
      <c r="B45" s="121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6251.8309037900881</v>
      </c>
      <c r="FQ45" s="1132">
        <v>6259.1195335276971</v>
      </c>
      <c r="FR45" s="519">
        <v>6259.1195335276971</v>
      </c>
      <c r="FS45" s="520">
        <v>6259.1195335276971</v>
      </c>
      <c r="FT45" s="520">
        <v>6259.1195335276971</v>
      </c>
      <c r="FU45" s="520">
        <v>6259.1195335276971</v>
      </c>
      <c r="FV45" s="1132">
        <v>6259.1195335276971</v>
      </c>
      <c r="FW45" s="948"/>
      <c r="FX45" s="1189"/>
    </row>
    <row r="46" spans="1:180" ht="12.75" customHeight="1" x14ac:dyDescent="0.2">
      <c r="A46" s="170"/>
      <c r="B46" s="121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42887.560000000005</v>
      </c>
      <c r="FQ46" s="1132">
        <v>42937.560000000005</v>
      </c>
      <c r="FR46" s="519">
        <v>42937.560000000005</v>
      </c>
      <c r="FS46" s="520">
        <v>42937.560000000005</v>
      </c>
      <c r="FT46" s="520">
        <v>42937.560000000005</v>
      </c>
      <c r="FU46" s="520">
        <v>42937.560000000005</v>
      </c>
      <c r="FV46" s="1132">
        <v>42937.560000000005</v>
      </c>
      <c r="FW46" s="285"/>
      <c r="FX46" s="1114"/>
    </row>
    <row r="47" spans="1:180" ht="12.75" customHeight="1" x14ac:dyDescent="0.2">
      <c r="A47" s="170"/>
      <c r="B47" s="121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919"/>
      <c r="FX47" s="987"/>
    </row>
    <row r="48" spans="1:180" x14ac:dyDescent="0.2">
      <c r="A48" s="170"/>
      <c r="B48" s="121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59.430466472302435</v>
      </c>
      <c r="FQ48" s="1132">
        <v>62.061224489795137</v>
      </c>
      <c r="FR48" s="519">
        <v>62.061224489795137</v>
      </c>
      <c r="FS48" s="520">
        <v>62.061224489795137</v>
      </c>
      <c r="FT48" s="520">
        <v>62.061224489795137</v>
      </c>
      <c r="FU48" s="520">
        <v>62.061224489795137</v>
      </c>
      <c r="FV48" s="1132">
        <v>61.514577259474436</v>
      </c>
      <c r="FW48" s="1190"/>
      <c r="FX48" s="1113"/>
    </row>
    <row r="49" spans="1:180" ht="13.5" x14ac:dyDescent="0.2">
      <c r="A49" s="170"/>
      <c r="B49" s="121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407.6929999999947</v>
      </c>
      <c r="FQ49" s="1132">
        <v>425.73999999999467</v>
      </c>
      <c r="FR49" s="519">
        <v>425.73999999999467</v>
      </c>
      <c r="FS49" s="520">
        <v>425.73999999999467</v>
      </c>
      <c r="FT49" s="520">
        <v>425.73999999999467</v>
      </c>
      <c r="FU49" s="520">
        <v>425.73999999999467</v>
      </c>
      <c r="FV49" s="1132">
        <v>421.98999999999467</v>
      </c>
      <c r="FW49" s="285"/>
      <c r="FX49" s="1113"/>
    </row>
    <row r="50" spans="1:180" ht="12.75" customHeight="1" x14ac:dyDescent="0.2">
      <c r="A50" s="170"/>
      <c r="B50" s="121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226.65700000000001</v>
      </c>
      <c r="FQ50" s="1132">
        <v>244.70400000000001</v>
      </c>
      <c r="FR50" s="519">
        <v>244.70400000000001</v>
      </c>
      <c r="FS50" s="520">
        <v>244.70400000000001</v>
      </c>
      <c r="FT50" s="520">
        <v>244.70400000000001</v>
      </c>
      <c r="FU50" s="520">
        <v>244.70400000000001</v>
      </c>
      <c r="FV50" s="1132">
        <v>260.26799999999997</v>
      </c>
      <c r="FW50" s="285"/>
      <c r="FX50" s="1113"/>
    </row>
    <row r="51" spans="1:180" x14ac:dyDescent="0.2">
      <c r="A51" s="170"/>
      <c r="B51" s="121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909"/>
      <c r="FX51" s="987"/>
    </row>
    <row r="52" spans="1:180" x14ac:dyDescent="0.2">
      <c r="A52" s="170"/>
      <c r="B52" s="121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791">
        <v>17</v>
      </c>
      <c r="FS52" s="357">
        <v>21</v>
      </c>
      <c r="FT52" s="357">
        <v>21</v>
      </c>
      <c r="FU52" s="357">
        <v>21.8</v>
      </c>
      <c r="FV52" s="540">
        <v>21.8</v>
      </c>
      <c r="FW52" s="366">
        <v>4.8000000000000007</v>
      </c>
      <c r="FX52" s="1113">
        <v>28.235294117647065</v>
      </c>
    </row>
    <row r="53" spans="1:180" x14ac:dyDescent="0.2">
      <c r="A53" s="170"/>
      <c r="B53" s="121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791">
        <v>17</v>
      </c>
      <c r="FS53" s="357">
        <v>21</v>
      </c>
      <c r="FT53" s="357">
        <v>21</v>
      </c>
      <c r="FU53" s="357">
        <v>21.8</v>
      </c>
      <c r="FV53" s="540">
        <v>21.8</v>
      </c>
      <c r="FW53" s="366"/>
      <c r="FX53" s="1113"/>
    </row>
    <row r="54" spans="1:180" ht="12.75" customHeight="1" outlineLevel="1" x14ac:dyDescent="0.2">
      <c r="A54" s="170"/>
      <c r="B54" s="121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0</v>
      </c>
      <c r="FV54" s="540">
        <v>0</v>
      </c>
      <c r="FW54" s="366"/>
      <c r="FX54" s="1113"/>
    </row>
    <row r="55" spans="1:180" ht="12.75" customHeight="1" outlineLevel="1" x14ac:dyDescent="0.2">
      <c r="A55" s="170"/>
      <c r="B55" s="121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791">
        <v>17</v>
      </c>
      <c r="FS55" s="357">
        <v>21</v>
      </c>
      <c r="FT55" s="357">
        <v>21</v>
      </c>
      <c r="FU55" s="357">
        <v>21.8</v>
      </c>
      <c r="FV55" s="540">
        <v>21.8</v>
      </c>
      <c r="FW55" s="366"/>
      <c r="FX55" s="1113"/>
    </row>
    <row r="56" spans="1:180" x14ac:dyDescent="0.2">
      <c r="A56" s="170"/>
      <c r="B56" s="121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0</v>
      </c>
      <c r="FW56" s="366"/>
      <c r="FX56" s="1113"/>
    </row>
    <row r="57" spans="1:180" ht="12.75" customHeight="1" outlineLevel="1" x14ac:dyDescent="0.2">
      <c r="A57" s="170"/>
      <c r="B57" s="121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0</v>
      </c>
      <c r="FW57" s="366"/>
      <c r="FX57" s="1113"/>
    </row>
    <row r="58" spans="1:180" ht="12.75" customHeight="1" outlineLevel="1" thickBot="1" x14ac:dyDescent="0.25">
      <c r="A58" s="170"/>
      <c r="B58" s="121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1101"/>
      <c r="FX58" s="1111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1185"/>
      <c r="FX59" s="1112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32069.499059184811</v>
      </c>
      <c r="FQ60" s="540">
        <v>32106.260873738749</v>
      </c>
      <c r="FR60" s="791">
        <v>32026.196594811627</v>
      </c>
      <c r="FS60" s="357">
        <v>32020.096152008427</v>
      </c>
      <c r="FT60" s="357">
        <v>32033.256515458856</v>
      </c>
      <c r="FU60" s="357">
        <v>32049.809051320375</v>
      </c>
      <c r="FV60" s="540">
        <v>32044.92279690201</v>
      </c>
      <c r="FW60" s="338">
        <v>-61.338076836738765</v>
      </c>
      <c r="FX60" s="1114">
        <v>-0.19104708915795959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64">
        <v>85.682080149065129</v>
      </c>
      <c r="FS61" s="1023">
        <v>85.657302373513943</v>
      </c>
      <c r="FT61" s="1023">
        <v>85.672417904096605</v>
      </c>
      <c r="FU61" s="1023">
        <v>85.690416834210055</v>
      </c>
      <c r="FV61" s="972">
        <v>85.730188869802632</v>
      </c>
      <c r="FW61" s="1198">
        <v>4.8108720737502608E-2</v>
      </c>
      <c r="FX61" s="987"/>
    </row>
    <row r="62" spans="1:180" ht="12.75" customHeight="1" x14ac:dyDescent="0.2">
      <c r="A62" s="170"/>
      <c r="B62" s="121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791">
        <v>31950.909774803633</v>
      </c>
      <c r="FS62" s="357">
        <v>31944.80933200043</v>
      </c>
      <c r="FT62" s="357">
        <v>31957.969695450862</v>
      </c>
      <c r="FU62" s="357">
        <v>31974.522231312381</v>
      </c>
      <c r="FV62" s="540">
        <v>31969.635976894016</v>
      </c>
      <c r="FW62" s="338">
        <v>-62.149155553935998</v>
      </c>
      <c r="FX62" s="1114">
        <v>-0.19402339050713532</v>
      </c>
    </row>
    <row r="63" spans="1:180" ht="12.75" customHeight="1" x14ac:dyDescent="0.2">
      <c r="A63" s="170"/>
      <c r="B63" s="121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64">
        <v>85.80522291403129</v>
      </c>
      <c r="FS63" s="1023">
        <v>85.810411899529356</v>
      </c>
      <c r="FT63" s="1023">
        <v>85.829257729807878</v>
      </c>
      <c r="FU63" s="1023">
        <v>85.83586821255966</v>
      </c>
      <c r="FV63" s="972">
        <v>85.877385661065986</v>
      </c>
      <c r="FW63" s="1198">
        <v>4.8495955573059746E-2</v>
      </c>
      <c r="FX63" s="987"/>
    </row>
    <row r="64" spans="1:180" ht="3" customHeight="1" x14ac:dyDescent="0.2">
      <c r="A64" s="170"/>
      <c r="B64" s="121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338"/>
      <c r="FX64" s="1114"/>
    </row>
    <row r="65" spans="1:180" x14ac:dyDescent="0.2">
      <c r="A65" s="170"/>
      <c r="B65" s="121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791">
        <v>5433.8329050705706</v>
      </c>
      <c r="FS65" s="357">
        <v>5419.4104921434564</v>
      </c>
      <c r="FT65" s="357">
        <v>5426.403280188646</v>
      </c>
      <c r="FU65" s="357">
        <v>5465.6301249626986</v>
      </c>
      <c r="FV65" s="540">
        <v>5444.1936717629906</v>
      </c>
      <c r="FW65" s="338">
        <v>-9.4169578571427337</v>
      </c>
      <c r="FX65" s="1114">
        <v>-0.17267382100945231</v>
      </c>
    </row>
    <row r="66" spans="1:180" x14ac:dyDescent="0.2">
      <c r="A66" s="170"/>
      <c r="B66" s="121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64">
        <v>76.075397009118802</v>
      </c>
      <c r="FS66" s="1023">
        <v>76.016681951434421</v>
      </c>
      <c r="FT66" s="1023">
        <v>76.056663753072925</v>
      </c>
      <c r="FU66" s="1023">
        <v>76.314409252849131</v>
      </c>
      <c r="FV66" s="972">
        <v>76.477019660992639</v>
      </c>
      <c r="FW66" s="1184">
        <v>0.39173292056840125</v>
      </c>
      <c r="FX66" s="1114"/>
    </row>
    <row r="67" spans="1:180" ht="3" customHeight="1" x14ac:dyDescent="0.2">
      <c r="A67" s="170"/>
      <c r="B67" s="121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338"/>
      <c r="FX67" s="1113"/>
    </row>
    <row r="68" spans="1:180" x14ac:dyDescent="0.2">
      <c r="A68" s="170"/>
      <c r="B68" s="121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791">
        <v>9675.3748320322557</v>
      </c>
      <c r="FS68" s="357">
        <v>9677.8431236372107</v>
      </c>
      <c r="FT68" s="357">
        <v>9668.5429071663657</v>
      </c>
      <c r="FU68" s="357">
        <v>9646.3449679083478</v>
      </c>
      <c r="FV68" s="540">
        <v>9666.6510083412904</v>
      </c>
      <c r="FW68" s="338">
        <v>-64.350759491255303</v>
      </c>
      <c r="FX68" s="1114">
        <v>-0.66129634981649588</v>
      </c>
    </row>
    <row r="69" spans="1:180" x14ac:dyDescent="0.2">
      <c r="A69" s="170"/>
      <c r="B69" s="121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64">
        <v>81.390300222842214</v>
      </c>
      <c r="FS69" s="1023">
        <v>81.402907683794894</v>
      </c>
      <c r="FT69" s="1023">
        <v>81.409082383145957</v>
      </c>
      <c r="FU69" s="1023">
        <v>81.367236598242897</v>
      </c>
      <c r="FV69" s="972">
        <v>81.378668850331792</v>
      </c>
      <c r="FW69" s="1184">
        <v>-0.11643550492462396</v>
      </c>
      <c r="FX69" s="1114"/>
    </row>
    <row r="70" spans="1:180" ht="3.75" customHeight="1" x14ac:dyDescent="0.2">
      <c r="A70" s="170"/>
      <c r="B70" s="121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338"/>
      <c r="FX70" s="1114"/>
    </row>
    <row r="71" spans="1:180" x14ac:dyDescent="0.2">
      <c r="A71" s="170"/>
      <c r="B71" s="121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791">
        <v>15970.303534115152</v>
      </c>
      <c r="FS71" s="357">
        <v>15962.730064190961</v>
      </c>
      <c r="FT71" s="357">
        <v>15979.055596377542</v>
      </c>
      <c r="FU71" s="357">
        <v>15976.437826246351</v>
      </c>
      <c r="FV71" s="540">
        <v>15974.906123841103</v>
      </c>
      <c r="FW71" s="338">
        <v>-0.74928564431502309</v>
      </c>
      <c r="FX71" s="1186">
        <v>-4.6901715460771687E-3</v>
      </c>
    </row>
    <row r="72" spans="1:180" x14ac:dyDescent="0.2">
      <c r="A72" s="170"/>
      <c r="B72" s="121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64">
        <v>91.391544234366449</v>
      </c>
      <c r="FS72" s="1023">
        <v>91.395609201401328</v>
      </c>
      <c r="FT72" s="1023">
        <v>91.401884049047368</v>
      </c>
      <c r="FU72" s="1023">
        <v>91.40517459558869</v>
      </c>
      <c r="FV72" s="972">
        <v>91.407496987330987</v>
      </c>
      <c r="FW72" s="348">
        <v>1.4565734828522636E-2</v>
      </c>
      <c r="FX72" s="1186"/>
    </row>
    <row r="73" spans="1:180" ht="3" customHeight="1" x14ac:dyDescent="0.2">
      <c r="A73" s="170"/>
      <c r="B73" s="121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338"/>
      <c r="FX73" s="1114"/>
    </row>
    <row r="74" spans="1:180" x14ac:dyDescent="0.2">
      <c r="A74" s="170"/>
      <c r="B74" s="121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791">
        <v>871.39850358565366</v>
      </c>
      <c r="FS74" s="357">
        <v>884.82565202880255</v>
      </c>
      <c r="FT74" s="357">
        <v>883.96791171830716</v>
      </c>
      <c r="FU74" s="357">
        <v>886.10931219498343</v>
      </c>
      <c r="FV74" s="540">
        <v>883.88517294862766</v>
      </c>
      <c r="FW74" s="1202">
        <v>12.367847438775357</v>
      </c>
      <c r="FX74" s="1113">
        <v>1.419116645964549</v>
      </c>
    </row>
    <row r="75" spans="1:180" ht="12.75" customHeight="1" x14ac:dyDescent="0.2">
      <c r="A75" s="170"/>
      <c r="B75" s="121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64">
        <v>79.980805437093977</v>
      </c>
      <c r="FS75" s="1023">
        <v>80.244945882365798</v>
      </c>
      <c r="FT75" s="1023">
        <v>80.324696701809685</v>
      </c>
      <c r="FU75" s="1023">
        <v>80.042224161757829</v>
      </c>
      <c r="FV75" s="972">
        <v>80.224483457512946</v>
      </c>
      <c r="FW75" s="1184">
        <v>0.26970729461720566</v>
      </c>
      <c r="FX75" s="1114"/>
    </row>
    <row r="76" spans="1:180" s="370" customFormat="1" ht="4.5" customHeight="1" x14ac:dyDescent="0.2">
      <c r="A76" s="170"/>
      <c r="B76" s="121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594"/>
      <c r="FX76" s="673"/>
    </row>
    <row r="77" spans="1:180" ht="13.9" customHeight="1" x14ac:dyDescent="0.2">
      <c r="A77" s="170"/>
      <c r="B77" s="121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791">
        <v>3867.5925287818136</v>
      </c>
      <c r="FS77" s="357">
        <v>3848.128141863871</v>
      </c>
      <c r="FT77" s="357">
        <v>3827.8354274736325</v>
      </c>
      <c r="FU77" s="357">
        <v>3795.474880428816</v>
      </c>
      <c r="FV77" s="540">
        <v>3798.7381166241162</v>
      </c>
      <c r="FW77" s="276">
        <v>-103.07094247246096</v>
      </c>
      <c r="FX77" s="1113">
        <v>-2.641619333784774</v>
      </c>
    </row>
    <row r="78" spans="1:180" x14ac:dyDescent="0.2">
      <c r="A78" s="170"/>
      <c r="B78" s="121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791">
        <v>2442.4703403451895</v>
      </c>
      <c r="FS78" s="357">
        <v>2429.4990037877542</v>
      </c>
      <c r="FT78" s="357">
        <v>2404.7077945935862</v>
      </c>
      <c r="FU78" s="357">
        <v>2382.3684186198248</v>
      </c>
      <c r="FV78" s="540">
        <v>2380.5863471215739</v>
      </c>
      <c r="FW78" s="276">
        <v>-90.659133260933231</v>
      </c>
      <c r="FX78" s="1113">
        <v>-3.6685604073173956</v>
      </c>
    </row>
    <row r="79" spans="1:180" x14ac:dyDescent="0.2">
      <c r="A79" s="170"/>
      <c r="B79" s="121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791">
        <v>452.31296032798832</v>
      </c>
      <c r="FS79" s="357">
        <v>454.2673887084548</v>
      </c>
      <c r="FT79" s="357">
        <v>454.26747238483961</v>
      </c>
      <c r="FU79" s="357">
        <v>454.26757150874624</v>
      </c>
      <c r="FV79" s="540">
        <v>454.26763798833815</v>
      </c>
      <c r="FW79" s="276">
        <v>1.991081023323602</v>
      </c>
      <c r="FX79" s="1114">
        <v>0.44023529246898829</v>
      </c>
    </row>
    <row r="80" spans="1:180" x14ac:dyDescent="0.2">
      <c r="A80" s="170"/>
      <c r="B80" s="121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791">
        <v>525.53473463863554</v>
      </c>
      <c r="FS80" s="357">
        <v>516.84340912766197</v>
      </c>
      <c r="FT80" s="357">
        <v>521.30829981520696</v>
      </c>
      <c r="FU80" s="357">
        <v>511.25088012024503</v>
      </c>
      <c r="FV80" s="540">
        <v>516.25569959420409</v>
      </c>
      <c r="FW80" s="276">
        <v>-14.787053004851373</v>
      </c>
      <c r="FX80" s="1113">
        <v>-2.7845315527760905</v>
      </c>
    </row>
    <row r="81" spans="1:180" x14ac:dyDescent="0.2">
      <c r="A81" s="170"/>
      <c r="B81" s="121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791">
        <v>447.27449346999998</v>
      </c>
      <c r="FS81" s="357">
        <v>447.51834023999999</v>
      </c>
      <c r="FT81" s="357">
        <v>447.55186067999995</v>
      </c>
      <c r="FU81" s="357">
        <v>447.58801018000003</v>
      </c>
      <c r="FV81" s="540">
        <v>447.62843191999991</v>
      </c>
      <c r="FW81" s="276">
        <v>0.38416276999987531</v>
      </c>
      <c r="FX81" s="1114">
        <v>8.5895515381334483E-2</v>
      </c>
    </row>
    <row r="82" spans="1:180" x14ac:dyDescent="0.2">
      <c r="A82" s="170"/>
      <c r="B82" s="121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791">
        <v>1616.1606108073274</v>
      </c>
      <c r="FS82" s="357">
        <v>1586.6755809962494</v>
      </c>
      <c r="FT82" s="357">
        <v>1564.869195790106</v>
      </c>
      <c r="FU82" s="357">
        <v>1532.6155937376416</v>
      </c>
      <c r="FV82" s="540">
        <v>1533.9533791805793</v>
      </c>
      <c r="FW82" s="276">
        <v>-113.96999177933048</v>
      </c>
      <c r="FX82" s="1113">
        <v>-6.9159764214608694</v>
      </c>
    </row>
    <row r="83" spans="1:180" x14ac:dyDescent="0.2">
      <c r="A83" s="170"/>
      <c r="B83" s="121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791">
        <v>1479.7523536786919</v>
      </c>
      <c r="FS83" s="357">
        <v>1459.6034927585877</v>
      </c>
      <c r="FT83" s="357">
        <v>1436.4649641048991</v>
      </c>
      <c r="FU83" s="357">
        <v>1414.2640067373966</v>
      </c>
      <c r="FV83" s="540">
        <v>1410.9050666463752</v>
      </c>
      <c r="FW83" s="276">
        <v>-96.597599894479117</v>
      </c>
      <c r="FX83" s="1113">
        <v>-6.4077896536086341</v>
      </c>
    </row>
    <row r="84" spans="1:180" x14ac:dyDescent="0.2">
      <c r="A84" s="170"/>
      <c r="B84" s="121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791">
        <v>136.4082571286356</v>
      </c>
      <c r="FS84" s="357">
        <v>127.07208823766183</v>
      </c>
      <c r="FT84" s="357">
        <v>128.40423168520698</v>
      </c>
      <c r="FU84" s="357">
        <v>118.35158700024489</v>
      </c>
      <c r="FV84" s="540">
        <v>123.04831253420407</v>
      </c>
      <c r="FW84" s="276">
        <v>-17.372391884851325</v>
      </c>
      <c r="FX84" s="1113">
        <v>-12.371674075218394</v>
      </c>
    </row>
    <row r="85" spans="1:180" ht="12.75" hidden="1" customHeight="1" outlineLevel="1" x14ac:dyDescent="0.2">
      <c r="A85" s="170"/>
      <c r="B85" s="121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276">
        <v>0</v>
      </c>
      <c r="FX85" s="1114" t="e">
        <v>#DIV/0!</v>
      </c>
    </row>
    <row r="86" spans="1:180" ht="13.5" collapsed="1" x14ac:dyDescent="0.2">
      <c r="A86" s="170"/>
      <c r="B86" s="121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791">
        <v>30542.010611137481</v>
      </c>
      <c r="FS86" s="357">
        <v>30529.573907440667</v>
      </c>
      <c r="FT86" s="357">
        <v>30533.455034779839</v>
      </c>
      <c r="FU86" s="357">
        <v>30549.562185588868</v>
      </c>
      <c r="FV86" s="540">
        <v>30577.640401857097</v>
      </c>
      <c r="FW86" s="276">
        <v>16.845112670067465</v>
      </c>
      <c r="FX86" s="1114">
        <v>5.5120007547799568E-2</v>
      </c>
    </row>
    <row r="87" spans="1:180" ht="12.75" hidden="1" customHeight="1" x14ac:dyDescent="0.2">
      <c r="A87" s="170"/>
      <c r="B87" s="121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338">
        <v>0</v>
      </c>
      <c r="FX87" s="1114" t="e">
        <v>#DIV/0!</v>
      </c>
    </row>
    <row r="88" spans="1:180" ht="13.5" thickBot="1" x14ac:dyDescent="0.25">
      <c r="A88" s="170"/>
      <c r="B88" s="121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99.184061764349252</v>
      </c>
      <c r="FQ88" s="1133">
        <v>99.185642693766198</v>
      </c>
      <c r="FR88" s="1165">
        <v>99.185642693766198</v>
      </c>
      <c r="FS88" s="954">
        <v>99.186748501792692</v>
      </c>
      <c r="FT88" s="954">
        <v>99.186833456756943</v>
      </c>
      <c r="FU88" s="954">
        <v>99.187325263961952</v>
      </c>
      <c r="FV88" s="1133">
        <v>99.188562629936072</v>
      </c>
      <c r="FW88" s="1191">
        <v>2.9199361698744042E-3</v>
      </c>
      <c r="FX88" s="1192">
        <v>2.9439101170011593E-3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891"/>
      <c r="FX89" s="1109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705">
        <v>6.9432295004581768</v>
      </c>
      <c r="FS92" s="592">
        <v>6.9416320062205639</v>
      </c>
      <c r="FT92" s="592">
        <v>6.9432742346087117</v>
      </c>
      <c r="FU92" s="592">
        <v>6.945379912688292</v>
      </c>
      <c r="FV92" s="551">
        <v>6.9439846533223388</v>
      </c>
      <c r="FW92" s="985">
        <v>6.9594126696657099E-3</v>
      </c>
      <c r="FX92" s="987">
        <v>0.10032272376467423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4"/>
      <c r="FQ93" s="1134"/>
      <c r="FR93" s="1166"/>
      <c r="FS93" s="958"/>
      <c r="FT93" s="958"/>
      <c r="FU93" s="958"/>
      <c r="FV93" s="1134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705">
        <v>2.39994</v>
      </c>
      <c r="FS94" s="592">
        <v>2.4001299999999999</v>
      </c>
      <c r="FT94" s="592">
        <v>2.4003199999999998</v>
      </c>
      <c r="FU94" s="592">
        <v>2.4005100000000001</v>
      </c>
      <c r="FV94" s="551">
        <v>2.4007000000000001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5"/>
      <c r="FQ95" s="1135"/>
      <c r="FR95" s="1167"/>
      <c r="FS95" s="988"/>
      <c r="FT95" s="988"/>
      <c r="FU95" s="988"/>
      <c r="FV95" s="1135"/>
      <c r="FW95" s="1102"/>
      <c r="FX95" s="1115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891"/>
      <c r="FX96" s="1109"/>
    </row>
    <row r="97" spans="1:180" ht="12.75" customHeight="1" thickBot="1" x14ac:dyDescent="0.25">
      <c r="A97" s="170"/>
      <c r="B97" s="121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41">
        <v>507.36714298993024</v>
      </c>
      <c r="FQ97" s="1141">
        <v>517.46574769899155</v>
      </c>
      <c r="FR97" s="1168">
        <v>517.46574769899155</v>
      </c>
      <c r="FS97" s="1119">
        <v>517.46574769899155</v>
      </c>
      <c r="FT97" s="1119">
        <v>518.88069797608568</v>
      </c>
      <c r="FU97" s="1119">
        <v>518.88069797608568</v>
      </c>
      <c r="FV97" s="1136">
        <v>518.88069797608568</v>
      </c>
      <c r="FW97" s="1102"/>
      <c r="FX97" s="1114"/>
    </row>
    <row r="98" spans="1:180" x14ac:dyDescent="0.2">
      <c r="A98" s="170"/>
      <c r="B98" s="121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863"/>
      <c r="FS98" s="312"/>
      <c r="FT98" s="312"/>
      <c r="FU98" s="312"/>
      <c r="FV98" s="314"/>
      <c r="FW98" s="1044"/>
      <c r="FX98" s="314"/>
    </row>
    <row r="99" spans="1:180" ht="12.75" hidden="1" customHeight="1" x14ac:dyDescent="0.2">
      <c r="A99" s="170"/>
      <c r="B99" s="121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453"/>
      <c r="FX99" s="827"/>
    </row>
    <row r="100" spans="1:180" x14ac:dyDescent="0.2">
      <c r="A100" s="170"/>
      <c r="B100" s="121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313"/>
      <c r="FS100" s="313"/>
      <c r="FT100" s="313"/>
      <c r="FU100" s="313"/>
      <c r="FV100" s="827"/>
      <c r="FW100" s="453"/>
      <c r="FX100" s="827"/>
    </row>
    <row r="101" spans="1:180" x14ac:dyDescent="0.2">
      <c r="A101" s="170"/>
      <c r="B101" s="121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827"/>
      <c r="FR101" s="313"/>
      <c r="FS101" s="313"/>
      <c r="FT101" s="313"/>
      <c r="FU101" s="313"/>
      <c r="FV101" s="827"/>
      <c r="FW101" s="453"/>
      <c r="FX101" s="827"/>
    </row>
    <row r="102" spans="1:180" x14ac:dyDescent="0.2">
      <c r="A102" s="170"/>
      <c r="B102" s="121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313"/>
      <c r="FS102" s="313"/>
      <c r="FT102" s="313"/>
      <c r="FU102" s="313"/>
      <c r="FV102" s="827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75"/>
      <c r="FS103" s="313"/>
      <c r="FT103" s="313"/>
      <c r="FU103" s="313"/>
      <c r="FV103" s="827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75"/>
      <c r="FS104" s="313"/>
      <c r="FT104" s="313"/>
      <c r="FU104" s="313"/>
      <c r="FV104" s="827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75"/>
      <c r="FS105" s="313"/>
      <c r="FT105" s="313"/>
      <c r="FU105" s="313"/>
      <c r="FV105" s="827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1187"/>
      <c r="FS106" s="1188"/>
      <c r="FT106" s="1188"/>
      <c r="FU106" s="1188"/>
      <c r="FV106" s="1116"/>
      <c r="FW106" s="1103"/>
      <c r="FX106" s="1116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285"/>
      <c r="FX108" s="1117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1100"/>
      <c r="FX109" s="1118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07"/>
      <c r="FX111" s="1207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R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6" sqref="FY5:F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+entero!FI3</f>
        <v>2022
 A fines de Abr</v>
      </c>
      <c r="FJ4" s="1203" t="str">
        <f>+entero!FJ3</f>
        <v>2022
 A fines de May</v>
      </c>
      <c r="FK4" s="1203" t="str">
        <f>+entero!FK3</f>
        <v>2022
 A fines de Jun</v>
      </c>
      <c r="FL4" s="1203" t="str">
        <f>+entero!FL3</f>
        <v>2022
 A fines de Jul</v>
      </c>
      <c r="FM4" s="1203" t="str">
        <f>+entero!FM3</f>
        <v>2022
 A fines de Ago</v>
      </c>
      <c r="FN4" s="1203" t="str">
        <f>+entero!FN3</f>
        <v>2022
 A fines de Sep</v>
      </c>
      <c r="FO4" s="1203" t="str">
        <f>+entero!FO3</f>
        <v>2022
 A fines de Oct</v>
      </c>
      <c r="FP4" s="1145" t="str">
        <f>+entero!FP3</f>
        <v>Semana 1</v>
      </c>
      <c r="FQ4" s="1194" t="str">
        <f>+entero!FQ3</f>
        <v>Semana 2</v>
      </c>
      <c r="FR4" s="1221" t="str">
        <f>+entero!FR3</f>
        <v>Semana 3</v>
      </c>
      <c r="FS4" s="1222"/>
      <c r="FT4" s="1222"/>
      <c r="FU4" s="1222"/>
      <c r="FV4" s="1223"/>
      <c r="FW4" s="1225" t="s">
        <v>296</v>
      </c>
      <c r="FX4" s="1226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8"/>
      <c r="E5" s="1227"/>
      <c r="F5" s="1227"/>
      <c r="G5" s="1227"/>
      <c r="H5" s="1227"/>
      <c r="I5" s="1227"/>
      <c r="J5" s="1227"/>
      <c r="K5" s="1227"/>
      <c r="L5" s="1227"/>
      <c r="M5" s="1227"/>
      <c r="N5" s="1227"/>
      <c r="O5" s="1227"/>
      <c r="P5" s="1227"/>
      <c r="Q5" s="1227"/>
      <c r="R5" s="1227"/>
      <c r="S5" s="1227"/>
      <c r="T5" s="1227"/>
      <c r="U5" s="1227"/>
      <c r="V5" s="1227"/>
      <c r="W5" s="1227"/>
      <c r="X5" s="1227"/>
      <c r="Y5" s="1227"/>
      <c r="Z5" s="1227"/>
      <c r="AA5" s="1227"/>
      <c r="AB5" s="1227"/>
      <c r="AC5" s="1227"/>
      <c r="AD5" s="1227"/>
      <c r="AE5" s="1227"/>
      <c r="AF5" s="1227"/>
      <c r="AG5" s="1227"/>
      <c r="AH5" s="1227"/>
      <c r="AI5" s="1227"/>
      <c r="AJ5" s="1227"/>
      <c r="AK5" s="1227"/>
      <c r="AL5" s="1227"/>
      <c r="AM5" s="1227"/>
      <c r="AN5" s="1227"/>
      <c r="AO5" s="1227"/>
      <c r="AP5" s="1227"/>
      <c r="AQ5" s="1227"/>
      <c r="AR5" s="1227"/>
      <c r="AS5" s="1227"/>
      <c r="AT5" s="1227"/>
      <c r="AU5" s="1227"/>
      <c r="AV5" s="1227"/>
      <c r="AW5" s="1227"/>
      <c r="AX5" s="1227"/>
      <c r="AY5" s="1227"/>
      <c r="AZ5" s="1227"/>
      <c r="BA5" s="1227"/>
      <c r="BB5" s="1227"/>
      <c r="BC5" s="1227"/>
      <c r="BD5" s="1227"/>
      <c r="BE5" s="1227"/>
      <c r="BF5" s="1227"/>
      <c r="BG5" s="1227"/>
      <c r="BH5" s="1227"/>
      <c r="BI5" s="1227"/>
      <c r="BJ5" s="1227"/>
      <c r="BK5" s="1227"/>
      <c r="BL5" s="1227"/>
      <c r="BM5" s="1227"/>
      <c r="BN5" s="1227"/>
      <c r="BO5" s="1227"/>
      <c r="BP5" s="1227"/>
      <c r="BQ5" s="1227"/>
      <c r="BR5" s="1227"/>
      <c r="BS5" s="1227"/>
      <c r="BT5" s="1227"/>
      <c r="BU5" s="1227"/>
      <c r="BV5" s="1227"/>
      <c r="BW5" s="1227"/>
      <c r="BX5" s="1227"/>
      <c r="BY5" s="1227"/>
      <c r="BZ5" s="1227"/>
      <c r="CA5" s="1227"/>
      <c r="CB5" s="1227"/>
      <c r="CC5" s="1227"/>
      <c r="CD5" s="1227"/>
      <c r="CE5" s="1227"/>
      <c r="CF5" s="1227"/>
      <c r="CG5" s="1227"/>
      <c r="CH5" s="1227"/>
      <c r="CI5" s="1227"/>
      <c r="CJ5" s="1227"/>
      <c r="CK5" s="1227"/>
      <c r="CL5" s="1227"/>
      <c r="CM5" s="1227"/>
      <c r="CN5" s="1227"/>
      <c r="CO5" s="1227"/>
      <c r="CP5" s="1227"/>
      <c r="CQ5" s="1227"/>
      <c r="CR5" s="1227"/>
      <c r="CS5" s="1227"/>
      <c r="CT5" s="1227"/>
      <c r="CU5" s="1227"/>
      <c r="CV5" s="1227"/>
      <c r="CW5" s="1227"/>
      <c r="CX5" s="1227"/>
      <c r="CY5" s="1227"/>
      <c r="CZ5" s="1227"/>
      <c r="DA5" s="1227"/>
      <c r="DB5" s="1227"/>
      <c r="DC5" s="1227"/>
      <c r="DD5" s="1227"/>
      <c r="DE5" s="1227"/>
      <c r="DF5" s="1227"/>
      <c r="DG5" s="1227"/>
      <c r="DH5" s="1224"/>
      <c r="DI5" s="1224">
        <f>+entero!DI4</f>
        <v>0</v>
      </c>
      <c r="DJ5" s="1224">
        <f>+entero!DJ4</f>
        <v>0</v>
      </c>
      <c r="DK5" s="1224">
        <f>+entero!DK4</f>
        <v>0</v>
      </c>
      <c r="DL5" s="1224">
        <f>+entero!DL4</f>
        <v>0</v>
      </c>
      <c r="DM5" s="1224">
        <f>+entero!DM4</f>
        <v>0</v>
      </c>
      <c r="DN5" s="1224">
        <f>+entero!DN4</f>
        <v>0</v>
      </c>
      <c r="DO5" s="1224">
        <f>+entero!DO4</f>
        <v>0</v>
      </c>
      <c r="DP5" s="1224">
        <f>+entero!DP4</f>
        <v>0</v>
      </c>
      <c r="DQ5" s="1224">
        <f>+entero!DQ4</f>
        <v>0</v>
      </c>
      <c r="DR5" s="1224">
        <f>+entero!DR4</f>
        <v>0</v>
      </c>
      <c r="DS5" s="1224">
        <f>+entero!DS4</f>
        <v>0</v>
      </c>
      <c r="DT5" s="1224">
        <f>+entero!DT4</f>
        <v>0</v>
      </c>
      <c r="DU5" s="1224">
        <f>+entero!DU4</f>
        <v>0</v>
      </c>
      <c r="DV5" s="1224">
        <f>+entero!DV4</f>
        <v>0</v>
      </c>
      <c r="DW5" s="1224">
        <f>+entero!DW4</f>
        <v>0</v>
      </c>
      <c r="DX5" s="1224">
        <f>+entero!DX4</f>
        <v>0</v>
      </c>
      <c r="DY5" s="1224">
        <f>+entero!DY4</f>
        <v>0</v>
      </c>
      <c r="DZ5" s="1224">
        <f>+entero!DZ4</f>
        <v>0</v>
      </c>
      <c r="EA5" s="1224">
        <f>+entero!EA4</f>
        <v>0</v>
      </c>
      <c r="EB5" s="1224">
        <f>+entero!EB4</f>
        <v>0</v>
      </c>
      <c r="EC5" s="1224">
        <f>+entero!EC4</f>
        <v>0</v>
      </c>
      <c r="ED5" s="1224">
        <f>+entero!ED4</f>
        <v>0</v>
      </c>
      <c r="EE5" s="1224">
        <f>+entero!EE4</f>
        <v>0</v>
      </c>
      <c r="EF5" s="1224">
        <f>+entero!EF4</f>
        <v>0</v>
      </c>
      <c r="EG5" s="1224">
        <f>+entero!EG4</f>
        <v>0</v>
      </c>
      <c r="EH5" s="1224">
        <f>+entero!EH4</f>
        <v>0</v>
      </c>
      <c r="EI5" s="1224">
        <f>+entero!EI4</f>
        <v>0</v>
      </c>
      <c r="EJ5" s="1224">
        <f>+entero!EJ4</f>
        <v>0</v>
      </c>
      <c r="EK5" s="1224">
        <f>+entero!EK4</f>
        <v>0</v>
      </c>
      <c r="EL5" s="1224">
        <f>+entero!EL4</f>
        <v>0</v>
      </c>
      <c r="EM5" s="1224">
        <f>+entero!EM4</f>
        <v>0</v>
      </c>
      <c r="EN5" s="1224">
        <f>+entero!EN4</f>
        <v>0</v>
      </c>
      <c r="EO5" s="1224">
        <f>+entero!EO4</f>
        <v>0</v>
      </c>
      <c r="EP5" s="1224">
        <f>+entero!EP4</f>
        <v>0</v>
      </c>
      <c r="EQ5" s="1224">
        <f>+entero!EQ4</f>
        <v>0</v>
      </c>
      <c r="ER5" s="1224">
        <f>+entero!ER4</f>
        <v>0</v>
      </c>
      <c r="ES5" s="1224">
        <f>+entero!ES4</f>
        <v>0</v>
      </c>
      <c r="ET5" s="1224">
        <f>+entero!ET4</f>
        <v>0</v>
      </c>
      <c r="EU5" s="1224">
        <f>+entero!EU4</f>
        <v>0</v>
      </c>
      <c r="EV5" s="1224">
        <f>+entero!EV4</f>
        <v>0</v>
      </c>
      <c r="EW5" s="1224">
        <f>+entero!EW4</f>
        <v>0</v>
      </c>
      <c r="EX5" s="1224">
        <f>+entero!EX4</f>
        <v>0</v>
      </c>
      <c r="EY5" s="1224">
        <f>+entero!EY4</f>
        <v>0</v>
      </c>
      <c r="EZ5" s="1224">
        <f>+entero!EZ4</f>
        <v>0</v>
      </c>
      <c r="FA5" s="1224">
        <f>+entero!FA4</f>
        <v>0</v>
      </c>
      <c r="FB5" s="1224">
        <f>+entero!FB4</f>
        <v>0</v>
      </c>
      <c r="FC5" s="1224">
        <f>+entero!FC4</f>
        <v>0</v>
      </c>
      <c r="FD5" s="1224">
        <f>+entero!FD4</f>
        <v>0</v>
      </c>
      <c r="FE5" s="1224">
        <f>+entero!FE4</f>
        <v>0</v>
      </c>
      <c r="FF5" s="1224">
        <f>+entero!FF4</f>
        <v>0</v>
      </c>
      <c r="FG5" s="1224">
        <f>+entero!FG4</f>
        <v>0</v>
      </c>
      <c r="FH5" s="1224">
        <f>+entero!FH4</f>
        <v>0</v>
      </c>
      <c r="FI5" s="1224">
        <f>+entero!FI4</f>
        <v>0</v>
      </c>
      <c r="FJ5" s="1224">
        <f>+entero!FJ4</f>
        <v>0</v>
      </c>
      <c r="FK5" s="1224">
        <f>+entero!FK4</f>
        <v>0</v>
      </c>
      <c r="FL5" s="1224">
        <f>+entero!FL4</f>
        <v>0</v>
      </c>
      <c r="FM5" s="1224">
        <f>+entero!FM4</f>
        <v>0</v>
      </c>
      <c r="FN5" s="1224">
        <f>+entero!FN4</f>
        <v>0</v>
      </c>
      <c r="FO5" s="1224">
        <f>+entero!FO4</f>
        <v>0</v>
      </c>
      <c r="FP5" s="1086">
        <f>+entero!FP4</f>
        <v>44869</v>
      </c>
      <c r="FQ5" s="1086">
        <f>+entero!FQ4</f>
        <v>44876</v>
      </c>
      <c r="FR5" s="1074">
        <f>+entero!FR4</f>
        <v>44879</v>
      </c>
      <c r="FS5" s="1126">
        <f>+entero!FS4</f>
        <v>44880</v>
      </c>
      <c r="FT5" s="1126">
        <f>+entero!FT4</f>
        <v>44881</v>
      </c>
      <c r="FU5" s="1073">
        <f>+entero!FU4</f>
        <v>44882</v>
      </c>
      <c r="FV5" s="1147">
        <f>+entero!FV4</f>
        <v>44883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913"/>
      <c r="FS6" s="697"/>
      <c r="FT6" s="697"/>
      <c r="FU6" s="697"/>
      <c r="FV6" s="1025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743">
        <f>+entero!FR7</f>
        <v>3962.3578729600003</v>
      </c>
      <c r="FS7" s="458">
        <f>+entero!FS7</f>
        <v>3953.5264262299997</v>
      </c>
      <c r="FT7" s="458">
        <f>+entero!FT7</f>
        <v>3913.5729747699997</v>
      </c>
      <c r="FU7" s="458">
        <f>+entero!FU7</f>
        <v>3875.5921255399999</v>
      </c>
      <c r="FV7" s="1026">
        <f>+entero!FV7</f>
        <v>3852.2555092400003</v>
      </c>
      <c r="FW7" s="743">
        <f>+entero!FW7</f>
        <v>-58.591532020000159</v>
      </c>
      <c r="FX7" s="912">
        <f>+entero!FX7</f>
        <v>-1.4981800976067601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743">
        <f>+entero!FR8</f>
        <v>958.82601252000006</v>
      </c>
      <c r="FS8" s="458">
        <f>+entero!FS8</f>
        <v>941.38655285000004</v>
      </c>
      <c r="FT8" s="458">
        <f>+entero!FT8</f>
        <v>892.73155851000001</v>
      </c>
      <c r="FU8" s="458">
        <f>+entero!FU8</f>
        <v>861.64871648999997</v>
      </c>
      <c r="FV8" s="1026">
        <f>+entero!FV8</f>
        <v>854.24723762999997</v>
      </c>
      <c r="FW8" s="743">
        <f>+entero!FW8</f>
        <v>-86.252542250000033</v>
      </c>
      <c r="FX8" s="912">
        <f>+entero!FX8</f>
        <v>-9.1709263622587081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743">
        <f>+entero!FR9</f>
        <v>522.41329343999996</v>
      </c>
      <c r="FS9" s="458">
        <f>+entero!FS9</f>
        <v>522.24568700999998</v>
      </c>
      <c r="FT9" s="458">
        <f>+entero!FT9</f>
        <v>525.15485583999998</v>
      </c>
      <c r="FU9" s="458">
        <f>+entero!FU9</f>
        <v>524.89945554999997</v>
      </c>
      <c r="FV9" s="1026">
        <f>+entero!FV9</f>
        <v>523.04381289000003</v>
      </c>
      <c r="FW9" s="743">
        <f>+entero!FW9</f>
        <v>10.243945650000001</v>
      </c>
      <c r="FX9" s="912">
        <f>+entero!FX9</f>
        <v>1.9976498248985779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743">
        <f>+entero!FR10</f>
        <v>2447.0492395000001</v>
      </c>
      <c r="FS10" s="458">
        <f>+entero!FS10</f>
        <v>2455.8357893699999</v>
      </c>
      <c r="FT10" s="458">
        <f>+entero!FT10</f>
        <v>2461.4384411699998</v>
      </c>
      <c r="FU10" s="458">
        <f>+entero!FU10</f>
        <v>2454.8124902499999</v>
      </c>
      <c r="FV10" s="1026">
        <f>+entero!FV10</f>
        <v>2440.85401172</v>
      </c>
      <c r="FW10" s="743">
        <f>+entero!FW10</f>
        <v>16.749002829999881</v>
      </c>
      <c r="FX10" s="912">
        <f>+entero!FX10</f>
        <v>0.6909355316116963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743">
        <f>+entero!FR11</f>
        <v>34.0693275</v>
      </c>
      <c r="FS11" s="458">
        <f>+entero!FS11</f>
        <v>34.058396999999999</v>
      </c>
      <c r="FT11" s="458">
        <f>+entero!FT11</f>
        <v>34.248119250000002</v>
      </c>
      <c r="FU11" s="458">
        <f>+entero!FU11</f>
        <v>34.231463249999997</v>
      </c>
      <c r="FV11" s="1026">
        <f>+entero!FV11</f>
        <v>34.110447000000001</v>
      </c>
      <c r="FW11" s="967">
        <f>+entero!FW11</f>
        <v>0.66806174999999968</v>
      </c>
      <c r="FX11" s="912">
        <f>+entero!FX11</f>
        <v>1.997649823736779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743">
        <f>+entero!FR12</f>
        <v>3962.3576782600003</v>
      </c>
      <c r="FS12" s="458">
        <f>+entero!FS12</f>
        <v>3953.5262315300001</v>
      </c>
      <c r="FT12" s="458">
        <f>+entero!FT12</f>
        <v>3913.5727800699997</v>
      </c>
      <c r="FU12" s="458">
        <f>+entero!FU12</f>
        <v>3875.5919308400003</v>
      </c>
      <c r="FV12" s="1026">
        <f>+entero!FV12</f>
        <v>3852.2553145400002</v>
      </c>
      <c r="FW12" s="743">
        <f>+entero!FW12</f>
        <v>-58.591532020000159</v>
      </c>
      <c r="FX12" s="912">
        <f>+entero!FX12</f>
        <v>-1.4981801721930776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743">
        <f>+entero!FR13</f>
        <v>1368.2552422842564</v>
      </c>
      <c r="FS13" s="458">
        <f>+entero!FS13</f>
        <v>1370.810975771137</v>
      </c>
      <c r="FT13" s="458">
        <f>+entero!FT13</f>
        <v>1389.9359658644314</v>
      </c>
      <c r="FU13" s="458">
        <f>+entero!FU13</f>
        <v>1425.4004559708453</v>
      </c>
      <c r="FV13" s="1026">
        <f>+entero!FV13</f>
        <v>1386.5276832988341</v>
      </c>
      <c r="FW13" s="743">
        <f>+entero!FW13</f>
        <v>26.311794711370794</v>
      </c>
      <c r="FX13" s="912">
        <f>+entero!FX13</f>
        <v>1.9343837204176959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743">
        <f>+entero!FR14</f>
        <v>447.27449346999998</v>
      </c>
      <c r="FS14" s="458">
        <f>+entero!FS14</f>
        <v>447.51834023999999</v>
      </c>
      <c r="FT14" s="458">
        <f>+entero!FT14</f>
        <v>447.55186067999995</v>
      </c>
      <c r="FU14" s="458">
        <f>+entero!FU14</f>
        <v>447.58801018000003</v>
      </c>
      <c r="FV14" s="1026">
        <f>+entero!FV14</f>
        <v>447.62843191999991</v>
      </c>
      <c r="FW14" s="1153">
        <f>+entero!FW14</f>
        <v>0.38416276999987531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743">
        <f>+entero!FR16</f>
        <v>39.145370019999994</v>
      </c>
      <c r="FS16" s="458">
        <f>+entero!FS16</f>
        <v>39.153547269999997</v>
      </c>
      <c r="FT16" s="458">
        <f>+entero!FT16</f>
        <v>39.156495640000003</v>
      </c>
      <c r="FU16" s="458">
        <f>+entero!FU16</f>
        <v>39.161102</v>
      </c>
      <c r="FV16" s="1026">
        <f>+entero!FV16</f>
        <v>39.165162449999997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743">
        <f>+entero!FR18</f>
        <v>5369.7582905642566</v>
      </c>
      <c r="FS18" s="458">
        <f>+entero!FS18</f>
        <v>5363.4907545711367</v>
      </c>
      <c r="FT18" s="458">
        <f>+entero!FT18</f>
        <v>5342.6652415744311</v>
      </c>
      <c r="FU18" s="458">
        <f>+entero!FU18</f>
        <v>5340.1534888108454</v>
      </c>
      <c r="FV18" s="1026">
        <f>+entero!FV18</f>
        <v>5277.9481602888345</v>
      </c>
      <c r="FW18" s="743">
        <f>+entero!FW18</f>
        <v>-32.25666624862879</v>
      </c>
      <c r="FX18" s="912">
        <f>+entero!FX18</f>
        <v>-0.60744674268359355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967">
        <f>+entero!FR19</f>
        <v>0</v>
      </c>
      <c r="FS19" s="981">
        <f>+entero!FS19</f>
        <v>0</v>
      </c>
      <c r="FT19" s="981">
        <f>+entero!FT19</f>
        <v>0</v>
      </c>
      <c r="FU19" s="981">
        <f>+entero!FU19</f>
        <v>0</v>
      </c>
      <c r="FV19" s="1027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743">
        <f>+entero!FR21</f>
        <v>0</v>
      </c>
      <c r="FS21" s="458">
        <f>+entero!FS21</f>
        <v>0.1</v>
      </c>
      <c r="FT21" s="458">
        <f>+entero!FT21</f>
        <v>0</v>
      </c>
      <c r="FU21" s="458">
        <f>+entero!FU21</f>
        <v>0</v>
      </c>
      <c r="FV21" s="1026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743">
        <f>+entero!FR25</f>
        <v>10</v>
      </c>
      <c r="FS25" s="458">
        <f>+entero!FS25</f>
        <v>15</v>
      </c>
      <c r="FT25" s="458">
        <f>+entero!FT25</f>
        <v>20</v>
      </c>
      <c r="FU25" s="458">
        <f>+entero!FU25</f>
        <v>16</v>
      </c>
      <c r="FV25" s="1026">
        <f>+entero!FV25</f>
        <v>34</v>
      </c>
      <c r="FW25" s="743">
        <f>+entero!FW25</f>
        <v>-19</v>
      </c>
      <c r="FX25" s="912">
        <f>+entero!FX25</f>
        <v>-16.666666666666664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743">
        <f>+entero!FR26</f>
        <v>10.442345</v>
      </c>
      <c r="FS26" s="458">
        <f>+entero!FS26</f>
        <v>5</v>
      </c>
      <c r="FT26" s="458">
        <f>+entero!FT26</f>
        <v>13</v>
      </c>
      <c r="FU26" s="458">
        <f>+entero!FU26</f>
        <v>5.2581249999999997</v>
      </c>
      <c r="FV26" s="1026">
        <f>+entero!FV26</f>
        <v>0.37124800000000002</v>
      </c>
      <c r="FW26" s="743">
        <f>+entero!FW26</f>
        <v>22.183014999999997</v>
      </c>
      <c r="FX26" s="912">
        <f>+entero!FX26</f>
        <v>186.58902489194995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7"/>
      <c r="FR27" s="1070"/>
      <c r="FS27" s="915"/>
      <c r="FT27" s="915"/>
      <c r="FU27" s="915"/>
      <c r="FV27" s="1077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Y4" sqref="F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294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1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819">
        <f>+entero!FR28</f>
        <v>97106.57275590708</v>
      </c>
      <c r="FS6" s="1080">
        <f>+entero!FS28</f>
        <v>96978.736981907467</v>
      </c>
      <c r="FT6" s="1080">
        <f>+entero!FT28</f>
        <v>96745.716473962661</v>
      </c>
      <c r="FU6" s="1080">
        <f>+entero!FU28</f>
        <v>96428.702467913477</v>
      </c>
      <c r="FV6" s="1029">
        <f>+entero!FV28</f>
        <v>96452.76929763006</v>
      </c>
      <c r="FW6" s="819">
        <f>+entero!FW28</f>
        <v>-862.85169122103252</v>
      </c>
      <c r="FX6" s="894">
        <f>+entero!FX28</f>
        <v>-0.88665281324144718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1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819">
        <f>+entero!FR29</f>
        <v>53434.762625199997</v>
      </c>
      <c r="FS7" s="1080">
        <f>+entero!FS29</f>
        <v>53391.5691926</v>
      </c>
      <c r="FT7" s="1080">
        <f>+entero!FT29</f>
        <v>53395.495077599997</v>
      </c>
      <c r="FU7" s="1080">
        <f>+entero!FU29</f>
        <v>53324.406442400003</v>
      </c>
      <c r="FV7" s="1029">
        <f>+entero!FV29</f>
        <v>53273.9312842</v>
      </c>
      <c r="FW7" s="819">
        <f>+entero!FW29</f>
        <v>-99.586721100000432</v>
      </c>
      <c r="FX7" s="894">
        <f>+entero!FX29</f>
        <v>-0.18658451760686162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1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819">
        <f>+entero!FR30</f>
        <v>26252.988952138912</v>
      </c>
      <c r="FS8" s="1080">
        <f>+entero!FS30</f>
        <v>26270.379244044747</v>
      </c>
      <c r="FT8" s="1080">
        <f>+entero!FT30</f>
        <v>26548.385806085429</v>
      </c>
      <c r="FU8" s="1080">
        <f>+entero!FU30</f>
        <v>26737.845796591708</v>
      </c>
      <c r="FV8" s="1029">
        <f>+entero!FV30</f>
        <v>26847.459826224574</v>
      </c>
      <c r="FW8" s="819">
        <f>+entero!FW30</f>
        <v>302.35118863773459</v>
      </c>
      <c r="FX8" s="894">
        <f>+entero!FX30</f>
        <v>1.1390090459438431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1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819">
        <f>+entero!FR31</f>
        <v>64195.048623565337</v>
      </c>
      <c r="FS9" s="1080">
        <f>+entero!FS31</f>
        <v>64143.166333470261</v>
      </c>
      <c r="FT9" s="1080">
        <f>+entero!FT31</f>
        <v>64327.830139741971</v>
      </c>
      <c r="FU9" s="1080">
        <f>+entero!FU31</f>
        <v>64303.3049004313</v>
      </c>
      <c r="FV9" s="1029">
        <f>+entero!FV31</f>
        <v>64371.328582556001</v>
      </c>
      <c r="FW9" s="819">
        <f>+entero!FW31</f>
        <v>3.4039947820347152</v>
      </c>
      <c r="FX9" s="894">
        <f>+entero!FX31</f>
        <v>5.2883401225604677E-3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1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819">
        <f>+entero!FR32</f>
        <v>102543.26281185013</v>
      </c>
      <c r="FS10" s="1080">
        <f>+entero!FS32</f>
        <v>102542.76102048004</v>
      </c>
      <c r="FT10" s="1080">
        <f>+entero!FT32</f>
        <v>102542.77192799996</v>
      </c>
      <c r="FU10" s="1080">
        <f>+entero!FU32</f>
        <v>102542.79026372987</v>
      </c>
      <c r="FV10" s="1029">
        <f>+entero!FV32</f>
        <v>102542.54376577976</v>
      </c>
      <c r="FW10" s="819">
        <f>+entero!FW32</f>
        <v>-15.91356521063426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1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819">
        <f>+entero!FR33</f>
        <v>-38348.214188284794</v>
      </c>
      <c r="FS11" s="1080">
        <f>+entero!FS33</f>
        <v>-38399.594687009791</v>
      </c>
      <c r="FT11" s="1080">
        <f>+entero!FT33</f>
        <v>-38214.94178825798</v>
      </c>
      <c r="FU11" s="1080">
        <f>+entero!FU33</f>
        <v>-38239.485363298569</v>
      </c>
      <c r="FV11" s="1029">
        <f>+entero!FV33</f>
        <v>-38171.215183223758</v>
      </c>
      <c r="FW11" s="819">
        <f>+entero!FW33</f>
        <v>19.317559992676252</v>
      </c>
      <c r="FX11" s="1024">
        <f>+entero!FX33</f>
        <v>5.0582064729399516E-2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1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819">
        <f>+entero!FR34</f>
        <v>25050.184789595798</v>
      </c>
      <c r="FS12" s="1080">
        <f>+entero!FS34</f>
        <v>25111.877063958396</v>
      </c>
      <c r="FT12" s="1080">
        <f>+entero!FT34</f>
        <v>24986.628703448398</v>
      </c>
      <c r="FU12" s="1080">
        <f>+entero!FU34</f>
        <v>24994.581511078199</v>
      </c>
      <c r="FV12" s="1029">
        <f>+entero!FV34</f>
        <v>25015.222849287999</v>
      </c>
      <c r="FW12" s="819">
        <f>+entero!FW34</f>
        <v>-103.37711784479689</v>
      </c>
      <c r="FX12" s="894">
        <f>+entero!FX34</f>
        <v>-0.41155605001896545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1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1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819">
        <f>+entero!FR36</f>
        <v>83460.950705184106</v>
      </c>
      <c r="FS14" s="1080">
        <f>+entero!FS36</f>
        <v>83145.852545194095</v>
      </c>
      <c r="FT14" s="1080">
        <f>+entero!FT36</f>
        <v>83225.108796354121</v>
      </c>
      <c r="FU14" s="1080">
        <f>+entero!FU36</f>
        <v>83467.136814414102</v>
      </c>
      <c r="FV14" s="1029">
        <f>+entero!FV36</f>
        <v>83314.742443054114</v>
      </c>
      <c r="FW14" s="819">
        <f>+entero!FW36</f>
        <v>-297.37729407001461</v>
      </c>
      <c r="FX14" s="894">
        <f>+entero!FX36</f>
        <v>-0.35566290509673304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1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819">
        <f>+entero!FR37</f>
        <v>149834.0220529254</v>
      </c>
      <c r="FS15" s="1080">
        <f>+entero!FS37</f>
        <v>149535.85637334533</v>
      </c>
      <c r="FT15" s="1080">
        <f>+entero!FT37</f>
        <v>149551.31313951538</v>
      </c>
      <c r="FU15" s="1080">
        <f>+entero!FU37</f>
        <v>149641.06329426536</v>
      </c>
      <c r="FV15" s="1029">
        <f>+entero!FV37</f>
        <v>149627.96836027538</v>
      </c>
      <c r="FW15" s="819">
        <f>+entero!FW37</f>
        <v>-738.82350418000715</v>
      </c>
      <c r="FX15" s="894">
        <f>+entero!FX37</f>
        <v>-0.49134752096460382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1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819">
        <f>+entero!FR38</f>
        <v>265368.09803155292</v>
      </c>
      <c r="FS16" s="1080">
        <f>+entero!FS38</f>
        <v>265110.0885866129</v>
      </c>
      <c r="FT16" s="1080">
        <f>+entero!FT38</f>
        <v>265231.65440505295</v>
      </c>
      <c r="FU16" s="1080">
        <f>+entero!FU38</f>
        <v>265318.13666397292</v>
      </c>
      <c r="FV16" s="1029">
        <f>+entero!FV38</f>
        <v>265279.27665625291</v>
      </c>
      <c r="FW16" s="819">
        <f>+entero!FW38</f>
        <v>-659.12017027003458</v>
      </c>
      <c r="FX16" s="894">
        <f>+entero!FX38</f>
        <v>-0.24784693678513528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1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1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171">
        <f>+entero!FR40</f>
        <v>89.314574828385702</v>
      </c>
      <c r="FS18" s="1083">
        <f>+entero!FS40</f>
        <v>89.276295466074075</v>
      </c>
      <c r="FT18" s="1083">
        <f>+entero!FT40</f>
        <v>89.290567070870807</v>
      </c>
      <c r="FU18" s="1083">
        <f>+entero!FU40</f>
        <v>89.360209932483599</v>
      </c>
      <c r="FV18" s="1032">
        <f>+entero!FV40</f>
        <v>89.455447059438441</v>
      </c>
      <c r="FW18" s="1143">
        <f>+entero!FW40</f>
        <v>0.15594991774342759</v>
      </c>
      <c r="FX18" s="836">
        <f>+entero!FX40</f>
        <v>0.1746369495182887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1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171">
        <f>+entero!FR41</f>
        <v>85.804301016293465</v>
      </c>
      <c r="FS19" s="1083">
        <f>+entero!FS41</f>
        <v>85.780717497797525</v>
      </c>
      <c r="FT19" s="1083">
        <f>+entero!FT41</f>
        <v>85.795118231596064</v>
      </c>
      <c r="FU19" s="1083">
        <f>+entero!FU41</f>
        <v>85.82557566745345</v>
      </c>
      <c r="FV19" s="1032">
        <f>+entero!FV41</f>
        <v>85.875920959249967</v>
      </c>
      <c r="FW19" s="1143">
        <f>+entero!FW41</f>
        <v>4.1149473744013676E-2</v>
      </c>
      <c r="FX19" s="836">
        <f>+entero!FX41</f>
        <v>4.7940331210600554E-2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1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20">
        <f>+entero!FP42</f>
        <v>87.985467254657451</v>
      </c>
      <c r="FQ20" s="1120">
        <f>+entero!FQ42</f>
        <v>87.993095354778262</v>
      </c>
      <c r="FR20" s="1172">
        <f>+entero!FR42</f>
        <v>87.979792131694253</v>
      </c>
      <c r="FS20" s="1084">
        <f>+entero!FS42</f>
        <v>87.973215509180761</v>
      </c>
      <c r="FT20" s="1084">
        <f>+entero!FT42</f>
        <v>87.987240813031335</v>
      </c>
      <c r="FU20" s="1084">
        <f>+entero!FU42</f>
        <v>87.997909616212084</v>
      </c>
      <c r="FV20" s="1120">
        <f>+entero!FV42</f>
        <v>88.031861456519991</v>
      </c>
      <c r="FW20" s="1152">
        <f>+entero!FW42</f>
        <v>3.8766101741728676E-2</v>
      </c>
      <c r="FX20" s="837">
        <f>+entero!FX42</f>
        <v>4.4055845047191622E-2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296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945">
        <f>+entero!FR44</f>
        <v>6321.1807580174918</v>
      </c>
      <c r="FS6" s="1087">
        <f>+entero!FS44</f>
        <v>6321.1807580174918</v>
      </c>
      <c r="FT6" s="1087">
        <f>+entero!FT44</f>
        <v>6321.1807580174918</v>
      </c>
      <c r="FU6" s="1087">
        <f>+entero!FU44</f>
        <v>6321.1807580174918</v>
      </c>
      <c r="FV6" s="1034">
        <f>+entero!FV44</f>
        <v>6320.6341107871713</v>
      </c>
      <c r="FW6" s="1157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743">
        <f>+entero!FR45</f>
        <v>6259.1195335276971</v>
      </c>
      <c r="FS7" s="458">
        <f>+entero!FS45</f>
        <v>6259.1195335276971</v>
      </c>
      <c r="FT7" s="458">
        <f>+entero!FT45</f>
        <v>6259.1195335276971</v>
      </c>
      <c r="FU7" s="458">
        <f>+entero!FU45</f>
        <v>6259.1195335276971</v>
      </c>
      <c r="FV7" s="1026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743">
        <f>+entero!FR46</f>
        <v>42937.560000000005</v>
      </c>
      <c r="FS8" s="458">
        <f>+entero!FS46</f>
        <v>42937.560000000005</v>
      </c>
      <c r="FT8" s="458">
        <f>+entero!FT46</f>
        <v>42937.560000000005</v>
      </c>
      <c r="FU8" s="458">
        <f>+entero!FU46</f>
        <v>42937.560000000005</v>
      </c>
      <c r="FV8" s="1026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743">
        <f>+entero!FR48</f>
        <v>62.061224489795137</v>
      </c>
      <c r="FS10" s="458">
        <f>+entero!FS48</f>
        <v>62.061224489795137</v>
      </c>
      <c r="FT10" s="458">
        <f>+entero!FT48</f>
        <v>62.061224489795137</v>
      </c>
      <c r="FU10" s="458">
        <f>+entero!FU48</f>
        <v>62.061224489795137</v>
      </c>
      <c r="FV10" s="1026">
        <f>+entero!FV48</f>
        <v>61.514577259474436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743">
        <f>+entero!FR49</f>
        <v>425.73999999999467</v>
      </c>
      <c r="FS11" s="458">
        <f>+entero!FS49</f>
        <v>425.73999999999467</v>
      </c>
      <c r="FT11" s="458">
        <f>+entero!FT49</f>
        <v>425.73999999999467</v>
      </c>
      <c r="FU11" s="458">
        <f>+entero!FU49</f>
        <v>425.73999999999467</v>
      </c>
      <c r="FV11" s="1026">
        <f>+entero!FV49</f>
        <v>421.98999999999467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226.65700000000001</v>
      </c>
      <c r="FQ12" s="1026">
        <f>+entero!FQ50</f>
        <v>244.70400000000001</v>
      </c>
      <c r="FR12" s="743">
        <f>+entero!FR50</f>
        <v>244.70400000000001</v>
      </c>
      <c r="FS12" s="458">
        <f>+entero!FS50</f>
        <v>244.70400000000001</v>
      </c>
      <c r="FT12" s="458">
        <f>+entero!FT50</f>
        <v>244.70400000000001</v>
      </c>
      <c r="FU12" s="458">
        <f>+entero!FU50</f>
        <v>244.70400000000001</v>
      </c>
      <c r="FV12" s="1026">
        <f>+entero!FV50</f>
        <v>260.26799999999997</v>
      </c>
      <c r="FW12" s="743">
        <f>+entero!FW50</f>
        <v>0</v>
      </c>
      <c r="FX12" s="912">
        <f>+entero!FX50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173">
        <f>+entero!FR52</f>
        <v>17</v>
      </c>
      <c r="FS14" s="1088">
        <f>+entero!FS52</f>
        <v>21</v>
      </c>
      <c r="FT14" s="1088">
        <f>+entero!FT52</f>
        <v>21</v>
      </c>
      <c r="FU14" s="1088">
        <f>+entero!FU52</f>
        <v>21.8</v>
      </c>
      <c r="FV14" s="1059">
        <f>+entero!FV52</f>
        <v>21.8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173">
        <f>+entero!FR53</f>
        <v>17</v>
      </c>
      <c r="FS15" s="1088">
        <f>+entero!FS53</f>
        <v>21</v>
      </c>
      <c r="FT15" s="1088">
        <f>+entero!FT53</f>
        <v>21</v>
      </c>
      <c r="FU15" s="1088">
        <f>+entero!FU53</f>
        <v>21.8</v>
      </c>
      <c r="FV15" s="1059">
        <f>+entero!FV53</f>
        <v>21.8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0</v>
      </c>
      <c r="FV16" s="1059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173">
        <f>+entero!FR55</f>
        <v>17</v>
      </c>
      <c r="FS17" s="1088">
        <f>+entero!FS55</f>
        <v>21</v>
      </c>
      <c r="FT17" s="1088">
        <f>+entero!FT55</f>
        <v>21</v>
      </c>
      <c r="FU17" s="1088">
        <f>+entero!FU55</f>
        <v>21.8</v>
      </c>
      <c r="FV17" s="1059">
        <f>+entero!FV55</f>
        <v>21.8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N3:FN4"/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DA3:DA4"/>
    <mergeCell ref="EC3:EC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BL3:BL4"/>
    <mergeCell ref="BI3:BI4"/>
    <mergeCell ref="BZ3:BZ4"/>
    <mergeCell ref="BT3:BT4"/>
    <mergeCell ref="CG3:CG4"/>
    <mergeCell ref="CZ3:CZ4"/>
    <mergeCell ref="CU3:CU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Z3:E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294</v>
      </c>
      <c r="FX3" s="1231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04"/>
      <c r="DI4" s="1237"/>
      <c r="DJ4" s="1237"/>
      <c r="DK4" s="1237"/>
      <c r="DL4" s="1237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149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091"/>
      <c r="FR5" s="1139"/>
      <c r="FS5" s="1090"/>
      <c r="FT5" s="1090"/>
      <c r="FU5" s="1090"/>
      <c r="FV5" s="1091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32069.499059184811</v>
      </c>
      <c r="FQ6" s="1035">
        <f>+entero!FQ60</f>
        <v>32106.260873738749</v>
      </c>
      <c r="FR6" s="463">
        <f>+entero!FR60</f>
        <v>32026.196594811627</v>
      </c>
      <c r="FS6" s="839">
        <f>+entero!FS60</f>
        <v>32020.096152008427</v>
      </c>
      <c r="FT6" s="839">
        <f>+entero!FT60</f>
        <v>32033.256515458856</v>
      </c>
      <c r="FU6" s="839">
        <f>+entero!FU60</f>
        <v>32049.809051320375</v>
      </c>
      <c r="FV6" s="1035">
        <f>+entero!FV60</f>
        <v>32044.92279690201</v>
      </c>
      <c r="FW6" s="463">
        <f>+entero!FW60</f>
        <v>-61.338076836738765</v>
      </c>
      <c r="FX6" s="899">
        <f>+entero!FX60</f>
        <v>-0.19104708915795959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897">
        <f>+entero!FR61</f>
        <v>85.682080149065129</v>
      </c>
      <c r="FS7" s="842">
        <f>+entero!FS61</f>
        <v>85.657302373513943</v>
      </c>
      <c r="FT7" s="842">
        <f>+entero!FT61</f>
        <v>85.672417904096605</v>
      </c>
      <c r="FU7" s="842">
        <f>+entero!FU61</f>
        <v>85.690416834210055</v>
      </c>
      <c r="FV7" s="1036">
        <f>+entero!FV61</f>
        <v>85.730188869802632</v>
      </c>
      <c r="FW7" s="486">
        <f>+entero!FW61</f>
        <v>4.8108720737502608E-2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463">
        <f>+entero!FR62</f>
        <v>31950.909774803633</v>
      </c>
      <c r="FS8" s="839">
        <f>+entero!FS62</f>
        <v>31944.80933200043</v>
      </c>
      <c r="FT8" s="839">
        <f>+entero!FT62</f>
        <v>31957.969695450862</v>
      </c>
      <c r="FU8" s="839">
        <f>+entero!FU62</f>
        <v>31974.522231312381</v>
      </c>
      <c r="FV8" s="1035">
        <f>+entero!FV62</f>
        <v>31969.635976894016</v>
      </c>
      <c r="FW8" s="463">
        <f>+entero!FW62</f>
        <v>-62.149155553935998</v>
      </c>
      <c r="FX8" s="899">
        <f>+entero!FX62</f>
        <v>-0.19402339050713532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897">
        <f>+entero!FR63</f>
        <v>85.80522291403129</v>
      </c>
      <c r="FS9" s="842">
        <f>+entero!FS63</f>
        <v>85.810411899529356</v>
      </c>
      <c r="FT9" s="842">
        <f>+entero!FT63</f>
        <v>85.829257729807878</v>
      </c>
      <c r="FU9" s="842">
        <f>+entero!FU63</f>
        <v>85.83586821255966</v>
      </c>
      <c r="FV9" s="1036">
        <f>+entero!FV63</f>
        <v>85.877385661065986</v>
      </c>
      <c r="FW9" s="486">
        <f>+entero!FW63</f>
        <v>4.8495955573059746E-2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898">
        <f>+entero!FR65</f>
        <v>5433.8329050705706</v>
      </c>
      <c r="FS11" s="841">
        <f>+entero!FS65</f>
        <v>5419.4104921434564</v>
      </c>
      <c r="FT11" s="841">
        <f>+entero!FT65</f>
        <v>5426.403280188646</v>
      </c>
      <c r="FU11" s="841">
        <f>+entero!FU65</f>
        <v>5465.6301249626986</v>
      </c>
      <c r="FV11" s="1038">
        <f>+entero!FV65</f>
        <v>5444.1936717629906</v>
      </c>
      <c r="FW11" s="898">
        <f>+entero!FW65</f>
        <v>-9.4169578571427337</v>
      </c>
      <c r="FX11" s="899">
        <f>+entero!FX65</f>
        <v>-0.17267382100945231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897">
        <f>+entero!FR66</f>
        <v>76.075397009118802</v>
      </c>
      <c r="FS12" s="842">
        <f>+entero!FS66</f>
        <v>76.016681951434421</v>
      </c>
      <c r="FT12" s="842">
        <f>+entero!FT66</f>
        <v>76.056663753072925</v>
      </c>
      <c r="FU12" s="842">
        <f>+entero!FU66</f>
        <v>76.314409252849131</v>
      </c>
      <c r="FV12" s="1036">
        <f>+entero!FV66</f>
        <v>76.477019660992639</v>
      </c>
      <c r="FW12" s="486">
        <f>+entero!FW66</f>
        <v>0.39173292056840125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898">
        <f>+entero!FR68</f>
        <v>9675.3748320322557</v>
      </c>
      <c r="FS14" s="841">
        <f>+entero!FS68</f>
        <v>9677.8431236372107</v>
      </c>
      <c r="FT14" s="841">
        <f>+entero!FT68</f>
        <v>9668.5429071663657</v>
      </c>
      <c r="FU14" s="841">
        <f>+entero!FU68</f>
        <v>9646.3449679083478</v>
      </c>
      <c r="FV14" s="1038">
        <f>+entero!FV68</f>
        <v>9666.6510083412904</v>
      </c>
      <c r="FW14" s="898">
        <f>+entero!FW68</f>
        <v>-64.350759491255303</v>
      </c>
      <c r="FX14" s="899">
        <f>+entero!FX68</f>
        <v>-0.66129634981649588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897">
        <f>+entero!FR69</f>
        <v>81.390300222842214</v>
      </c>
      <c r="FS15" s="842">
        <f>+entero!FS69</f>
        <v>81.402907683794894</v>
      </c>
      <c r="FT15" s="842">
        <f>+entero!FT69</f>
        <v>81.409082383145957</v>
      </c>
      <c r="FU15" s="842">
        <f>+entero!FU69</f>
        <v>81.367236598242897</v>
      </c>
      <c r="FV15" s="1036">
        <f>+entero!FV69</f>
        <v>81.378668850331792</v>
      </c>
      <c r="FW15" s="897">
        <f>+entero!FW69</f>
        <v>-0.11643550492462396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898">
        <f>+entero!FR71</f>
        <v>15970.303534115152</v>
      </c>
      <c r="FS17" s="841">
        <f>+entero!FS71</f>
        <v>15962.730064190961</v>
      </c>
      <c r="FT17" s="841">
        <f>+entero!FT71</f>
        <v>15979.055596377542</v>
      </c>
      <c r="FU17" s="841">
        <f>+entero!FU71</f>
        <v>15976.437826246351</v>
      </c>
      <c r="FV17" s="1038">
        <f>+entero!FV71</f>
        <v>15974.906123841103</v>
      </c>
      <c r="FW17" s="897">
        <f>+entero!FW71</f>
        <v>-0.74928564431502309</v>
      </c>
      <c r="FX17" s="899">
        <f>+entero!FX71</f>
        <v>-4.6901715460771687E-3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897">
        <f>+entero!FR72</f>
        <v>91.391544234366449</v>
      </c>
      <c r="FS18" s="842">
        <f>+entero!FS72</f>
        <v>91.395609201401328</v>
      </c>
      <c r="FT18" s="842">
        <f>+entero!FT72</f>
        <v>91.401884049047368</v>
      </c>
      <c r="FU18" s="842">
        <f>+entero!FU72</f>
        <v>91.40517459558869</v>
      </c>
      <c r="FV18" s="1036">
        <f>+entero!FV72</f>
        <v>91.407496987330987</v>
      </c>
      <c r="FW18" s="486">
        <f>+entero!FW72</f>
        <v>1.4565734828522636E-2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898">
        <f>+entero!FR74</f>
        <v>871.39850358565366</v>
      </c>
      <c r="FS20" s="841">
        <f>+entero!FS74</f>
        <v>884.82565202880255</v>
      </c>
      <c r="FT20" s="841">
        <f>+entero!FT74</f>
        <v>883.96791171830716</v>
      </c>
      <c r="FU20" s="841">
        <f>+entero!FU74</f>
        <v>886.10931219498343</v>
      </c>
      <c r="FV20" s="1038">
        <f>+entero!FV74</f>
        <v>883.88517294862766</v>
      </c>
      <c r="FW20" s="897">
        <f>+entero!FW74</f>
        <v>12.367847438775357</v>
      </c>
      <c r="FX20" s="899">
        <f>+entero!FX74</f>
        <v>1.419116645964549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897">
        <f>+entero!FR75</f>
        <v>79.980805437093977</v>
      </c>
      <c r="FS21" s="842">
        <f>+entero!FS75</f>
        <v>80.244945882365798</v>
      </c>
      <c r="FT21" s="842">
        <f>+entero!FT75</f>
        <v>80.324696701809685</v>
      </c>
      <c r="FU21" s="842">
        <f>+entero!FU75</f>
        <v>80.042224161757829</v>
      </c>
      <c r="FV21" s="1036">
        <f>+entero!FV75</f>
        <v>80.224483457512946</v>
      </c>
      <c r="FW21" s="897">
        <f>+entero!FW75</f>
        <v>0.26970729461720566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463">
        <f>+entero!FR77</f>
        <v>3867.5925287818136</v>
      </c>
      <c r="FS23" s="839">
        <f>+entero!FS77</f>
        <v>3848.128141863871</v>
      </c>
      <c r="FT23" s="839">
        <f>+entero!FT77</f>
        <v>3827.8354274736325</v>
      </c>
      <c r="FU23" s="839">
        <f>+entero!FU77</f>
        <v>3795.474880428816</v>
      </c>
      <c r="FV23" s="1035">
        <f>+entero!FV77</f>
        <v>3798.7381166241162</v>
      </c>
      <c r="FW23" s="463">
        <f>+entero!FW77</f>
        <v>-103.07094247246096</v>
      </c>
      <c r="FX23" s="899">
        <f>+entero!FX77</f>
        <v>-2.641619333784774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463">
        <f>+entero!FR78</f>
        <v>2442.4703403451895</v>
      </c>
      <c r="FS24" s="839">
        <f>+entero!FS78</f>
        <v>2429.4990037877542</v>
      </c>
      <c r="FT24" s="839">
        <f>+entero!FT78</f>
        <v>2404.7077945935862</v>
      </c>
      <c r="FU24" s="839">
        <f>+entero!FU78</f>
        <v>2382.3684186198248</v>
      </c>
      <c r="FV24" s="1035">
        <f>+entero!FV78</f>
        <v>2380.5863471215739</v>
      </c>
      <c r="FW24" s="463">
        <f>+entero!FW78</f>
        <v>-90.659133260933231</v>
      </c>
      <c r="FX24" s="899">
        <f>+entero!FX78</f>
        <v>-3.6685604073173956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463">
        <f>+entero!FR79</f>
        <v>452.31296032798832</v>
      </c>
      <c r="FS25" s="839">
        <f>+entero!FS79</f>
        <v>454.2673887084548</v>
      </c>
      <c r="FT25" s="839">
        <f>+entero!FT79</f>
        <v>454.26747238483961</v>
      </c>
      <c r="FU25" s="839">
        <f>+entero!FU79</f>
        <v>454.26757150874624</v>
      </c>
      <c r="FV25" s="1035">
        <f>+entero!FV79</f>
        <v>454.26763798833815</v>
      </c>
      <c r="FW25" s="1182">
        <f>+entero!FW79</f>
        <v>1.991081023323602</v>
      </c>
      <c r="FX25" s="1183">
        <f>+entero!FX79</f>
        <v>0.44023529246898829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463">
        <f>+entero!FR80</f>
        <v>525.53473463863554</v>
      </c>
      <c r="FS26" s="839">
        <f>+entero!FS80</f>
        <v>516.84340912766197</v>
      </c>
      <c r="FT26" s="839">
        <f>+entero!FT80</f>
        <v>521.30829981520696</v>
      </c>
      <c r="FU26" s="839">
        <f>+entero!FU80</f>
        <v>511.25088012024503</v>
      </c>
      <c r="FV26" s="1035">
        <f>+entero!FV80</f>
        <v>516.25569959420409</v>
      </c>
      <c r="FW26" s="463">
        <f>+entero!FW80</f>
        <v>-14.787053004851373</v>
      </c>
      <c r="FX26" s="899">
        <f>+entero!FX80</f>
        <v>-2.7845315527760905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463">
        <f>+entero!FR81</f>
        <v>447.27449346999998</v>
      </c>
      <c r="FS27" s="839">
        <f>+entero!FS81</f>
        <v>447.51834023999999</v>
      </c>
      <c r="FT27" s="839">
        <f>+entero!FT81</f>
        <v>447.55186067999995</v>
      </c>
      <c r="FU27" s="839">
        <f>+entero!FU81</f>
        <v>447.58801018000003</v>
      </c>
      <c r="FV27" s="1035">
        <f>+entero!FV81</f>
        <v>447.62843191999991</v>
      </c>
      <c r="FW27" s="1151">
        <f>+entero!FW81</f>
        <v>0.38416276999987531</v>
      </c>
      <c r="FX27" s="899">
        <f>+entero!FX81</f>
        <v>8.5895515381334483E-2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463">
        <f>+entero!FR82</f>
        <v>1616.1606108073274</v>
      </c>
      <c r="FS28" s="839">
        <f>+entero!FS82</f>
        <v>1586.6755809962494</v>
      </c>
      <c r="FT28" s="839">
        <f>+entero!FT82</f>
        <v>1564.869195790106</v>
      </c>
      <c r="FU28" s="839">
        <f>+entero!FU82</f>
        <v>1532.6155937376416</v>
      </c>
      <c r="FV28" s="1035">
        <f>+entero!FV82</f>
        <v>1533.9533791805793</v>
      </c>
      <c r="FW28" s="463">
        <f>+entero!FW82</f>
        <v>-113.96999177933048</v>
      </c>
      <c r="FX28" s="899">
        <f>+entero!FX82</f>
        <v>-6.9159764214608694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463">
        <f>+entero!FR83</f>
        <v>1479.7523536786919</v>
      </c>
      <c r="FS29" s="839">
        <f>+entero!FS83</f>
        <v>1459.6034927585877</v>
      </c>
      <c r="FT29" s="839">
        <f>+entero!FT83</f>
        <v>1436.4649641048991</v>
      </c>
      <c r="FU29" s="839">
        <f>+entero!FU83</f>
        <v>1414.2640067373966</v>
      </c>
      <c r="FV29" s="1035">
        <f>+entero!FV83</f>
        <v>1410.9050666463752</v>
      </c>
      <c r="FW29" s="463">
        <f>+entero!FW83</f>
        <v>-96.597599894479117</v>
      </c>
      <c r="FX29" s="899">
        <f>+entero!FX83</f>
        <v>-6.4077896536086341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463">
        <f>+entero!FR84</f>
        <v>136.4082571286356</v>
      </c>
      <c r="FS30" s="839">
        <f>+entero!FS84</f>
        <v>127.07208823766183</v>
      </c>
      <c r="FT30" s="839">
        <f>+entero!FT84</f>
        <v>128.40423168520698</v>
      </c>
      <c r="FU30" s="839">
        <f>+entero!FU84</f>
        <v>118.35158700024489</v>
      </c>
      <c r="FV30" s="1035">
        <f>+entero!FV84</f>
        <v>123.04831253420407</v>
      </c>
      <c r="FW30" s="463">
        <f>+entero!FW84</f>
        <v>-17.372391884851325</v>
      </c>
      <c r="FX30" s="899">
        <f>+entero!FX84</f>
        <v>-12.371674075218394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463">
        <f>+entero!FR86</f>
        <v>30542.010611137481</v>
      </c>
      <c r="FS32" s="839">
        <f>+entero!FS86</f>
        <v>30529.573907440667</v>
      </c>
      <c r="FT32" s="839">
        <f>+entero!FT86</f>
        <v>30533.455034779839</v>
      </c>
      <c r="FU32" s="839">
        <f>+entero!FU86</f>
        <v>30549.562185588868</v>
      </c>
      <c r="FV32" s="1035">
        <f>+entero!FV86</f>
        <v>30577.640401857097</v>
      </c>
      <c r="FW32" s="463">
        <f>+entero!FW86</f>
        <v>16.845112670067465</v>
      </c>
      <c r="FX32" s="899">
        <f>+entero!FX86</f>
        <v>5.5120007547799568E-2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946">
        <f>+entero!FR88</f>
        <v>99.185642693766198</v>
      </c>
      <c r="FS34" s="843">
        <f>+entero!FS88</f>
        <v>99.186748501792692</v>
      </c>
      <c r="FT34" s="843">
        <f>+entero!FT88</f>
        <v>99.186833456756943</v>
      </c>
      <c r="FU34" s="843">
        <f>+entero!FU88</f>
        <v>99.187325263961952</v>
      </c>
      <c r="FV34" s="1039">
        <f>+entero!FV88</f>
        <v>99.188562629936072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092"/>
      <c r="FR35" s="1142"/>
      <c r="FS35" s="762"/>
      <c r="FT35" s="762"/>
      <c r="FU35" s="762"/>
      <c r="FV35" s="109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abSelected="1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40" t="str">
        <f>+entero!D3</f>
        <v>V   A   R   I   A   B   L   E   S     b/</v>
      </c>
      <c r="E3" s="1238" t="str">
        <f>+entero!E3</f>
        <v>2008                          A  fines de Dic*</v>
      </c>
      <c r="F3" s="1238" t="str">
        <f>+entero!F3</f>
        <v>2009                          A  fines de Ene*</v>
      </c>
      <c r="G3" s="1238" t="str">
        <f>+entero!G3</f>
        <v>2009                          A  fines de Feb*</v>
      </c>
      <c r="H3" s="1238" t="str">
        <f>+entero!H3</f>
        <v>2009                          A  fines de Mar*</v>
      </c>
      <c r="I3" s="1238" t="str">
        <f>+entero!I3</f>
        <v>2009                          A  fines de adr*</v>
      </c>
      <c r="J3" s="1238" t="str">
        <f>+entero!J3</f>
        <v>2009                          A  fines de May*</v>
      </c>
      <c r="K3" s="1238" t="str">
        <f>+entero!K3</f>
        <v>2009                          A  fines de Jun*</v>
      </c>
      <c r="L3" s="1238" t="str">
        <f>+entero!L3</f>
        <v>2009                          A  fines de Jul*</v>
      </c>
      <c r="M3" s="1238" t="str">
        <f>+entero!M3</f>
        <v>2009                          A  fines de Ago*</v>
      </c>
      <c r="N3" s="1238" t="str">
        <f>+entero!N3</f>
        <v>2009                          A  fines de Sep*</v>
      </c>
      <c r="O3" s="1238" t="str">
        <f>+entero!O3</f>
        <v>2009                          A  fines de Oct*</v>
      </c>
      <c r="P3" s="1238" t="str">
        <f>+entero!P3</f>
        <v>2009                          A  fines de Nov*</v>
      </c>
      <c r="Q3" s="1238" t="str">
        <f>+entero!Q3</f>
        <v>2009                          A  fines de Dic*</v>
      </c>
      <c r="R3" s="1238" t="str">
        <f>+entero!R3</f>
        <v>2010                          A  fines de Ene*</v>
      </c>
      <c r="S3" s="1238" t="str">
        <f>+entero!S3</f>
        <v>2010                          A  fines de Feb*</v>
      </c>
      <c r="T3" s="1238" t="str">
        <f>+entero!T3</f>
        <v>2010                          A  fines de Mar*</v>
      </c>
      <c r="U3" s="1238" t="str">
        <f>+entero!U3</f>
        <v>2010                          A  fines de adr*</v>
      </c>
      <c r="V3" s="1238" t="str">
        <f>+entero!V3</f>
        <v>2010                          A  fines de May*</v>
      </c>
      <c r="W3" s="1238" t="str">
        <f>+entero!W3</f>
        <v>2010                          A  fines de Jun*</v>
      </c>
      <c r="X3" s="1238" t="str">
        <f>+entero!X3</f>
        <v>2010                          A  fines de Jul*</v>
      </c>
      <c r="Y3" s="1238" t="str">
        <f>+entero!Y3</f>
        <v>2010                          A  fines de Ago*</v>
      </c>
      <c r="Z3" s="1238" t="str">
        <f>+entero!Z3</f>
        <v>2010                          A  fines de Sep*</v>
      </c>
      <c r="AA3" s="1238" t="str">
        <f>+entero!AA3</f>
        <v>2010                          A  fines de Oct*</v>
      </c>
      <c r="AB3" s="1238" t="str">
        <f>+entero!AB3</f>
        <v>2010                          A  fines de Nov*</v>
      </c>
      <c r="AC3" s="1238" t="str">
        <f>+entero!AC3</f>
        <v>2010                          A  fines de Dic*</v>
      </c>
      <c r="AD3" s="1238" t="str">
        <f>+entero!AD3</f>
        <v>2011                          A  fines de Ene*</v>
      </c>
      <c r="AE3" s="1238" t="str">
        <f>+entero!AE3</f>
        <v>2011                          A  fines de Feb*</v>
      </c>
      <c r="AF3" s="1238" t="str">
        <f>+entero!AF3</f>
        <v>2011                          A  fines de Mar*</v>
      </c>
      <c r="AG3" s="1238" t="str">
        <f>+entero!AG3</f>
        <v>2011                          A  fines de adr*</v>
      </c>
      <c r="AH3" s="1238" t="str">
        <f>+entero!AH3</f>
        <v>2011                          A  fines de May*</v>
      </c>
      <c r="AI3" s="1238" t="str">
        <f>+entero!AI3</f>
        <v>2011                          A  fines de Jun*</v>
      </c>
      <c r="AJ3" s="1238" t="str">
        <f>+entero!AJ3</f>
        <v>2011                          A  fines de Jul*</v>
      </c>
      <c r="AK3" s="1238" t="str">
        <f>+entero!AK3</f>
        <v>2011                          A  fines de Ago*</v>
      </c>
      <c r="AL3" s="1238" t="str">
        <f>+entero!AL3</f>
        <v>2011                          A  fines de Sep*</v>
      </c>
      <c r="AM3" s="1238" t="str">
        <f>+entero!AM3</f>
        <v>2011                          A  fines de Oct*</v>
      </c>
      <c r="AN3" s="1238" t="str">
        <f>+entero!AN3</f>
        <v>2011                          A  fines de Nov*</v>
      </c>
      <c r="AO3" s="1238" t="str">
        <f>+entero!AO3</f>
        <v>2011                          A  fines de Dic*</v>
      </c>
      <c r="AP3" s="1238" t="str">
        <f>+entero!AP3</f>
        <v>2012                          A  fines de Ene*</v>
      </c>
      <c r="AQ3" s="1238" t="str">
        <f>+entero!AQ3</f>
        <v>2012                          A  fines de Feb*</v>
      </c>
      <c r="AR3" s="1238" t="str">
        <f>+entero!AR3</f>
        <v>2012                          A  fines de Mar*</v>
      </c>
      <c r="AS3" s="1238" t="str">
        <f>+entero!AS3</f>
        <v>2012                          A  fines de adr*</v>
      </c>
      <c r="AT3" s="1238" t="str">
        <f>+entero!AT3</f>
        <v>2012                          A  fines de May*</v>
      </c>
      <c r="AU3" s="1238" t="str">
        <f>+entero!AU3</f>
        <v>2012                          A  fines de Jun*</v>
      </c>
      <c r="AV3" s="1238" t="str">
        <f>+entero!AV3</f>
        <v>2012                          A  fines de Jul*</v>
      </c>
      <c r="AW3" s="1238" t="str">
        <f>+entero!AW3</f>
        <v>2012                          A  fines de Ago*</v>
      </c>
      <c r="AX3" s="1238" t="str">
        <f>+entero!AX3</f>
        <v>2012                          A  fines de Sep*</v>
      </c>
      <c r="AY3" s="1238" t="str">
        <f>+entero!AY3</f>
        <v>2012                          A  fines de Oct*</v>
      </c>
      <c r="AZ3" s="1238" t="str">
        <f>+entero!AZ3</f>
        <v>2012                          A  fines de Nov*</v>
      </c>
      <c r="BA3" s="1238" t="str">
        <f>+entero!BA3</f>
        <v>2012                          A  fines de Dic*</v>
      </c>
      <c r="BB3" s="1238" t="str">
        <f>+entero!BB3</f>
        <v>2013                          A  fines de Ene*</v>
      </c>
      <c r="BC3" s="1238" t="str">
        <f>+entero!BC3</f>
        <v>2013                          A  fines de Feb*</v>
      </c>
      <c r="BD3" s="1238" t="str">
        <f>+entero!BD3</f>
        <v>2013                          A  fines de Mar*</v>
      </c>
      <c r="BE3" s="1238" t="str">
        <f>+entero!BE3</f>
        <v>2013                          A  fines de adr*</v>
      </c>
      <c r="BF3" s="1238" t="str">
        <f>+entero!BF3</f>
        <v>2013                          A  fines de May*</v>
      </c>
      <c r="BG3" s="1238" t="str">
        <f>+entero!BG3</f>
        <v>2013                          A  fines de Jun*</v>
      </c>
      <c r="BH3" s="1238" t="str">
        <f>+entero!BH3</f>
        <v>2013                          A  fines de Jul*</v>
      </c>
      <c r="BI3" s="1238" t="str">
        <f>+entero!BI3</f>
        <v>2013                          A  fines de Ago*</v>
      </c>
      <c r="BJ3" s="1238" t="str">
        <f>+entero!BJ3</f>
        <v>2013                          A  fines de Sep*</v>
      </c>
      <c r="BK3" s="1238" t="str">
        <f>+entero!BK3</f>
        <v>2013                          A  fines de Oct*</v>
      </c>
      <c r="BL3" s="1238" t="str">
        <f>+entero!BL3</f>
        <v>2013                          A  fines de Nov*</v>
      </c>
      <c r="BM3" s="1238" t="str">
        <f>+entero!BM3</f>
        <v>2013                          A  fines de Dic*</v>
      </c>
      <c r="BN3" s="1238" t="str">
        <f>+entero!BN3</f>
        <v>2014                          A  fines de Ene*</v>
      </c>
      <c r="BO3" s="1238" t="str">
        <f>+entero!BO3</f>
        <v>2014                          A  fines de Feb*</v>
      </c>
      <c r="BP3" s="1238" t="str">
        <f>+entero!BP3</f>
        <v>2014                          A  fines de Mar*</v>
      </c>
      <c r="BQ3" s="1238" t="str">
        <f>+entero!BQ3</f>
        <v>2014                          A  fines de adr*</v>
      </c>
      <c r="BR3" s="1238" t="str">
        <f>+entero!BR3</f>
        <v>2014                          A  fines de May*</v>
      </c>
      <c r="BS3" s="1238" t="str">
        <f>+entero!BS3</f>
        <v>2014                          A  fines de Jun*</v>
      </c>
      <c r="BT3" s="1238" t="str">
        <f>+entero!BT3</f>
        <v>2014                          A  fines de Jul*</v>
      </c>
      <c r="BU3" s="1238" t="str">
        <f>+entero!BU3</f>
        <v>2014                          A  fines de Ago*</v>
      </c>
      <c r="BV3" s="1238" t="str">
        <f>+entero!BV3</f>
        <v>2014                          A  fines de Sep*</v>
      </c>
      <c r="BW3" s="1238" t="str">
        <f>+entero!BW3</f>
        <v>2014                          A  fines de Oct*</v>
      </c>
      <c r="BX3" s="1238" t="str">
        <f>+entero!BX3</f>
        <v>2014                          A  fines de Nov*</v>
      </c>
      <c r="BY3" s="1238" t="str">
        <f>+entero!BY3</f>
        <v>2014                          A  fines de Dic*</v>
      </c>
      <c r="BZ3" s="1238" t="str">
        <f>+entero!BZ3</f>
        <v>2015                         A  fines de Ene*</v>
      </c>
      <c r="CA3" s="1238" t="str">
        <f>+entero!CA3</f>
        <v>2015                         A  fines de Feb*</v>
      </c>
      <c r="CB3" s="1238" t="str">
        <f>+entero!CB3</f>
        <v>2015                         A  fines de Mar*</v>
      </c>
      <c r="CC3" s="1238" t="str">
        <f>+entero!CC3</f>
        <v xml:space="preserve">2015                         A  fines de adr* </v>
      </c>
      <c r="CD3" s="1238" t="str">
        <f>+entero!CD3</f>
        <v xml:space="preserve">2015                         A  fines de May* </v>
      </c>
      <c r="CE3" s="1238" t="str">
        <f>+entero!CE3</f>
        <v xml:space="preserve">2015                         A  fines de Jun* </v>
      </c>
      <c r="CF3" s="1238" t="str">
        <f>+entero!CF3</f>
        <v xml:space="preserve">2015                         A  fines de Jul* </v>
      </c>
      <c r="CG3" s="1238" t="str">
        <f>+entero!CG3</f>
        <v xml:space="preserve">2015                         A  fines de Ago* </v>
      </c>
      <c r="CH3" s="1238" t="str">
        <f>+entero!CH3</f>
        <v xml:space="preserve">2015                         A  fines de Sep* </v>
      </c>
      <c r="CI3" s="1238" t="str">
        <f>+entero!CI3</f>
        <v xml:space="preserve">2015                         A  fines de Oct* </v>
      </c>
      <c r="CJ3" s="1238" t="str">
        <f>+entero!CJ3</f>
        <v xml:space="preserve">2015                         A  fines de Nov* </v>
      </c>
      <c r="CK3" s="1238" t="str">
        <f>+entero!CK3</f>
        <v xml:space="preserve">2015                         A  fines de Dic* </v>
      </c>
      <c r="CL3" s="1238" t="str">
        <f>+entero!CL3</f>
        <v xml:space="preserve">2016                         A  fines de Ene* </v>
      </c>
      <c r="CM3" s="1238" t="str">
        <f>+entero!CM3</f>
        <v xml:space="preserve">2016                         A  fines de Feb* </v>
      </c>
      <c r="CN3" s="1238" t="str">
        <f>+entero!CN3</f>
        <v xml:space="preserve">2016                         A  fines de Mar* </v>
      </c>
      <c r="CO3" s="1238" t="str">
        <f>+entero!CO3</f>
        <v xml:space="preserve">2016                         A  fines de adr* </v>
      </c>
      <c r="CP3" s="1238" t="str">
        <f>+entero!CP3</f>
        <v xml:space="preserve">2016                         A  fines de May* </v>
      </c>
      <c r="CQ3" s="1238" t="str">
        <f>+entero!CQ3</f>
        <v xml:space="preserve">2016                         A  fines de Jun* </v>
      </c>
      <c r="CR3" s="1238" t="str">
        <f>+entero!CR3</f>
        <v xml:space="preserve">2016                         A  fines de Jul* </v>
      </c>
      <c r="CS3" s="1238" t="str">
        <f>+entero!CS3</f>
        <v xml:space="preserve">2016                         A  fines de Ago* </v>
      </c>
      <c r="CT3" s="1238" t="str">
        <f>+entero!CT3</f>
        <v xml:space="preserve">2016                         A  fines de Sep* </v>
      </c>
      <c r="CU3" s="1238" t="str">
        <f>+entero!CU3</f>
        <v xml:space="preserve">2016                         A  fines de Oct* </v>
      </c>
      <c r="CV3" s="1238" t="str">
        <f>+entero!CV3</f>
        <v xml:space="preserve">2016                         A  fines de Nov* </v>
      </c>
      <c r="CW3" s="1238" t="str">
        <f>+entero!CW3</f>
        <v>2016                         A  fines de Dic* 15</v>
      </c>
      <c r="CX3" s="1238" t="str">
        <f>+entero!CX3</f>
        <v xml:space="preserve">2017                         A  fines de Ene* </v>
      </c>
      <c r="CY3" s="1238" t="str">
        <f>+entero!CY3</f>
        <v xml:space="preserve">2017                         A  fines de Feb* </v>
      </c>
      <c r="CZ3" s="1238" t="str">
        <f>+entero!CZ3</f>
        <v xml:space="preserve">2017                         A  fines de Mar* </v>
      </c>
      <c r="DA3" s="1238" t="str">
        <f>+entero!DA3</f>
        <v xml:space="preserve">2017                         A  fines de Abr* </v>
      </c>
      <c r="DB3" s="1238" t="str">
        <f>+entero!DB3</f>
        <v xml:space="preserve">2017                         A  fines de May* </v>
      </c>
      <c r="DC3" s="1238" t="str">
        <f>+entero!DC3</f>
        <v xml:space="preserve">2017                         A  fines de Jun* </v>
      </c>
      <c r="DD3" s="1238" t="str">
        <f>+entero!DD3</f>
        <v xml:space="preserve">2017                         A  fines de Jul* </v>
      </c>
      <c r="DE3" s="1238" t="str">
        <f>+entero!DE3</f>
        <v xml:space="preserve">2017                         A  fines de Ago* </v>
      </c>
      <c r="DF3" s="1238" t="str">
        <f>+entero!DF3</f>
        <v xml:space="preserve">2017                         A  fines de Sep* </v>
      </c>
      <c r="DG3" s="1238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295</v>
      </c>
      <c r="FX3" s="1231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41"/>
      <c r="E4" s="1239"/>
      <c r="F4" s="1239"/>
      <c r="G4" s="1239"/>
      <c r="H4" s="1239"/>
      <c r="I4" s="1239"/>
      <c r="J4" s="1239"/>
      <c r="K4" s="1239"/>
      <c r="L4" s="1239"/>
      <c r="M4" s="1239"/>
      <c r="N4" s="1239"/>
      <c r="O4" s="1239"/>
      <c r="P4" s="1239"/>
      <c r="Q4" s="1239"/>
      <c r="R4" s="1239"/>
      <c r="S4" s="1239"/>
      <c r="T4" s="1239"/>
      <c r="U4" s="1239"/>
      <c r="V4" s="1239"/>
      <c r="W4" s="1239"/>
      <c r="X4" s="1239"/>
      <c r="Y4" s="1239"/>
      <c r="Z4" s="1239"/>
      <c r="AA4" s="1239"/>
      <c r="AB4" s="1239"/>
      <c r="AC4" s="1239"/>
      <c r="AD4" s="1239"/>
      <c r="AE4" s="1239"/>
      <c r="AF4" s="1239"/>
      <c r="AG4" s="1239"/>
      <c r="AH4" s="1239"/>
      <c r="AI4" s="1239"/>
      <c r="AJ4" s="1239"/>
      <c r="AK4" s="1239"/>
      <c r="AL4" s="1239"/>
      <c r="AM4" s="1239"/>
      <c r="AN4" s="1239"/>
      <c r="AO4" s="1239"/>
      <c r="AP4" s="1239"/>
      <c r="AQ4" s="1239"/>
      <c r="AR4" s="1239"/>
      <c r="AS4" s="1239"/>
      <c r="AT4" s="1239"/>
      <c r="AU4" s="1239"/>
      <c r="AV4" s="1239"/>
      <c r="AW4" s="1239"/>
      <c r="AX4" s="1239"/>
      <c r="AY4" s="1239"/>
      <c r="AZ4" s="1239"/>
      <c r="BA4" s="1239"/>
      <c r="BB4" s="1239"/>
      <c r="BC4" s="1239"/>
      <c r="BD4" s="1239"/>
      <c r="BE4" s="1239"/>
      <c r="BF4" s="1239"/>
      <c r="BG4" s="1239"/>
      <c r="BH4" s="1239"/>
      <c r="BI4" s="1239"/>
      <c r="BJ4" s="1239"/>
      <c r="BK4" s="1239"/>
      <c r="BL4" s="1239"/>
      <c r="BM4" s="1239"/>
      <c r="BN4" s="1239"/>
      <c r="BO4" s="1239"/>
      <c r="BP4" s="1239"/>
      <c r="BQ4" s="1239"/>
      <c r="BR4" s="1239"/>
      <c r="BS4" s="1239"/>
      <c r="BT4" s="1239"/>
      <c r="BU4" s="1239"/>
      <c r="BV4" s="1239"/>
      <c r="BW4" s="1239"/>
      <c r="BX4" s="1239"/>
      <c r="BY4" s="1239"/>
      <c r="BZ4" s="1239"/>
      <c r="CA4" s="1239"/>
      <c r="CB4" s="1239"/>
      <c r="CC4" s="1239"/>
      <c r="CD4" s="1239"/>
      <c r="CE4" s="1239"/>
      <c r="CF4" s="1239"/>
      <c r="CG4" s="1239"/>
      <c r="CH4" s="1239"/>
      <c r="CI4" s="1239"/>
      <c r="CJ4" s="1239"/>
      <c r="CK4" s="1239"/>
      <c r="CL4" s="1239"/>
      <c r="CM4" s="1239"/>
      <c r="CN4" s="1239"/>
      <c r="CO4" s="1239"/>
      <c r="CP4" s="1239"/>
      <c r="CQ4" s="1239"/>
      <c r="CR4" s="1239"/>
      <c r="CS4" s="1239"/>
      <c r="CT4" s="1239"/>
      <c r="CU4" s="1239"/>
      <c r="CV4" s="1239"/>
      <c r="CW4" s="1239"/>
      <c r="CX4" s="1239"/>
      <c r="CY4" s="1239"/>
      <c r="CZ4" s="1239"/>
      <c r="DA4" s="1239"/>
      <c r="DB4" s="1239"/>
      <c r="DC4" s="1239"/>
      <c r="DD4" s="1239"/>
      <c r="DE4" s="1239"/>
      <c r="DF4" s="1239"/>
      <c r="DG4" s="1239"/>
      <c r="DH4" s="120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073">
        <f>+entero!FU4</f>
        <v>44882</v>
      </c>
      <c r="FV4" s="1147">
        <f>+entero!FV4</f>
        <v>44883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093"/>
      <c r="FR5" s="1175"/>
      <c r="FS5" s="1124"/>
      <c r="FT5" s="1124"/>
      <c r="FU5" s="1124"/>
      <c r="FV5" s="109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804">
        <f>+entero!FR92</f>
        <v>6.9432295004581768</v>
      </c>
      <c r="FS8" s="446">
        <f>+entero!FS92</f>
        <v>6.9416320062205639</v>
      </c>
      <c r="FT8" s="446">
        <f>+entero!FT92</f>
        <v>6.9432742346087117</v>
      </c>
      <c r="FU8" s="446">
        <f>+entero!FU92</f>
        <v>6.945379912688292</v>
      </c>
      <c r="FV8" s="979">
        <f>+entero!FV92</f>
        <v>6.9439846533223388</v>
      </c>
      <c r="FW8" s="1065">
        <f>+entero!FW92</f>
        <v>6.9594126696657099E-3</v>
      </c>
      <c r="FX8" s="1181">
        <f>+entero!FX92</f>
        <v>0.10032272376467423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177"/>
      <c r="FS9" s="265"/>
      <c r="FT9" s="265"/>
      <c r="FU9" s="265"/>
      <c r="FV9" s="1056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176">
        <f>+entero!FR94</f>
        <v>2.39994</v>
      </c>
      <c r="FS10" s="845">
        <f>+entero!FS94</f>
        <v>2.4001299999999999</v>
      </c>
      <c r="FT10" s="845">
        <f>+entero!FT94</f>
        <v>2.4003199999999998</v>
      </c>
      <c r="FU10" s="845">
        <f>+entero!FU94</f>
        <v>2.4005100000000001</v>
      </c>
      <c r="FV10" s="1042">
        <f>+entero!FV94</f>
        <v>2.4007000000000001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177"/>
      <c r="FS11" s="265"/>
      <c r="FT11" s="265"/>
      <c r="FU11" s="265"/>
      <c r="FV11" s="1056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N3:FN4"/>
    <mergeCell ref="FO3:FO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295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 t="str">
        <f>entero!CT3</f>
        <v xml:space="preserve">2016                         A  fines de Sep* </v>
      </c>
      <c r="CU4" s="1227" t="str">
        <f>entero!CU3</f>
        <v xml:space="preserve">2016                         A  fines de Oct* </v>
      </c>
      <c r="CV4" s="1227" t="str">
        <f>entero!CV3</f>
        <v xml:space="preserve">2016                         A  fines de Nov* </v>
      </c>
      <c r="CW4" s="1227" t="str">
        <f>entero!CW3</f>
        <v>2016                         A  fines de Dic* 15</v>
      </c>
      <c r="CX4" s="1227" t="str">
        <f>entero!CX3</f>
        <v xml:space="preserve">2017                         A  fines de Ene* </v>
      </c>
      <c r="CY4" s="1227" t="str">
        <f>entero!CY3</f>
        <v xml:space="preserve">2017                         A  fines de Feb* </v>
      </c>
      <c r="CZ4" s="1227" t="str">
        <f>entero!CZ3</f>
        <v xml:space="preserve">2017                         A  fines de Mar* </v>
      </c>
      <c r="DA4" s="1227" t="str">
        <f>entero!DA3</f>
        <v xml:space="preserve">2017                         A  fines de Abr* </v>
      </c>
      <c r="DB4" s="1227" t="str">
        <f>entero!DB3</f>
        <v xml:space="preserve">2017                         A  fines de May* </v>
      </c>
      <c r="DC4" s="1227" t="str">
        <f>entero!DC3</f>
        <v xml:space="preserve">2017                         A  fines de Jun* </v>
      </c>
      <c r="DD4" s="1227" t="str">
        <f>entero!DD3</f>
        <v xml:space="preserve">2017                         A  fines de Jul* </v>
      </c>
      <c r="DE4" s="1227" t="str">
        <f>entero!DE3</f>
        <v xml:space="preserve">2017                         A  fines de Ago* </v>
      </c>
      <c r="DF4" s="1227" t="str">
        <f>entero!DF3</f>
        <v xml:space="preserve">2017                         A  fines de Sep* </v>
      </c>
      <c r="DG4" s="1227" t="str">
        <f>entero!DG3</f>
        <v xml:space="preserve">2017                         A  fines de Oct* </v>
      </c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734"/>
      <c r="FS5" s="844"/>
      <c r="FT5" s="844"/>
      <c r="FU5" s="844"/>
      <c r="FV5" s="1033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722"/>
      <c r="FS6" s="1057"/>
      <c r="FT6" s="1057"/>
      <c r="FU6" s="1057"/>
      <c r="FV6" s="1063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722"/>
      <c r="FS7" s="1057"/>
      <c r="FT7" s="1057"/>
      <c r="FU7" s="1057"/>
      <c r="FV7" s="1063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722"/>
      <c r="FS8" s="1057"/>
      <c r="FT8" s="1057"/>
      <c r="FU8" s="1057"/>
      <c r="FV8" s="1063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722"/>
      <c r="FS9" s="1057"/>
      <c r="FT9" s="1057"/>
      <c r="FU9" s="1057"/>
      <c r="FV9" s="1063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507.36714298993024</v>
      </c>
      <c r="FQ10" s="1094">
        <f>+entero!FQ97</f>
        <v>517.46574769899155</v>
      </c>
      <c r="FR10" s="1178">
        <f>+entero!FR97</f>
        <v>517.46574769899155</v>
      </c>
      <c r="FS10" s="949">
        <f>+entero!FS97</f>
        <v>517.46574769899155</v>
      </c>
      <c r="FT10" s="949">
        <f>+entero!FT97</f>
        <v>518.88069797608568</v>
      </c>
      <c r="FU10" s="949">
        <f>+entero!FU97</f>
        <v>518.88069797608568</v>
      </c>
      <c r="FV10" s="1094">
        <f>+entero!FV97</f>
        <v>518.88069797608568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FR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W3" sqref="FW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50" t="str">
        <f>+entero!FP3</f>
        <v>Semana 1</v>
      </c>
      <c r="FQ3" s="1150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18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149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1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125"/>
    </row>
    <row r="6" spans="1:451" ht="12.75" hidden="1" customHeight="1" x14ac:dyDescent="0.2">
      <c r="A6" s="3"/>
      <c r="B6" s="121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978"/>
    </row>
    <row r="7" spans="1:451" x14ac:dyDescent="0.2">
      <c r="A7" s="3"/>
      <c r="B7" s="121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1154"/>
      <c r="FS7" s="1095"/>
      <c r="FT7" s="1095"/>
      <c r="FU7" s="1095"/>
      <c r="FV7" s="978"/>
    </row>
    <row r="8" spans="1:451" x14ac:dyDescent="0.2">
      <c r="A8" s="3"/>
      <c r="B8" s="121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978"/>
      <c r="FR8" s="1154"/>
      <c r="FS8" s="1095"/>
      <c r="FT8" s="1095"/>
      <c r="FU8" s="1095"/>
      <c r="FV8" s="978"/>
    </row>
    <row r="9" spans="1:451" x14ac:dyDescent="0.2">
      <c r="A9" s="3"/>
      <c r="B9" s="121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1154"/>
      <c r="FS9" s="1095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1154"/>
      <c r="FS10" s="1095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1154"/>
      <c r="FS11" s="1095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1154"/>
      <c r="FS12" s="1095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155"/>
      <c r="FS13" s="1096"/>
      <c r="FT13" s="1096"/>
      <c r="FU13" s="1096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R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2022-11-25T21:59:53Z</cp:lastPrinted>
  <dcterms:created xsi:type="dcterms:W3CDTF">2002-08-27T17:11:09Z</dcterms:created>
  <dcterms:modified xsi:type="dcterms:W3CDTF">2022-11-25T23:23:22Z</dcterms:modified>
</cp:coreProperties>
</file>