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Nueva carpeta\"/>
    </mc:Choice>
  </mc:AlternateContent>
  <bookViews>
    <workbookView xWindow="-15" yWindow="30" windowWidth="20490" windowHeight="109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18" i="6" l="1"/>
  <c r="EW26" i="9"/>
  <c r="EX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P18" i="7"/>
  <c r="EP14" i="7"/>
  <c r="EP18" i="9"/>
  <c r="EP15" i="7" l="1"/>
  <c r="EU20" i="4"/>
  <c r="EU19" i="4"/>
  <c r="EO20" i="4" l="1"/>
  <c r="EO19" i="4"/>
  <c r="EO6" i="4"/>
  <c r="EO3" i="4"/>
  <c r="EU10" i="10"/>
  <c r="EU9" i="10"/>
  <c r="EU8" i="10"/>
  <c r="EU7" i="10"/>
  <c r="EU6" i="10"/>
  <c r="EO10" i="10"/>
  <c r="EO9" i="10"/>
  <c r="EO8" i="10"/>
  <c r="EO7" i="10"/>
  <c r="EO6" i="10"/>
  <c r="EO3" i="10"/>
  <c r="EU10" i="5"/>
  <c r="EU8" i="5"/>
  <c r="EU7" i="5"/>
  <c r="EU6" i="5"/>
  <c r="EO10" i="5"/>
  <c r="EO8" i="5"/>
  <c r="EO7" i="5"/>
  <c r="EO6" i="5"/>
  <c r="EO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U18" i="8"/>
  <c r="EU17" i="8"/>
  <c r="EU16" i="8"/>
  <c r="EU14" i="8"/>
  <c r="EU13" i="8"/>
  <c r="EU12" i="8"/>
  <c r="EU10" i="8"/>
  <c r="EU9" i="8"/>
  <c r="EU8" i="8"/>
  <c r="EU7" i="8"/>
  <c r="EU6" i="8"/>
  <c r="EO18" i="8"/>
  <c r="EO17" i="8"/>
  <c r="EO16" i="8"/>
  <c r="EO14" i="8"/>
  <c r="EO13" i="8"/>
  <c r="EO12" i="8"/>
  <c r="EO10" i="8"/>
  <c r="EO9" i="8"/>
  <c r="EO8" i="8"/>
  <c r="EO7" i="8"/>
  <c r="EO6" i="8"/>
  <c r="EO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U28" i="6"/>
  <c r="EU23" i="6"/>
  <c r="EU18" i="7"/>
  <c r="EU15" i="7"/>
  <c r="EU18" i="9"/>
  <c r="EU14" i="9"/>
  <c r="EO23" i="6"/>
  <c r="EO15" i="7"/>
  <c r="EO18" i="9"/>
  <c r="EO14" i="9"/>
  <c r="EU14" i="7" l="1"/>
  <c r="EO14" i="7"/>
  <c r="EW16" i="7" l="1"/>
  <c r="EX16" i="7"/>
  <c r="EW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<sst xmlns="http://schemas.openxmlformats.org/spreadsheetml/2006/main" count="491" uniqueCount="293">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</sst>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EO75" activePane="bottomRight" state="frozen"/>
      <selection pane="topRight" activeCell="E1" sqref="E1"/>
      <selection pane="bottomLeft" activeCell="A6" sqref="A6"/>
      <selection pane="bottomRight" activeCell="ER90" sqref="ER90:EV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7" t="s">
        <v>104</v>
      </c>
      <c r="E3" s="1099" t="s">
        <v>85</v>
      </c>
      <c r="F3" s="1099" t="s">
        <v>87</v>
      </c>
      <c r="G3" s="1099" t="s">
        <v>88</v>
      </c>
      <c r="H3" s="1099" t="s">
        <v>89</v>
      </c>
      <c r="I3" s="1099" t="s">
        <v>237</v>
      </c>
      <c r="J3" s="1099" t="s">
        <v>91</v>
      </c>
      <c r="K3" s="1099" t="s">
        <v>93</v>
      </c>
      <c r="L3" s="1088" t="s">
        <v>94</v>
      </c>
      <c r="M3" s="1090" t="s">
        <v>95</v>
      </c>
      <c r="N3" s="1088" t="s">
        <v>96</v>
      </c>
      <c r="O3" s="1088" t="s">
        <v>97</v>
      </c>
      <c r="P3" s="1090" t="s">
        <v>98</v>
      </c>
      <c r="Q3" s="1088" t="s">
        <v>99</v>
      </c>
      <c r="R3" s="1088" t="s">
        <v>100</v>
      </c>
      <c r="S3" s="1088" t="s">
        <v>101</v>
      </c>
      <c r="T3" s="1088" t="s">
        <v>102</v>
      </c>
      <c r="U3" s="1088" t="s">
        <v>238</v>
      </c>
      <c r="V3" s="1088" t="s">
        <v>109</v>
      </c>
      <c r="W3" s="1088" t="s">
        <v>110</v>
      </c>
      <c r="X3" s="1088" t="s">
        <v>111</v>
      </c>
      <c r="Y3" s="1088" t="s">
        <v>112</v>
      </c>
      <c r="Z3" s="1088" t="s">
        <v>113</v>
      </c>
      <c r="AA3" s="1088" t="s">
        <v>114</v>
      </c>
      <c r="AB3" s="1088" t="s">
        <v>115</v>
      </c>
      <c r="AC3" s="1088" t="s">
        <v>116</v>
      </c>
      <c r="AD3" s="1088" t="s">
        <v>117</v>
      </c>
      <c r="AE3" s="1088" t="s">
        <v>118</v>
      </c>
      <c r="AF3" s="1088" t="s">
        <v>119</v>
      </c>
      <c r="AG3" s="1088" t="s">
        <v>239</v>
      </c>
      <c r="AH3" s="1088" t="s">
        <v>120</v>
      </c>
      <c r="AI3" s="1088" t="s">
        <v>121</v>
      </c>
      <c r="AJ3" s="1088" t="s">
        <v>122</v>
      </c>
      <c r="AK3" s="1088" t="s">
        <v>123</v>
      </c>
      <c r="AL3" s="1088" t="s">
        <v>124</v>
      </c>
      <c r="AM3" s="1088" t="s">
        <v>125</v>
      </c>
      <c r="AN3" s="1088" t="s">
        <v>126</v>
      </c>
      <c r="AO3" s="1088" t="s">
        <v>127</v>
      </c>
      <c r="AP3" s="1088" t="s">
        <v>128</v>
      </c>
      <c r="AQ3" s="1088" t="s">
        <v>129</v>
      </c>
      <c r="AR3" s="1088" t="s">
        <v>130</v>
      </c>
      <c r="AS3" s="1088" t="s">
        <v>240</v>
      </c>
      <c r="AT3" s="1088" t="s">
        <v>131</v>
      </c>
      <c r="AU3" s="1088" t="s">
        <v>132</v>
      </c>
      <c r="AV3" s="1090" t="s">
        <v>133</v>
      </c>
      <c r="AW3" s="1088" t="s">
        <v>134</v>
      </c>
      <c r="AX3" s="1088" t="s">
        <v>135</v>
      </c>
      <c r="AY3" s="1088" t="s">
        <v>136</v>
      </c>
      <c r="AZ3" s="1088" t="s">
        <v>137</v>
      </c>
      <c r="BA3" s="1088" t="s">
        <v>138</v>
      </c>
      <c r="BB3" s="1088" t="s">
        <v>143</v>
      </c>
      <c r="BC3" s="1088" t="s">
        <v>144</v>
      </c>
      <c r="BD3" s="1088" t="s">
        <v>145</v>
      </c>
      <c r="BE3" s="1088" t="s">
        <v>241</v>
      </c>
      <c r="BF3" s="1088" t="s">
        <v>146</v>
      </c>
      <c r="BG3" s="1088" t="s">
        <v>152</v>
      </c>
      <c r="BH3" s="1088" t="s">
        <v>153</v>
      </c>
      <c r="BI3" s="1088" t="s">
        <v>154</v>
      </c>
      <c r="BJ3" s="1088" t="s">
        <v>155</v>
      </c>
      <c r="BK3" s="1088" t="s">
        <v>157</v>
      </c>
      <c r="BL3" s="1090" t="s">
        <v>158</v>
      </c>
      <c r="BM3" s="1088" t="s">
        <v>159</v>
      </c>
      <c r="BN3" s="1088" t="s">
        <v>160</v>
      </c>
      <c r="BO3" s="1088" t="s">
        <v>161</v>
      </c>
      <c r="BP3" s="1088" t="s">
        <v>162</v>
      </c>
      <c r="BQ3" s="1088" t="s">
        <v>242</v>
      </c>
      <c r="BR3" s="1088" t="s">
        <v>163</v>
      </c>
      <c r="BS3" s="1103" t="s">
        <v>164</v>
      </c>
      <c r="BT3" s="1103" t="s">
        <v>165</v>
      </c>
      <c r="BU3" s="1101" t="s">
        <v>174</v>
      </c>
      <c r="BV3" s="1088" t="s">
        <v>175</v>
      </c>
      <c r="BW3" s="1088" t="s">
        <v>180</v>
      </c>
      <c r="BX3" s="1088" t="s">
        <v>181</v>
      </c>
      <c r="BY3" s="1088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8" t="s">
        <v>200</v>
      </c>
      <c r="CK3" s="1088" t="s">
        <v>201</v>
      </c>
      <c r="CL3" s="1088" t="s">
        <v>202</v>
      </c>
      <c r="CM3" s="1088" t="s">
        <v>203</v>
      </c>
      <c r="CN3" s="1088" t="s">
        <v>205</v>
      </c>
      <c r="CO3" s="1088" t="s">
        <v>244</v>
      </c>
      <c r="CP3" s="1088" t="s">
        <v>210</v>
      </c>
      <c r="CQ3" s="1088" t="s">
        <v>211</v>
      </c>
      <c r="CR3" s="1088" t="s">
        <v>212</v>
      </c>
      <c r="CS3" s="1088" t="s">
        <v>214</v>
      </c>
      <c r="CT3" s="1088" t="s">
        <v>215</v>
      </c>
      <c r="CU3" s="1088" t="s">
        <v>216</v>
      </c>
      <c r="CV3" s="1088" t="s">
        <v>217</v>
      </c>
      <c r="CW3" s="1088" t="s">
        <v>220</v>
      </c>
      <c r="CX3" s="1088" t="s">
        <v>222</v>
      </c>
      <c r="CY3" s="1088" t="s">
        <v>223</v>
      </c>
      <c r="CZ3" s="1088" t="s">
        <v>224</v>
      </c>
      <c r="DA3" s="1088" t="s">
        <v>251</v>
      </c>
      <c r="DB3" s="1088" t="s">
        <v>225</v>
      </c>
      <c r="DC3" s="1088" t="s">
        <v>226</v>
      </c>
      <c r="DD3" s="1088" t="s">
        <v>227</v>
      </c>
      <c r="DE3" s="1088" t="s">
        <v>228</v>
      </c>
      <c r="DF3" s="1088" t="s">
        <v>229</v>
      </c>
      <c r="DG3" s="1088" t="s">
        <v>233</v>
      </c>
      <c r="DH3" s="1088" t="s">
        <v>236</v>
      </c>
      <c r="DI3" s="1088" t="s">
        <v>247</v>
      </c>
      <c r="DJ3" s="1088" t="s">
        <v>253</v>
      </c>
      <c r="DK3" s="1088" t="s">
        <v>258</v>
      </c>
      <c r="DL3" s="1088" t="s">
        <v>259</v>
      </c>
      <c r="DM3" s="1088" t="s">
        <v>260</v>
      </c>
      <c r="DN3" s="1088" t="s">
        <v>261</v>
      </c>
      <c r="DO3" s="1088" t="s">
        <v>262</v>
      </c>
      <c r="DP3" s="1088" t="s">
        <v>263</v>
      </c>
      <c r="DQ3" s="1088" t="s">
        <v>264</v>
      </c>
      <c r="DR3" s="1088" t="s">
        <v>265</v>
      </c>
      <c r="DS3" s="1088" t="s">
        <v>266</v>
      </c>
      <c r="DT3" s="1088" t="s">
        <v>268</v>
      </c>
      <c r="DU3" s="1088" t="s">
        <v>269</v>
      </c>
      <c r="DV3" s="1088" t="s">
        <v>271</v>
      </c>
      <c r="DW3" s="1088" t="s">
        <v>272</v>
      </c>
      <c r="DX3" s="1088" t="s">
        <v>273</v>
      </c>
      <c r="DY3" s="1088" t="s">
        <v>274</v>
      </c>
      <c r="DZ3" s="1088" t="s">
        <v>275</v>
      </c>
      <c r="EA3" s="1088" t="s">
        <v>276</v>
      </c>
      <c r="EB3" s="1088" t="s">
        <v>277</v>
      </c>
      <c r="EC3" s="1088" t="s">
        <v>278</v>
      </c>
      <c r="ED3" s="1088" t="s">
        <v>279</v>
      </c>
      <c r="EE3" s="1088" t="s">
        <v>280</v>
      </c>
      <c r="EF3" s="1088" t="s">
        <v>281</v>
      </c>
      <c r="EG3" s="1088" t="s">
        <v>282</v>
      </c>
      <c r="EH3" s="1088" t="s">
        <v>283</v>
      </c>
      <c r="EI3" s="1088" t="s">
        <v>284</v>
      </c>
      <c r="EJ3" s="1088" t="s">
        <v>285</v>
      </c>
      <c r="EK3" s="1088" t="s">
        <v>286</v>
      </c>
      <c r="EL3" s="1088" t="s">
        <v>287</v>
      </c>
      <c r="EM3" s="1088" t="s">
        <v>288</v>
      </c>
      <c r="EN3" s="1088" t="s">
        <v>289</v>
      </c>
      <c r="EO3" s="1074" t="s">
        <v>221</v>
      </c>
      <c r="EP3" s="1074" t="s">
        <v>290</v>
      </c>
      <c r="EQ3" s="1074" t="s">
        <v>291</v>
      </c>
      <c r="ER3" s="1105" t="s">
        <v>292</v>
      </c>
      <c r="ES3" s="1106"/>
      <c r="ET3" s="1106"/>
      <c r="EU3" s="1106"/>
      <c r="EV3" s="1107"/>
      <c r="EW3" s="1092" t="s">
        <v>252</v>
      </c>
      <c r="EX3" s="1093"/>
    </row>
    <row r="4" spans="1:164" ht="16.5" customHeight="1" x14ac:dyDescent="0.2">
      <c r="A4"/>
      <c r="C4" s="19"/>
      <c r="D4" s="1098"/>
      <c r="E4" s="1100"/>
      <c r="F4" s="1100"/>
      <c r="G4" s="1100"/>
      <c r="H4" s="1100"/>
      <c r="I4" s="1100"/>
      <c r="J4" s="1100"/>
      <c r="K4" s="1100"/>
      <c r="L4" s="1089"/>
      <c r="M4" s="1091"/>
      <c r="N4" s="1089"/>
      <c r="O4" s="1089"/>
      <c r="P4" s="1091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91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91"/>
      <c r="BM4" s="1089"/>
      <c r="BN4" s="1089"/>
      <c r="BO4" s="1089"/>
      <c r="BP4" s="1089"/>
      <c r="BQ4" s="1089"/>
      <c r="BR4" s="1089"/>
      <c r="BS4" s="1104"/>
      <c r="BT4" s="1104"/>
      <c r="BU4" s="1102"/>
      <c r="BV4" s="1089"/>
      <c r="BW4" s="1089"/>
      <c r="BX4" s="1089"/>
      <c r="BY4" s="1089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91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075">
        <v>44050</v>
      </c>
      <c r="EP4" s="1075">
        <v>44057</v>
      </c>
      <c r="EQ4" s="1075">
        <v>44064</v>
      </c>
      <c r="ER4" s="811">
        <v>44067</v>
      </c>
      <c r="ES4" s="811">
        <v>44068</v>
      </c>
      <c r="ET4" s="811">
        <v>44069</v>
      </c>
      <c r="EU4" s="811">
        <v>44070</v>
      </c>
      <c r="EV4" s="811">
        <v>44071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76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1077"/>
      <c r="EP6" s="1077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362">
        <v>6671.1991401899995</v>
      </c>
      <c r="ES7" s="362">
        <v>6669.8238850299995</v>
      </c>
      <c r="ET7" s="362">
        <v>6647.0832136099998</v>
      </c>
      <c r="EU7" s="362">
        <v>6666.5356322000007</v>
      </c>
      <c r="EV7" s="362">
        <v>6609.4671340900004</v>
      </c>
      <c r="EW7" s="289">
        <v>-74.284700559998782</v>
      </c>
      <c r="EX7" s="945">
        <v>-1.1114221831949387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362">
        <v>3723.00216572</v>
      </c>
      <c r="ES8" s="362">
        <v>3728.81434287</v>
      </c>
      <c r="ET8" s="362">
        <v>3727.8976054000004</v>
      </c>
      <c r="EU8" s="362">
        <v>3702.84075828</v>
      </c>
      <c r="EV8" s="362">
        <v>3675.6980529100001</v>
      </c>
      <c r="EW8" s="289">
        <v>-50.59729870000001</v>
      </c>
      <c r="EX8" s="945">
        <v>-1.3578445594265283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362">
        <v>234.99909836</v>
      </c>
      <c r="ES9" s="362">
        <v>235.1755641</v>
      </c>
      <c r="ET9" s="362">
        <v>235.01408129999999</v>
      </c>
      <c r="EU9" s="362">
        <v>235.09399030999998</v>
      </c>
      <c r="EV9" s="362">
        <v>235.11896188</v>
      </c>
      <c r="EW9" s="978">
        <v>-4.6613590000021077E-2</v>
      </c>
      <c r="EX9" s="945">
        <v>-1.9821604376771357E-2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362">
        <v>2676.4609861099998</v>
      </c>
      <c r="ES10" s="362">
        <v>2669.0695015599999</v>
      </c>
      <c r="ET10" s="362">
        <v>2647.43229466</v>
      </c>
      <c r="EU10" s="362">
        <v>2691.8491593600002</v>
      </c>
      <c r="EV10" s="362">
        <v>2661.8944913</v>
      </c>
      <c r="EW10" s="289">
        <v>-23.63350126999967</v>
      </c>
      <c r="EX10" s="945">
        <v>-0.88003183490866743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362">
        <v>36.736890000000002</v>
      </c>
      <c r="ES11" s="362">
        <v>36.764476499999994</v>
      </c>
      <c r="ET11" s="362">
        <v>36.739232250000001</v>
      </c>
      <c r="EU11" s="362">
        <v>36.751724250000002</v>
      </c>
      <c r="EV11" s="362">
        <v>36.755627999999994</v>
      </c>
      <c r="EW11" s="978">
        <v>-7.2870000000051505E-3</v>
      </c>
      <c r="EX11" s="945">
        <v>-1.9821605550063563E-2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362">
        <v>6671.1974455999989</v>
      </c>
      <c r="ES12" s="362">
        <v>6669.8221904399988</v>
      </c>
      <c r="ET12" s="362">
        <v>6647.0815190199992</v>
      </c>
      <c r="EU12" s="362">
        <v>6666.5339376100001</v>
      </c>
      <c r="EV12" s="362">
        <v>6609.4654395000007</v>
      </c>
      <c r="EW12" s="289">
        <v>-74.284700559998782</v>
      </c>
      <c r="EX12" s="945">
        <v>-1.1114224649835869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362">
        <v>1344.1903452798831</v>
      </c>
      <c r="ES13" s="362">
        <v>1332.1147438236148</v>
      </c>
      <c r="ET13" s="362">
        <v>1325.9491091676382</v>
      </c>
      <c r="EU13" s="362">
        <v>1325.9491091676382</v>
      </c>
      <c r="EV13" s="362">
        <v>1314.6885905029151</v>
      </c>
      <c r="EW13" s="289">
        <v>-42.020406134110772</v>
      </c>
      <c r="EX13" s="945">
        <v>-3.0972305953796897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362">
        <v>410.99229719999988</v>
      </c>
      <c r="ES14" s="362">
        <v>409.47341020999994</v>
      </c>
      <c r="ET14" s="362">
        <v>412.12346776000004</v>
      </c>
      <c r="EU14" s="362">
        <v>412.12990854000003</v>
      </c>
      <c r="EV14" s="362">
        <v>409.92726536999999</v>
      </c>
      <c r="EW14" s="820">
        <v>9.5437090000075386E-2</v>
      </c>
      <c r="EX14" s="945">
        <v>2.3286890723107068E-2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362">
        <v>178.36636728999997</v>
      </c>
      <c r="ES16" s="362">
        <v>178.37962327999998</v>
      </c>
      <c r="ET16" s="362">
        <v>178.38127298000003</v>
      </c>
      <c r="EU16" s="362">
        <v>178.38127298000003</v>
      </c>
      <c r="EV16" s="362">
        <v>178.38872040999999</v>
      </c>
      <c r="EW16" s="978">
        <v>3.6735450000008996E-2</v>
      </c>
      <c r="EX16" s="945">
        <v>2.0597163529325377E-2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362">
        <v>8193.7541581698824</v>
      </c>
      <c r="ES18" s="362">
        <v>8180.3165575436133</v>
      </c>
      <c r="ET18" s="362">
        <v>8151.4119011676376</v>
      </c>
      <c r="EU18" s="362">
        <v>8170.8643197576384</v>
      </c>
      <c r="EV18" s="362">
        <v>8102.5427504129157</v>
      </c>
      <c r="EW18" s="289">
        <v>-116.2683712441094</v>
      </c>
      <c r="EX18" s="945">
        <v>-1.4146616770123328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362">
        <v>0</v>
      </c>
      <c r="ES19" s="362">
        <v>0</v>
      </c>
      <c r="ET19" s="362">
        <v>0</v>
      </c>
      <c r="EU19" s="362">
        <v>0</v>
      </c>
      <c r="EV19" s="770">
        <v>0.1</v>
      </c>
      <c r="EW19" s="820">
        <v>-0.20000000000000004</v>
      </c>
      <c r="EX19" s="1039">
        <v>-66.666666666666671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362">
        <v>10</v>
      </c>
      <c r="ES21" s="362">
        <v>16</v>
      </c>
      <c r="ET21" s="362">
        <v>0</v>
      </c>
      <c r="EU21" s="362">
        <v>13</v>
      </c>
      <c r="EV21" s="362">
        <v>33.700000000000003</v>
      </c>
      <c r="EW21" s="289">
        <v>44.5</v>
      </c>
      <c r="EX21" s="979">
        <v>157.80141843971634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362">
        <v>0</v>
      </c>
      <c r="ES22" s="362">
        <v>1.5</v>
      </c>
      <c r="ET22" s="362">
        <v>0</v>
      </c>
      <c r="EU22" s="362">
        <v>1.1000000000000001</v>
      </c>
      <c r="EV22" s="362">
        <v>0.7</v>
      </c>
      <c r="EW22" s="289">
        <v>2.6999999999999997</v>
      </c>
      <c r="EX22" s="979">
        <v>450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70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362">
        <v>11.25</v>
      </c>
      <c r="ES25" s="362">
        <v>0</v>
      </c>
      <c r="ET25" s="362">
        <v>0</v>
      </c>
      <c r="EU25" s="362">
        <v>0</v>
      </c>
      <c r="EV25" s="362">
        <v>0</v>
      </c>
      <c r="EW25" s="289">
        <v>-130.75</v>
      </c>
      <c r="EX25" s="979">
        <v>-92.077464788732399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362">
        <v>0</v>
      </c>
      <c r="ES26" s="362">
        <v>0</v>
      </c>
      <c r="ET26" s="362">
        <v>0</v>
      </c>
      <c r="EU26" s="362">
        <v>15</v>
      </c>
      <c r="EV26" s="362">
        <v>7</v>
      </c>
      <c r="EW26" s="289">
        <v>22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574">
        <v>85902.212381371879</v>
      </c>
      <c r="ES28" s="574">
        <v>85636.577222255844</v>
      </c>
      <c r="ET28" s="574">
        <v>85784.39760474638</v>
      </c>
      <c r="EU28" s="574">
        <v>85422.998304181514</v>
      </c>
      <c r="EV28" s="574">
        <v>84915.709153685064</v>
      </c>
      <c r="EW28" s="289">
        <v>-982.86884312878828</v>
      </c>
      <c r="EX28" s="945">
        <v>-1.144220155967244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574">
        <v>52937.096651899999</v>
      </c>
      <c r="ES29" s="574">
        <v>52912.817510699999</v>
      </c>
      <c r="ET29" s="574">
        <v>52974.854515199993</v>
      </c>
      <c r="EU29" s="574">
        <v>52746.694105199997</v>
      </c>
      <c r="EV29" s="574">
        <v>52746.694105199997</v>
      </c>
      <c r="EW29" s="289">
        <v>-286.77708460000576</v>
      </c>
      <c r="EX29" s="945">
        <v>-0.5407473396822684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574">
        <v>7172.6821747189906</v>
      </c>
      <c r="ES30" s="574">
        <v>7157.8372840454767</v>
      </c>
      <c r="ET30" s="574">
        <v>7375.8752944977141</v>
      </c>
      <c r="EU30" s="574">
        <v>7014.271292952767</v>
      </c>
      <c r="EV30" s="574">
        <v>7405.7611899879894</v>
      </c>
      <c r="EW30" s="289">
        <v>222.81596132921186</v>
      </c>
      <c r="EX30" s="945">
        <v>3.1020139265466287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574">
        <v>39029.518180941326</v>
      </c>
      <c r="ES31" s="574">
        <v>38761.023991454189</v>
      </c>
      <c r="ET31" s="574">
        <v>39160.868507296269</v>
      </c>
      <c r="EU31" s="574">
        <v>39012.673881065552</v>
      </c>
      <c r="EV31" s="574">
        <v>38818.735496317029</v>
      </c>
      <c r="EW31" s="289">
        <v>-276.79217729686206</v>
      </c>
      <c r="EX31" s="945">
        <v>-0.70798936289501191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574">
        <v>18717.271318475599</v>
      </c>
      <c r="ES32" s="574">
        <v>18722.095330293199</v>
      </c>
      <c r="ET32" s="574">
        <v>18621.070485311</v>
      </c>
      <c r="EU32" s="574">
        <v>18539.664130124002</v>
      </c>
      <c r="EV32" s="574">
        <v>18349.985967061199</v>
      </c>
      <c r="EW32" s="289">
        <v>-293.54500025680318</v>
      </c>
      <c r="EX32" s="945">
        <v>-1.5745139736211227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574">
        <v>78168.991429374102</v>
      </c>
      <c r="ES34" s="574">
        <v>77978.708461294111</v>
      </c>
      <c r="ET34" s="574">
        <v>78249.013017484103</v>
      </c>
      <c r="EU34" s="574">
        <v>77749.980269764099</v>
      </c>
      <c r="EV34" s="574">
        <v>77574.563879634123</v>
      </c>
      <c r="EW34" s="289">
        <v>-655.49716851999983</v>
      </c>
      <c r="EX34" s="945">
        <v>-0.83790957048660852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574">
        <v>135833.5607146454</v>
      </c>
      <c r="ES35" s="574">
        <v>135433.3700599554</v>
      </c>
      <c r="ET35" s="574">
        <v>135652.29962351537</v>
      </c>
      <c r="EU35" s="574">
        <v>135451.16862939537</v>
      </c>
      <c r="EV35" s="574">
        <v>135066.61300793538</v>
      </c>
      <c r="EW35" s="289">
        <v>-852.79999409001903</v>
      </c>
      <c r="EX35" s="945">
        <v>-0.62743060410164597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574">
        <v>234739.40000754292</v>
      </c>
      <c r="ES36" s="574">
        <v>234427.00930559292</v>
      </c>
      <c r="ET36" s="574">
        <v>234618.30427915294</v>
      </c>
      <c r="EU36" s="574">
        <v>234460.82985628291</v>
      </c>
      <c r="EV36" s="574">
        <v>234104.63102967292</v>
      </c>
      <c r="EW36" s="289">
        <v>-731.29283860002761</v>
      </c>
      <c r="EX36" s="945">
        <v>-0.31140586438139395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1">
        <v>90.342741469293628</v>
      </c>
      <c r="ES38" s="1031">
        <v>90.287516844858146</v>
      </c>
      <c r="ET38" s="1031">
        <v>90.312268222058549</v>
      </c>
      <c r="EU38" s="1031">
        <v>90.213372134501455</v>
      </c>
      <c r="EV38" s="1031">
        <v>90.20273401658703</v>
      </c>
      <c r="EW38" s="820">
        <v>-0.22568763774191325</v>
      </c>
      <c r="EX38" s="945">
        <v>-0.24957600012596179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1">
        <v>85.065277427306299</v>
      </c>
      <c r="ES39" s="1031">
        <v>85.005804342043675</v>
      </c>
      <c r="ET39" s="1031">
        <v>85.019052779706143</v>
      </c>
      <c r="EU39" s="1031">
        <v>84.978400565598321</v>
      </c>
      <c r="EV39" s="1031">
        <v>84.970778676695559</v>
      </c>
      <c r="EW39" s="820">
        <v>-0.1132236204732493</v>
      </c>
      <c r="EX39" s="945">
        <v>-0.13307274859708479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1">
        <v>88.673577623689212</v>
      </c>
      <c r="ES40" s="1031">
        <v>88.651413970852872</v>
      </c>
      <c r="ET40" s="1031">
        <v>88.653572390588877</v>
      </c>
      <c r="EU40" s="1031">
        <v>88.636614044400034</v>
      </c>
      <c r="EV40" s="1031">
        <v>88.639827216091646</v>
      </c>
      <c r="EW40" s="1032">
        <v>-4.6968279254045342E-2</v>
      </c>
      <c r="EX40" s="963">
        <v>-5.2959720769830111E-2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362">
        <v>3413.8376093294451</v>
      </c>
      <c r="ES42" s="362">
        <v>3413.8376093294451</v>
      </c>
      <c r="ET42" s="362">
        <v>3413.8376093294451</v>
      </c>
      <c r="EU42" s="362">
        <v>3413.8376093294451</v>
      </c>
      <c r="EV42" s="362">
        <v>3453.0712827988327</v>
      </c>
      <c r="EW42" s="289">
        <v>39.233673469387668</v>
      </c>
      <c r="EX42" s="945">
        <v>1.1492542399254324</v>
      </c>
      <c r="EY42" s="688"/>
      <c r="EZ42" s="789"/>
      <c r="FA42" s="520"/>
      <c r="FB42" s="230"/>
    </row>
    <row r="43" spans="1:161" x14ac:dyDescent="0.2">
      <c r="A43" s="170"/>
      <c r="B43" s="109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362">
        <v>3391.9188046647228</v>
      </c>
      <c r="ES43" s="362">
        <v>3391.9188046647228</v>
      </c>
      <c r="ET43" s="362">
        <v>3391.9188046647228</v>
      </c>
      <c r="EU43" s="362">
        <v>3391.9188046647228</v>
      </c>
      <c r="EV43" s="362">
        <v>3431.277405247813</v>
      </c>
      <c r="EW43" s="289">
        <v>39.358600583090265</v>
      </c>
      <c r="EX43" s="945">
        <v>1.1603638780787591</v>
      </c>
      <c r="EY43" s="688"/>
      <c r="EZ43" s="789"/>
      <c r="FA43" s="224"/>
      <c r="FB43" s="230"/>
    </row>
    <row r="44" spans="1:161" ht="12.75" customHeight="1" x14ac:dyDescent="0.2">
      <c r="A44" s="170"/>
      <c r="B44" s="109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362">
        <v>23268.562999999998</v>
      </c>
      <c r="ES44" s="362">
        <v>23268.562999999998</v>
      </c>
      <c r="ET44" s="362">
        <v>23268.562999999998</v>
      </c>
      <c r="EU44" s="362">
        <v>23268.562999999998</v>
      </c>
      <c r="EV44" s="362">
        <v>23538.562999999998</v>
      </c>
      <c r="EW44" s="289">
        <v>270</v>
      </c>
      <c r="EX44" s="945">
        <v>1.1603638780787624</v>
      </c>
      <c r="EY44" s="688"/>
      <c r="EZ44" s="789"/>
      <c r="FA44" s="224"/>
      <c r="FB44" s="230"/>
    </row>
    <row r="45" spans="1:161" ht="12.75" customHeight="1" x14ac:dyDescent="0.2">
      <c r="A45" s="170"/>
      <c r="B45" s="109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362">
        <v>21.918804664722259</v>
      </c>
      <c r="ES46" s="362">
        <v>21.918804664722259</v>
      </c>
      <c r="ET46" s="362">
        <v>21.918804664722259</v>
      </c>
      <c r="EU46" s="362">
        <v>21.918804664722259</v>
      </c>
      <c r="EV46" s="362">
        <v>21.793877551019634</v>
      </c>
      <c r="EW46" s="820">
        <v>-0.12492711370262555</v>
      </c>
      <c r="EX46" s="945">
        <v>-0.56995404454556076</v>
      </c>
      <c r="EY46" s="688"/>
      <c r="EZ46" s="789"/>
      <c r="FA46" s="224"/>
      <c r="FB46" s="230"/>
    </row>
    <row r="47" spans="1:161" ht="13.5" x14ac:dyDescent="0.2">
      <c r="A47" s="170"/>
      <c r="B47" s="109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362">
        <v>150.36299999999471</v>
      </c>
      <c r="ES47" s="362">
        <v>150.36299999999471</v>
      </c>
      <c r="ET47" s="362">
        <v>150.36299999999471</v>
      </c>
      <c r="EU47" s="362">
        <v>150.36299999999471</v>
      </c>
      <c r="EV47" s="362">
        <v>149.50599999999469</v>
      </c>
      <c r="EW47" s="289">
        <v>-0.85700000000002774</v>
      </c>
      <c r="EX47" s="945">
        <v>-0.56995404454557164</v>
      </c>
      <c r="EY47" s="688"/>
      <c r="EZ47" s="789"/>
      <c r="FA47" s="224"/>
      <c r="FB47" s="230"/>
    </row>
    <row r="48" spans="1:161" ht="12.75" customHeight="1" x14ac:dyDescent="0.2">
      <c r="A48" s="170"/>
      <c r="B48" s="109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362">
        <v>143.96300000000005</v>
      </c>
      <c r="ES48" s="362">
        <v>143.96300000000005</v>
      </c>
      <c r="ET48" s="362">
        <v>143.96300000000005</v>
      </c>
      <c r="EU48" s="362">
        <v>143.96300000000005</v>
      </c>
      <c r="EV48" s="362">
        <v>143.10599999999999</v>
      </c>
      <c r="EW48" s="289">
        <v>-0.85700000000005616</v>
      </c>
      <c r="EX48" s="945">
        <v>-0.5952918458215346</v>
      </c>
      <c r="EY48" s="688"/>
      <c r="EZ48" s="789"/>
      <c r="FA48" s="224"/>
      <c r="FB48" s="230"/>
    </row>
    <row r="49" spans="1:165" x14ac:dyDescent="0.2">
      <c r="A49" s="170"/>
      <c r="B49" s="109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362">
        <v>121.93900568804665</v>
      </c>
      <c r="ES50" s="362">
        <v>122.69672681341108</v>
      </c>
      <c r="ET50" s="362">
        <v>122.69672681341108</v>
      </c>
      <c r="EU50" s="362">
        <v>117.82546224927113</v>
      </c>
      <c r="EV50" s="362">
        <v>117.04873246355685</v>
      </c>
      <c r="EW50" s="371">
        <v>-5.4709586967930051</v>
      </c>
      <c r="EX50" s="945">
        <v>-4.465370949746184</v>
      </c>
      <c r="EY50" s="688"/>
      <c r="EZ50" s="789"/>
      <c r="FA50" s="224"/>
    </row>
    <row r="51" spans="1:165" x14ac:dyDescent="0.2">
      <c r="A51" s="170"/>
      <c r="B51" s="109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0.25787172011661808</v>
      </c>
      <c r="EW51" s="1085">
        <v>0.1457725947521866</v>
      </c>
      <c r="EX51" s="945">
        <v>130.03901170351105</v>
      </c>
      <c r="EY51" s="688"/>
      <c r="EZ51" s="789"/>
      <c r="FA51" s="520"/>
    </row>
    <row r="52" spans="1:165" ht="12.75" customHeight="1" outlineLevel="1" x14ac:dyDescent="0.2">
      <c r="A52" s="170"/>
      <c r="B52" s="109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1.7689999999999999</v>
      </c>
      <c r="EW52" s="371">
        <v>0.99999999999999989</v>
      </c>
      <c r="EX52" s="945">
        <v>130.03901170351105</v>
      </c>
      <c r="EY52" s="688"/>
      <c r="EZ52" s="789"/>
      <c r="FA52" s="520"/>
    </row>
    <row r="53" spans="1:165" ht="12.75" customHeight="1" outlineLevel="1" x14ac:dyDescent="0.2">
      <c r="A53" s="170"/>
      <c r="B53" s="109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70"/>
      <c r="EX53" s="945"/>
      <c r="EY53" s="688"/>
      <c r="EZ53" s="789"/>
      <c r="FA53" s="520"/>
    </row>
    <row r="54" spans="1:165" x14ac:dyDescent="0.2">
      <c r="A54" s="170"/>
      <c r="B54" s="109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362">
        <v>121.82690656268221</v>
      </c>
      <c r="ES54" s="362">
        <v>122.58462768804664</v>
      </c>
      <c r="ET54" s="362">
        <v>122.58462768804664</v>
      </c>
      <c r="EU54" s="362">
        <v>117.71336312390669</v>
      </c>
      <c r="EV54" s="362">
        <v>116.79086074344023</v>
      </c>
      <c r="EW54" s="371">
        <v>-5.6167312915451788</v>
      </c>
      <c r="EX54" s="945">
        <v>-4.5885481432719111</v>
      </c>
      <c r="EY54" s="688"/>
      <c r="EZ54" s="789"/>
      <c r="FA54" s="224"/>
    </row>
    <row r="55" spans="1:165" ht="12.75" customHeight="1" outlineLevel="1" x14ac:dyDescent="0.2">
      <c r="A55" s="170"/>
      <c r="B55" s="109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362">
        <v>835.73257902</v>
      </c>
      <c r="ES55" s="362">
        <v>840.93054594</v>
      </c>
      <c r="ET55" s="362">
        <v>840.93054594</v>
      </c>
      <c r="EU55" s="362">
        <v>807.51367102999995</v>
      </c>
      <c r="EV55" s="362">
        <v>801.18530470000007</v>
      </c>
      <c r="EW55" s="371">
        <v>-38.530776659999901</v>
      </c>
      <c r="EX55" s="945">
        <v>-4.5885481432719075</v>
      </c>
      <c r="EY55" s="688"/>
      <c r="EZ55" s="789"/>
      <c r="FA55" s="224"/>
    </row>
    <row r="56" spans="1:165" ht="12.75" customHeight="1" outlineLevel="1" thickBot="1" x14ac:dyDescent="0.25">
      <c r="A56" s="170"/>
      <c r="B56" s="109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106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557">
        <v>0</v>
      </c>
      <c r="ER56" s="1067">
        <v>0</v>
      </c>
      <c r="ES56" s="1067">
        <v>0</v>
      </c>
      <c r="ET56" s="1067">
        <v>0</v>
      </c>
      <c r="EU56" s="1067">
        <v>0</v>
      </c>
      <c r="EV56" s="1067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362">
        <v>27784.218623401644</v>
      </c>
      <c r="ES58" s="362">
        <v>27764.280632043043</v>
      </c>
      <c r="ET58" s="362">
        <v>27783.446537997854</v>
      </c>
      <c r="EU58" s="362">
        <v>27800.366414785029</v>
      </c>
      <c r="EV58" s="362">
        <v>27757.472157592612</v>
      </c>
      <c r="EW58" s="289">
        <v>-31.56482101749134</v>
      </c>
      <c r="EX58" s="945">
        <v>-0.11358731517679993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27">
        <v>85.411265707094202</v>
      </c>
      <c r="ES59" s="1027">
        <v>85.388528383174545</v>
      </c>
      <c r="ET59" s="1027">
        <v>85.39296130349716</v>
      </c>
      <c r="EU59" s="1027">
        <v>85.380441278793896</v>
      </c>
      <c r="EV59" s="1027">
        <v>85.395897269308918</v>
      </c>
      <c r="EW59" s="978">
        <v>-2.3542054474390284E-2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362">
        <v>27640.73469175553</v>
      </c>
      <c r="ES60" s="362">
        <v>27620.678770367769</v>
      </c>
      <c r="ET60" s="362">
        <v>27639.738116555818</v>
      </c>
      <c r="EU60" s="362">
        <v>27656.657993342993</v>
      </c>
      <c r="EV60" s="362">
        <v>27614.209946063111</v>
      </c>
      <c r="EW60" s="289">
        <v>-31.439310813406337</v>
      </c>
      <c r="EX60" s="945">
        <v>-0.11372245419624644</v>
      </c>
      <c r="EY60" s="688"/>
      <c r="EZ60" s="1048"/>
      <c r="FA60" s="687"/>
      <c r="FB60" s="690"/>
    </row>
    <row r="61" spans="1:165" ht="12.75" customHeight="1" x14ac:dyDescent="0.2">
      <c r="A61" s="170"/>
      <c r="B61" s="109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27">
        <v>85.409794274956965</v>
      </c>
      <c r="ES61" s="1027">
        <v>85.384371724494883</v>
      </c>
      <c r="ET61" s="1027">
        <v>85.387086655065261</v>
      </c>
      <c r="EU61" s="1027">
        <v>85.377648933878874</v>
      </c>
      <c r="EV61" s="1027">
        <v>85.392331662410683</v>
      </c>
      <c r="EW61" s="978">
        <v>-2.2422854819993177E-2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362">
        <v>4817.0599719058464</v>
      </c>
      <c r="ES63" s="362">
        <v>4814.8040117236296</v>
      </c>
      <c r="ET63" s="362">
        <v>4845.3807897819397</v>
      </c>
      <c r="EU63" s="362">
        <v>4812.5108232965167</v>
      </c>
      <c r="EV63" s="362">
        <v>4796.4159008679453</v>
      </c>
      <c r="EW63" s="289">
        <v>-20.390379314869278</v>
      </c>
      <c r="EX63" s="945">
        <v>-0.42331740428837411</v>
      </c>
      <c r="EY63" s="688"/>
      <c r="EZ63" s="789"/>
      <c r="FA63" s="689"/>
      <c r="FB63" s="690"/>
    </row>
    <row r="64" spans="1:165" x14ac:dyDescent="0.2">
      <c r="A64" s="170"/>
      <c r="B64" s="109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27">
        <v>77.155471574105931</v>
      </c>
      <c r="ES64" s="1027">
        <v>77.070024695860326</v>
      </c>
      <c r="ET64" s="1027">
        <v>77.194009159018819</v>
      </c>
      <c r="EU64" s="1027">
        <v>76.951772756213899</v>
      </c>
      <c r="EV64" s="1027">
        <v>76.901525868176122</v>
      </c>
      <c r="EW64" s="820">
        <v>-0.43774229220085203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362">
        <v>8405.9138899812369</v>
      </c>
      <c r="ES66" s="362">
        <v>8375.3151018456665</v>
      </c>
      <c r="ET66" s="362">
        <v>8367.8260358646185</v>
      </c>
      <c r="EU66" s="362">
        <v>8411.2519474681139</v>
      </c>
      <c r="EV66" s="362">
        <v>8380.7651790526616</v>
      </c>
      <c r="EW66" s="289">
        <v>-28.761344835276759</v>
      </c>
      <c r="EX66" s="945">
        <v>-0.34200908640430394</v>
      </c>
      <c r="EY66" s="688"/>
      <c r="EZ66" s="789"/>
      <c r="FA66" s="689"/>
      <c r="FB66" s="690"/>
    </row>
    <row r="67" spans="1:158" x14ac:dyDescent="0.2">
      <c r="A67" s="170"/>
      <c r="B67" s="109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27">
        <v>77.911247724490025</v>
      </c>
      <c r="ES67" s="1027">
        <v>77.837349982146478</v>
      </c>
      <c r="ET67" s="1027">
        <v>77.803631702936926</v>
      </c>
      <c r="EU67" s="1027">
        <v>77.924491490828657</v>
      </c>
      <c r="EV67" s="1027">
        <v>77.911252013729353</v>
      </c>
      <c r="EW67" s="820">
        <v>7.4588062671352873E-2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362">
        <v>13553.821555822153</v>
      </c>
      <c r="ES69" s="362">
        <v>13567.543607658885</v>
      </c>
      <c r="ET69" s="362">
        <v>13566.406169489788</v>
      </c>
      <c r="EU69" s="362">
        <v>13572.777540651601</v>
      </c>
      <c r="EV69" s="362">
        <v>13579.338202883378</v>
      </c>
      <c r="EW69" s="289">
        <v>22.607191759476336</v>
      </c>
      <c r="EX69" s="945">
        <v>0.16675990503113269</v>
      </c>
      <c r="EY69" s="688"/>
      <c r="EZ69" s="789"/>
      <c r="FA69" s="689"/>
      <c r="FB69" s="690"/>
    </row>
    <row r="70" spans="1:158" x14ac:dyDescent="0.2">
      <c r="A70" s="170"/>
      <c r="B70" s="109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27">
        <v>94.414453583232017</v>
      </c>
      <c r="ES70" s="1027">
        <v>94.419979540855024</v>
      </c>
      <c r="ET70" s="1027">
        <v>94.416938172185212</v>
      </c>
      <c r="EU70" s="1027">
        <v>94.425356259244424</v>
      </c>
      <c r="EV70" s="1027">
        <v>94.422601581133804</v>
      </c>
      <c r="EW70" s="978">
        <v>5.9437393332473221E-3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362">
        <v>863.9392740462954</v>
      </c>
      <c r="ES72" s="362">
        <v>863.01604913958988</v>
      </c>
      <c r="ET72" s="362">
        <v>860.13437471247607</v>
      </c>
      <c r="EU72" s="362">
        <v>860.11294542676171</v>
      </c>
      <c r="EV72" s="362">
        <v>857.69066325912343</v>
      </c>
      <c r="EW72" s="289">
        <v>-4.8947784227405009</v>
      </c>
      <c r="EX72" s="945">
        <v>-0.5674543281413017</v>
      </c>
      <c r="EY72" s="688"/>
      <c r="EZ72" s="789"/>
      <c r="FA72" s="689"/>
      <c r="FB72" s="690"/>
    </row>
    <row r="73" spans="1:158" ht="12.75" customHeight="1" x14ac:dyDescent="0.2">
      <c r="A73" s="170"/>
      <c r="B73" s="109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27">
        <v>81.307852109047531</v>
      </c>
      <c r="ES73" s="1027">
        <v>81.360805111741328</v>
      </c>
      <c r="ET73" s="1027">
        <v>81.308641257955387</v>
      </c>
      <c r="EU73" s="1027">
        <v>81.268208921505305</v>
      </c>
      <c r="EV73" s="1027">
        <v>81.31047948860261</v>
      </c>
      <c r="EW73" s="820">
        <v>-7.8617860005948614E-2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362">
        <v>3540.1695946322329</v>
      </c>
      <c r="ES75" s="362">
        <v>3500.8133719328225</v>
      </c>
      <c r="ET75" s="362">
        <v>3536.5321361749043</v>
      </c>
      <c r="EU75" s="362">
        <v>3523.2665315649911</v>
      </c>
      <c r="EV75" s="362">
        <v>3451.5362749783385</v>
      </c>
      <c r="EW75" s="289">
        <v>-84.676067056600459</v>
      </c>
      <c r="EX75" s="945">
        <v>-2.3945413585619977</v>
      </c>
      <c r="EY75" s="688"/>
      <c r="EZ75" s="789"/>
      <c r="FA75" s="687"/>
      <c r="FB75" s="690"/>
    </row>
    <row r="76" spans="1:158" x14ac:dyDescent="0.2">
      <c r="A76" s="170"/>
      <c r="B76" s="109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362">
        <v>1932.8279940944606</v>
      </c>
      <c r="ES76" s="362">
        <v>1876.8044409416912</v>
      </c>
      <c r="ET76" s="362">
        <v>1851.4008531483967</v>
      </c>
      <c r="EU76" s="362">
        <v>1889.9169100903789</v>
      </c>
      <c r="EV76" s="362">
        <v>1788.6849238034988</v>
      </c>
      <c r="EW76" s="289">
        <v>-144.2827942545191</v>
      </c>
      <c r="EX76" s="945">
        <v>-7.4643147377274746</v>
      </c>
      <c r="EY76" s="688"/>
      <c r="EZ76" s="789"/>
      <c r="FA76" s="520"/>
      <c r="FB76" s="230"/>
    </row>
    <row r="77" spans="1:158" ht="15" x14ac:dyDescent="0.25">
      <c r="A77" s="170"/>
      <c r="B77" s="109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362">
        <v>486.20876097813402</v>
      </c>
      <c r="ES77" s="362">
        <v>486.54171294752183</v>
      </c>
      <c r="ET77" s="362">
        <v>492.71339751166181</v>
      </c>
      <c r="EU77" s="362">
        <v>492.71787183090373</v>
      </c>
      <c r="EV77" s="362">
        <v>489.64797547521874</v>
      </c>
      <c r="EW77" s="289">
        <v>4.4691433265306273</v>
      </c>
      <c r="EX77" s="945">
        <v>0.92113320499543383</v>
      </c>
      <c r="EY77" s="688"/>
      <c r="EZ77" s="789"/>
      <c r="FA77" s="520"/>
      <c r="FB77" s="542"/>
    </row>
    <row r="78" spans="1:158" ht="15" x14ac:dyDescent="0.25">
      <c r="A78" s="170"/>
      <c r="B78" s="109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362">
        <v>710.14054235963852</v>
      </c>
      <c r="ES78" s="362">
        <v>727.99380783360925</v>
      </c>
      <c r="ET78" s="362">
        <v>780.29441775484543</v>
      </c>
      <c r="EU78" s="362">
        <v>728.50184110370844</v>
      </c>
      <c r="EV78" s="362">
        <v>763.27611032962113</v>
      </c>
      <c r="EW78" s="289">
        <v>55.042146781387828</v>
      </c>
      <c r="EX78" s="945">
        <v>7.7717462892669165</v>
      </c>
      <c r="EY78" s="688"/>
      <c r="EZ78" s="789"/>
      <c r="FA78" s="520"/>
      <c r="FB78" s="542"/>
    </row>
    <row r="79" spans="1:158" ht="15" x14ac:dyDescent="0.25">
      <c r="A79" s="170"/>
      <c r="B79" s="109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362">
        <v>410.99229719999988</v>
      </c>
      <c r="ES79" s="362">
        <v>409.47341020999994</v>
      </c>
      <c r="ET79" s="362">
        <v>412.12346776000004</v>
      </c>
      <c r="EU79" s="362">
        <v>412.12990854000003</v>
      </c>
      <c r="EV79" s="362">
        <v>409.92726536999999</v>
      </c>
      <c r="EW79" s="820">
        <v>9.5437090000075386E-2</v>
      </c>
      <c r="EX79" s="945">
        <v>2.3286890723107068E-2</v>
      </c>
      <c r="EY79" s="688"/>
      <c r="EZ79" s="789"/>
      <c r="FA79" s="520"/>
      <c r="FB79" s="542"/>
    </row>
    <row r="80" spans="1:158" ht="15" x14ac:dyDescent="0.25">
      <c r="A80" s="170"/>
      <c r="B80" s="109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362">
        <v>1418.6287009934783</v>
      </c>
      <c r="ES80" s="362">
        <v>1382.0032081549914</v>
      </c>
      <c r="ET80" s="362">
        <v>1409.2591636491165</v>
      </c>
      <c r="EU80" s="362">
        <v>1396.7994774511305</v>
      </c>
      <c r="EV80" s="362">
        <v>1324.3736170044137</v>
      </c>
      <c r="EW80" s="289">
        <v>-87.579572013321695</v>
      </c>
      <c r="EX80" s="945">
        <v>-6.202724898709203</v>
      </c>
      <c r="EY80" s="688"/>
      <c r="EZ80" s="789"/>
      <c r="FA80" s="520"/>
      <c r="FB80" s="542"/>
    </row>
    <row r="81" spans="1:158" x14ac:dyDescent="0.2">
      <c r="A81" s="170"/>
      <c r="B81" s="109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362">
        <v>1102.0242728638398</v>
      </c>
      <c r="ES81" s="362">
        <v>1044.6034530613822</v>
      </c>
      <c r="ET81" s="362">
        <v>1019.1085278542712</v>
      </c>
      <c r="EU81" s="362">
        <v>1058.4304611074222</v>
      </c>
      <c r="EV81" s="362">
        <v>951.82569897479254</v>
      </c>
      <c r="EW81" s="289">
        <v>-145.67354676470939</v>
      </c>
      <c r="EX81" s="945">
        <v>-13.273225228191718</v>
      </c>
      <c r="EY81" s="688"/>
      <c r="EZ81" s="789"/>
      <c r="FA81" s="520"/>
      <c r="FB81" s="230"/>
    </row>
    <row r="82" spans="1:158" x14ac:dyDescent="0.2">
      <c r="A82" s="170"/>
      <c r="B82" s="109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362">
        <v>316.60442812963851</v>
      </c>
      <c r="ES82" s="362">
        <v>337.39975509360926</v>
      </c>
      <c r="ET82" s="362">
        <v>390.15063579484541</v>
      </c>
      <c r="EU82" s="362">
        <v>338.36901634370844</v>
      </c>
      <c r="EV82" s="362">
        <v>372.54791802962114</v>
      </c>
      <c r="EW82" s="289">
        <v>58.093974751387691</v>
      </c>
      <c r="EX82" s="945">
        <v>18.474557560241912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362">
        <v>27249.606201827733</v>
      </c>
      <c r="ES84" s="362">
        <v>27245.059659610539</v>
      </c>
      <c r="ET84" s="362">
        <v>27259.497378321917</v>
      </c>
      <c r="EU84" s="362">
        <v>27260.498577225713</v>
      </c>
      <c r="EV84" s="362">
        <v>27268.852382845238</v>
      </c>
      <c r="EW84" s="289">
        <v>18.561307125361054</v>
      </c>
      <c r="EX84" s="945">
        <v>6.8114160959914502E-2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7">
        <v>98.790217515991273</v>
      </c>
      <c r="ER86" s="1030">
        <v>98.791328248027369</v>
      </c>
      <c r="ES86" s="1030">
        <v>98.791240567050821</v>
      </c>
      <c r="ET86" s="1030">
        <v>98.79164140384006</v>
      </c>
      <c r="EU86" s="1030">
        <v>98.791531207544551</v>
      </c>
      <c r="EV86" s="1030">
        <v>98.790985468498874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1029">
        <v>6.9629402480212699</v>
      </c>
      <c r="ES90" s="1029">
        <v>6.9659696972912863</v>
      </c>
      <c r="ET90" s="1029">
        <v>6.9630522274692508</v>
      </c>
      <c r="EU90" s="1029">
        <v>6.9648827640336126</v>
      </c>
      <c r="EV90" s="1029">
        <v>6.9680025394379967</v>
      </c>
      <c r="EW90" s="1017"/>
      <c r="EX90" s="945"/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108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608">
        <v>2.3542200000000002</v>
      </c>
      <c r="ES92" s="608">
        <v>2.3543099999999999</v>
      </c>
      <c r="ET92" s="608">
        <v>2.3544</v>
      </c>
      <c r="EU92" s="608">
        <v>2.3544900000000002</v>
      </c>
      <c r="EV92" s="608">
        <v>2.3545799999999999</v>
      </c>
      <c r="EW92" s="983">
        <v>6.2999999999968637E-4</v>
      </c>
      <c r="EX92" s="945">
        <v>2.6763525138583502E-2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108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13">
        <v>522.64003497805709</v>
      </c>
      <c r="ES95" s="813">
        <v>522.64003497805709</v>
      </c>
      <c r="ET95" s="813">
        <v>522.64003497805709</v>
      </c>
      <c r="EU95" s="813">
        <v>522.64003497805709</v>
      </c>
      <c r="EV95" s="813">
        <v>526.12813201856818</v>
      </c>
      <c r="EW95" s="289">
        <v>3.4880970405110929</v>
      </c>
      <c r="EX95" s="945">
        <v>0.66739951153140031</v>
      </c>
      <c r="EY95" s="688"/>
      <c r="EZ95" s="789"/>
      <c r="FA95" s="520"/>
      <c r="FB95" s="230"/>
    </row>
    <row r="96" spans="1:158" x14ac:dyDescent="0.2">
      <c r="A96" s="170"/>
      <c r="B96" s="109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087"/>
      <c r="EX113" s="1087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7" t="str">
        <f>+entero!D3</f>
        <v>V   A   R   I   A   B   L   E   S     b/</v>
      </c>
      <c r="E4" s="1099" t="str">
        <f>+entero!E3</f>
        <v>2008                          A  fines de Dic*</v>
      </c>
      <c r="F4" s="1099" t="str">
        <f>+entero!F3</f>
        <v>2009                          A  fines de Ene*</v>
      </c>
      <c r="G4" s="1099" t="str">
        <f>+entero!G3</f>
        <v>2009                          A  fines de Feb*</v>
      </c>
      <c r="H4" s="1099" t="str">
        <f>+entero!H3</f>
        <v>2009                          A  fines de Mar*</v>
      </c>
      <c r="I4" s="1099" t="str">
        <f>+entero!I3</f>
        <v>2009                          A  fines de adr*</v>
      </c>
      <c r="J4" s="1099" t="str">
        <f>+entero!J3</f>
        <v>2009                          A  fines de May*</v>
      </c>
      <c r="K4" s="1099" t="str">
        <f>+entero!K3</f>
        <v>2009                          A  fines de Jun*</v>
      </c>
      <c r="L4" s="1099" t="str">
        <f>+entero!L3</f>
        <v>2009                          A  fines de Jul*</v>
      </c>
      <c r="M4" s="1099" t="str">
        <f>+entero!M3</f>
        <v>2009                          A  fines de Ago*</v>
      </c>
      <c r="N4" s="1099" t="str">
        <f>+entero!N3</f>
        <v>2009                          A  fines de Sep*</v>
      </c>
      <c r="O4" s="1099" t="str">
        <f>+entero!O3</f>
        <v>2009                          A  fines de Oct*</v>
      </c>
      <c r="P4" s="1099" t="str">
        <f>+entero!P3</f>
        <v>2009                          A  fines de Nov*</v>
      </c>
      <c r="Q4" s="1099" t="str">
        <f>+entero!Q3</f>
        <v>2009                          A  fines de Dic*</v>
      </c>
      <c r="R4" s="1099" t="str">
        <f>+entero!R3</f>
        <v>2010                          A  fines de Ene*</v>
      </c>
      <c r="S4" s="1099" t="str">
        <f>+entero!S3</f>
        <v>2010                          A  fines de Feb*</v>
      </c>
      <c r="T4" s="1099" t="str">
        <f>+entero!T3</f>
        <v>2010                          A  fines de Mar*</v>
      </c>
      <c r="U4" s="1099" t="str">
        <f>+entero!U3</f>
        <v>2010                          A  fines de adr*</v>
      </c>
      <c r="V4" s="1099" t="str">
        <f>+entero!V3</f>
        <v>2010                          A  fines de May*</v>
      </c>
      <c r="W4" s="1099" t="str">
        <f>+entero!W3</f>
        <v>2010                          A  fines de Jun*</v>
      </c>
      <c r="X4" s="1099" t="str">
        <f>+entero!X3</f>
        <v>2010                          A  fines de Jul*</v>
      </c>
      <c r="Y4" s="1099" t="str">
        <f>+entero!Y3</f>
        <v>2010                          A  fines de Ago*</v>
      </c>
      <c r="Z4" s="1099" t="str">
        <f>+entero!Z3</f>
        <v>2010                          A  fines de Sep*</v>
      </c>
      <c r="AA4" s="1099" t="str">
        <f>+entero!AA3</f>
        <v>2010                          A  fines de Oct*</v>
      </c>
      <c r="AB4" s="1099" t="str">
        <f>+entero!AB3</f>
        <v>2010                          A  fines de Nov*</v>
      </c>
      <c r="AC4" s="1099" t="str">
        <f>+entero!AC3</f>
        <v>2010                          A  fines de Dic*</v>
      </c>
      <c r="AD4" s="1099" t="str">
        <f>+entero!AD3</f>
        <v>2011                          A  fines de Ene*</v>
      </c>
      <c r="AE4" s="1099" t="str">
        <f>+entero!AE3</f>
        <v>2011                          A  fines de Feb*</v>
      </c>
      <c r="AF4" s="1099" t="str">
        <f>+entero!AF3</f>
        <v>2011                          A  fines de Mar*</v>
      </c>
      <c r="AG4" s="1099" t="str">
        <f>+entero!AG3</f>
        <v>2011                          A  fines de adr*</v>
      </c>
      <c r="AH4" s="1099" t="str">
        <f>+entero!AH3</f>
        <v>2011                          A  fines de May*</v>
      </c>
      <c r="AI4" s="1099" t="str">
        <f>+entero!AI3</f>
        <v>2011                          A  fines de Jun*</v>
      </c>
      <c r="AJ4" s="1099" t="str">
        <f>+entero!AJ3</f>
        <v>2011                          A  fines de Jul*</v>
      </c>
      <c r="AK4" s="1099" t="str">
        <f>+entero!AK3</f>
        <v>2011                          A  fines de Ago*</v>
      </c>
      <c r="AL4" s="1099" t="str">
        <f>+entero!AL3</f>
        <v>2011                          A  fines de Sep*</v>
      </c>
      <c r="AM4" s="1099" t="str">
        <f>+entero!AM3</f>
        <v>2011                          A  fines de Oct*</v>
      </c>
      <c r="AN4" s="1099" t="str">
        <f>+entero!AN3</f>
        <v>2011                          A  fines de Nov*</v>
      </c>
      <c r="AO4" s="1099" t="str">
        <f>+entero!AO3</f>
        <v>2011                          A  fines de Dic*</v>
      </c>
      <c r="AP4" s="1099" t="str">
        <f>+entero!AP3</f>
        <v>2012                          A  fines de Ene*</v>
      </c>
      <c r="AQ4" s="1099" t="str">
        <f>+entero!AQ3</f>
        <v>2012                          A  fines de Feb*</v>
      </c>
      <c r="AR4" s="1099" t="str">
        <f>+entero!AR3</f>
        <v>2012                          A  fines de Mar*</v>
      </c>
      <c r="AS4" s="1099" t="str">
        <f>+entero!AS3</f>
        <v>2012                          A  fines de adr*</v>
      </c>
      <c r="AT4" s="1099" t="str">
        <f>+entero!AT3</f>
        <v>2012                          A  fines de May*</v>
      </c>
      <c r="AU4" s="1099" t="str">
        <f>+entero!AU3</f>
        <v>2012                          A  fines de Jun*</v>
      </c>
      <c r="AV4" s="1099" t="str">
        <f>+entero!AV3</f>
        <v>2012                          A  fines de Jul*</v>
      </c>
      <c r="AW4" s="1099" t="str">
        <f>+entero!AW3</f>
        <v>2012                          A  fines de Ago*</v>
      </c>
      <c r="AX4" s="1099" t="str">
        <f>+entero!AX3</f>
        <v>2012                          A  fines de Sep*</v>
      </c>
      <c r="AY4" s="1099" t="str">
        <f>+entero!AY3</f>
        <v>2012                          A  fines de Oct*</v>
      </c>
      <c r="AZ4" s="1099" t="str">
        <f>+entero!AZ3</f>
        <v>2012                          A  fines de Nov*</v>
      </c>
      <c r="BA4" s="1099" t="str">
        <f>+entero!BA3</f>
        <v>2012                          A  fines de Dic*</v>
      </c>
      <c r="BB4" s="1099" t="str">
        <f>+entero!BB3</f>
        <v>2013                          A  fines de Ene*</v>
      </c>
      <c r="BC4" s="1099" t="str">
        <f>+entero!BC3</f>
        <v>2013                          A  fines de Feb*</v>
      </c>
      <c r="BD4" s="1099" t="str">
        <f>+entero!BD3</f>
        <v>2013                          A  fines de Mar*</v>
      </c>
      <c r="BE4" s="1099" t="str">
        <f>+entero!BE3</f>
        <v>2013                          A  fines de adr*</v>
      </c>
      <c r="BF4" s="1099" t="str">
        <f>+entero!BF3</f>
        <v>2013                          A  fines de May*</v>
      </c>
      <c r="BG4" s="1099" t="str">
        <f>+entero!BG3</f>
        <v>2013                          A  fines de Jun*</v>
      </c>
      <c r="BH4" s="1099" t="str">
        <f>+entero!BH3</f>
        <v>2013                          A  fines de Jul*</v>
      </c>
      <c r="BI4" s="1099" t="str">
        <f>+entero!BI3</f>
        <v>2013                          A  fines de Ago*</v>
      </c>
      <c r="BJ4" s="1099" t="str">
        <f>+entero!BJ3</f>
        <v>2013                          A  fines de Sep*</v>
      </c>
      <c r="BK4" s="1099" t="str">
        <f>+entero!BK3</f>
        <v>2013                          A  fines de Oct*</v>
      </c>
      <c r="BL4" s="1099" t="str">
        <f>+entero!BL3</f>
        <v>2013                          A  fines de Nov*</v>
      </c>
      <c r="BM4" s="1099" t="str">
        <f>+entero!BM3</f>
        <v>2013                          A  fines de Dic*</v>
      </c>
      <c r="BN4" s="1099" t="str">
        <f>+entero!BN3</f>
        <v>2014                          A  fines de Ene*</v>
      </c>
      <c r="BO4" s="1099" t="str">
        <f>+entero!BO3</f>
        <v>2014                          A  fines de Feb*</v>
      </c>
      <c r="BP4" s="1099" t="str">
        <f>+entero!BP3</f>
        <v>2014                          A  fines de Mar*</v>
      </c>
      <c r="BQ4" s="1099" t="str">
        <f>+entero!BQ3</f>
        <v>2014                          A  fines de adr*</v>
      </c>
      <c r="BR4" s="1099" t="str">
        <f>+entero!BR3</f>
        <v>2014                          A  fines de May*</v>
      </c>
      <c r="BS4" s="1099" t="str">
        <f>+entero!BS3</f>
        <v>2014                          A  fines de Jun*</v>
      </c>
      <c r="BT4" s="1099" t="str">
        <f>+entero!BT3</f>
        <v>2014                          A  fines de Jul*</v>
      </c>
      <c r="BU4" s="1099" t="str">
        <f>+entero!BU3</f>
        <v>2014                          A  fines de Ago*</v>
      </c>
      <c r="BV4" s="1099" t="str">
        <f>+entero!BV3</f>
        <v>2014                          A  fines de Sep*</v>
      </c>
      <c r="BW4" s="1099" t="str">
        <f>+entero!BW3</f>
        <v>2014                          A  fines de Oct*</v>
      </c>
      <c r="BX4" s="1099" t="str">
        <f>+entero!BX3</f>
        <v>2014                          A  fines de Nov*</v>
      </c>
      <c r="BY4" s="1099" t="str">
        <f>+entero!BY3</f>
        <v>2014                          A  fines de Dic*</v>
      </c>
      <c r="BZ4" s="1099" t="str">
        <f>+entero!BZ3</f>
        <v>2015                         A  fines de Ene*</v>
      </c>
      <c r="CA4" s="1099" t="str">
        <f>+entero!CA3</f>
        <v>2015                         A  fines de Feb*</v>
      </c>
      <c r="CB4" s="1099" t="str">
        <f>+entero!CB3</f>
        <v>2015                         A  fines de Mar*</v>
      </c>
      <c r="CC4" s="1099" t="str">
        <f>+entero!CC3</f>
        <v xml:space="preserve">2015                         A  fines de adr* </v>
      </c>
      <c r="CD4" s="1099" t="str">
        <f>+entero!CD3</f>
        <v xml:space="preserve">2015                         A  fines de May* </v>
      </c>
      <c r="CE4" s="1099" t="str">
        <f>+entero!CE3</f>
        <v xml:space="preserve">2015                         A  fines de Jun* </v>
      </c>
      <c r="CF4" s="1099" t="str">
        <f>+entero!CF3</f>
        <v xml:space="preserve">2015                         A  fines de Jul* </v>
      </c>
      <c r="CG4" s="1099" t="str">
        <f>+entero!CG3</f>
        <v xml:space="preserve">2015                         A  fines de Ago* </v>
      </c>
      <c r="CH4" s="1099" t="str">
        <f>+entero!CH3</f>
        <v xml:space="preserve">2015                         A  fines de Sep* </v>
      </c>
      <c r="CI4" s="1099" t="str">
        <f>+entero!CI3</f>
        <v xml:space="preserve">2015                         A  fines de Oct* </v>
      </c>
      <c r="CJ4" s="1099" t="str">
        <f>+entero!CJ3</f>
        <v xml:space="preserve">2015                         A  fines de Nov* </v>
      </c>
      <c r="CK4" s="1099" t="str">
        <f>+entero!CK3</f>
        <v xml:space="preserve">2015                         A  fines de Dic* </v>
      </c>
      <c r="CL4" s="1099" t="str">
        <f>+entero!CL3</f>
        <v xml:space="preserve">2016                         A  fines de Ene* </v>
      </c>
      <c r="CM4" s="1099" t="str">
        <f>+entero!CM3</f>
        <v xml:space="preserve">2016                         A  fines de Feb* </v>
      </c>
      <c r="CN4" s="1099" t="str">
        <f>+entero!CN3</f>
        <v xml:space="preserve">2016                         A  fines de Mar* </v>
      </c>
      <c r="CO4" s="1099" t="str">
        <f>+entero!CO3</f>
        <v xml:space="preserve">2016                         A  fines de adr* </v>
      </c>
      <c r="CP4" s="1099" t="str">
        <f>+entero!CP3</f>
        <v xml:space="preserve">2016                         A  fines de May* </v>
      </c>
      <c r="CQ4" s="1099" t="str">
        <f>+entero!CQ3</f>
        <v xml:space="preserve">2016                         A  fines de Jun* </v>
      </c>
      <c r="CR4" s="1099" t="str">
        <f>+entero!CR3</f>
        <v xml:space="preserve">2016                         A  fines de Jul* </v>
      </c>
      <c r="CS4" s="1099" t="str">
        <f>+entero!CS3</f>
        <v xml:space="preserve">2016                         A  fines de Ago* </v>
      </c>
      <c r="CT4" s="1099" t="str">
        <f>+entero!CT3</f>
        <v xml:space="preserve">2016                         A  fines de Sep* </v>
      </c>
      <c r="CU4" s="1099" t="str">
        <f>+entero!CU3</f>
        <v xml:space="preserve">2016                         A  fines de Oct* </v>
      </c>
      <c r="CV4" s="1099" t="str">
        <f>+entero!CV3</f>
        <v xml:space="preserve">2016                         A  fines de Nov* </v>
      </c>
      <c r="CW4" s="1099" t="str">
        <f>+entero!CW3</f>
        <v>2016                         A  fines de Dic* 15</v>
      </c>
      <c r="CX4" s="1099" t="str">
        <f>+entero!CX3</f>
        <v xml:space="preserve">2017                         A  fines de Ene* </v>
      </c>
      <c r="CY4" s="1099" t="str">
        <f>+entero!CY3</f>
        <v xml:space="preserve">2017                         A  fines de Feb* </v>
      </c>
      <c r="CZ4" s="1099" t="str">
        <f>+entero!CZ3</f>
        <v xml:space="preserve">2017                         A  fines de Mar* </v>
      </c>
      <c r="DA4" s="1099" t="str">
        <f>+entero!DA3</f>
        <v xml:space="preserve">2017                         A  fines de Abr* </v>
      </c>
      <c r="DB4" s="1099" t="str">
        <f>+entero!DB3</f>
        <v xml:space="preserve">2017                         A  fines de May* </v>
      </c>
      <c r="DC4" s="1099" t="str">
        <f>+entero!DC3</f>
        <v xml:space="preserve">2017                         A  fines de Jun* </v>
      </c>
      <c r="DD4" s="1099" t="str">
        <f>+entero!DD3</f>
        <v xml:space="preserve">2017                         A  fines de Jul* </v>
      </c>
      <c r="DE4" s="1099" t="str">
        <f>+entero!DE3</f>
        <v xml:space="preserve">2017                         A  fines de Ago* </v>
      </c>
      <c r="DF4" s="1099" t="str">
        <f>+entero!DF3</f>
        <v xml:space="preserve">2017                         A  fines de Sep* </v>
      </c>
      <c r="DG4" s="1099" t="str">
        <f>+entero!DG3</f>
        <v xml:space="preserve">2017                         A  fines de Oct* </v>
      </c>
      <c r="DH4" s="1088" t="s">
        <v>236</v>
      </c>
      <c r="DI4" s="1088" t="str">
        <f>+entero!DI3</f>
        <v>2017
A fines de Dic</v>
      </c>
      <c r="DJ4" s="1088" t="str">
        <f>+entero!DJ3</f>
        <v>2018
A fines de Ene</v>
      </c>
      <c r="DK4" s="1088" t="str">
        <f>+entero!DK3</f>
        <v>2018
A fines de Feb</v>
      </c>
      <c r="DL4" s="1088" t="str">
        <f>+entero!DL3</f>
        <v>2018
A fines de Mar</v>
      </c>
      <c r="DM4" s="1088" t="str">
        <f>+entero!DM3</f>
        <v>2018
A fines de Abr</v>
      </c>
      <c r="DN4" s="1088" t="str">
        <f>+entero!DN3</f>
        <v>2018
A fines de May</v>
      </c>
      <c r="DO4" s="1088" t="str">
        <f>+entero!DO3</f>
        <v>2018
A fines de Jun</v>
      </c>
      <c r="DP4" s="1088" t="str">
        <f>+entero!DP3</f>
        <v>2018
A fines de Jul</v>
      </c>
      <c r="DQ4" s="1088" t="str">
        <f>+entero!DQ3</f>
        <v>2018
A fines de Ago</v>
      </c>
      <c r="DR4" s="1088" t="str">
        <f>+entero!DR3</f>
        <v>2018
A fines de Sep</v>
      </c>
      <c r="DS4" s="1088" t="str">
        <f>+entero!DS3</f>
        <v>2018
A fines de Oct</v>
      </c>
      <c r="DT4" s="1088" t="str">
        <f>+entero!DT3</f>
        <v>2018
A fines de Nov</v>
      </c>
      <c r="DU4" s="1088" t="str">
        <f>+entero!DU3</f>
        <v>2018
A fines de Dic</v>
      </c>
      <c r="DV4" s="1088" t="str">
        <f>+entero!DV3</f>
        <v>2019
A fines de Ene</v>
      </c>
      <c r="DW4" s="1088" t="str">
        <f>+entero!DW3</f>
        <v>2019
A fines de Feb</v>
      </c>
      <c r="DX4" s="1088" t="str">
        <f>+entero!DX3</f>
        <v>2019
A fines de Mar</v>
      </c>
      <c r="DY4" s="1088" t="str">
        <f>+entero!DY3</f>
        <v>2019
A fines de Abr</v>
      </c>
      <c r="DZ4" s="1088" t="str">
        <f>+entero!DZ3</f>
        <v>2019
A fines de May</v>
      </c>
      <c r="EA4" s="1088" t="str">
        <f>+entero!EA3</f>
        <v>2019
A fines de Jun</v>
      </c>
      <c r="EB4" s="1088" t="str">
        <f>+entero!EB3</f>
        <v>2019
A fines de  Jul</v>
      </c>
      <c r="EC4" s="1088" t="str">
        <f>+entero!EC3</f>
        <v>2019
A fines de  Ago</v>
      </c>
      <c r="ED4" s="1088" t="str">
        <f>+entero!ED3</f>
        <v>2019
A fines de Sep</v>
      </c>
      <c r="EE4" s="1088" t="str">
        <f>+entero!EE3</f>
        <v>2019
A fines de Oct</v>
      </c>
      <c r="EF4" s="1088" t="str">
        <f>+entero!EF3</f>
        <v>2019
A fines de Nov</v>
      </c>
      <c r="EG4" s="1088" t="str">
        <f>+entero!EG3</f>
        <v>2019
A fines de Dic</v>
      </c>
      <c r="EH4" s="1088" t="str">
        <f>+entero!EH3</f>
        <v>2020
A fines de Ene</v>
      </c>
      <c r="EI4" s="1088" t="str">
        <f>+entero!EI3</f>
        <v>2020
A fines de Feb</v>
      </c>
      <c r="EJ4" s="1088" t="str">
        <f>+entero!EJ3</f>
        <v>2020
A fines de Mar</v>
      </c>
      <c r="EK4" s="1088" t="str">
        <f>+entero!EK3</f>
        <v>2020
A fines de Abr</v>
      </c>
      <c r="EL4" s="1088" t="str">
        <f>+entero!EL3</f>
        <v>2020
A fines de May</v>
      </c>
      <c r="EM4" s="1088" t="str">
        <f>+entero!EM3</f>
        <v>2020
A fines de Jun</v>
      </c>
      <c r="EN4" s="1088" t="str">
        <f>+entero!EN3</f>
        <v>2020
 A fines de Jul</v>
      </c>
      <c r="EO4" s="1109" t="str">
        <f>+entero!EO3</f>
        <v>Semana 1°</v>
      </c>
      <c r="EP4" s="1109" t="str">
        <f>+entero!EP3</f>
        <v>Semana 2°</v>
      </c>
      <c r="EQ4" s="1109" t="str">
        <f>+entero!EQ3</f>
        <v>Semana 3°</v>
      </c>
      <c r="ER4" s="1106" t="str">
        <f>+entero!ER3</f>
        <v>Semana 4°</v>
      </c>
      <c r="ES4" s="1106"/>
      <c r="ET4" s="1106"/>
      <c r="EU4" s="1106"/>
      <c r="EV4" s="1106"/>
      <c r="EW4" s="1112" t="s">
        <v>252</v>
      </c>
      <c r="EX4" s="1113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4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  <c r="P5" s="1108"/>
      <c r="Q5" s="1108"/>
      <c r="R5" s="1108"/>
      <c r="S5" s="1108"/>
      <c r="T5" s="1108"/>
      <c r="U5" s="1108"/>
      <c r="V5" s="1108"/>
      <c r="W5" s="1108"/>
      <c r="X5" s="1108"/>
      <c r="Y5" s="1108"/>
      <c r="Z5" s="1108"/>
      <c r="AA5" s="1108"/>
      <c r="AB5" s="1108"/>
      <c r="AC5" s="1108"/>
      <c r="AD5" s="1108"/>
      <c r="AE5" s="1108"/>
      <c r="AF5" s="1108"/>
      <c r="AG5" s="1108"/>
      <c r="AH5" s="1108"/>
      <c r="AI5" s="1108"/>
      <c r="AJ5" s="1108"/>
      <c r="AK5" s="1108"/>
      <c r="AL5" s="1108"/>
      <c r="AM5" s="1108"/>
      <c r="AN5" s="1108"/>
      <c r="AO5" s="1108"/>
      <c r="AP5" s="1108"/>
      <c r="AQ5" s="1108"/>
      <c r="AR5" s="1108"/>
      <c r="AS5" s="1108"/>
      <c r="AT5" s="1108"/>
      <c r="AU5" s="1108"/>
      <c r="AV5" s="1108"/>
      <c r="AW5" s="1108"/>
      <c r="AX5" s="1108"/>
      <c r="AY5" s="1108"/>
      <c r="AZ5" s="1108"/>
      <c r="BA5" s="1108"/>
      <c r="BB5" s="1108"/>
      <c r="BC5" s="1108"/>
      <c r="BD5" s="1108"/>
      <c r="BE5" s="1108"/>
      <c r="BF5" s="1108"/>
      <c r="BG5" s="1108"/>
      <c r="BH5" s="1108"/>
      <c r="BI5" s="1108"/>
      <c r="BJ5" s="1108"/>
      <c r="BK5" s="1108"/>
      <c r="BL5" s="1108"/>
      <c r="BM5" s="1108"/>
      <c r="BN5" s="1108"/>
      <c r="BO5" s="1108"/>
      <c r="BP5" s="1108"/>
      <c r="BQ5" s="1108"/>
      <c r="BR5" s="1108"/>
      <c r="BS5" s="1108"/>
      <c r="BT5" s="1108"/>
      <c r="BU5" s="1108"/>
      <c r="BV5" s="1108"/>
      <c r="BW5" s="1108"/>
      <c r="BX5" s="1108"/>
      <c r="BY5" s="1108"/>
      <c r="BZ5" s="1108"/>
      <c r="CA5" s="1108"/>
      <c r="CB5" s="1108"/>
      <c r="CC5" s="1108"/>
      <c r="CD5" s="1108"/>
      <c r="CE5" s="1108"/>
      <c r="CF5" s="1108"/>
      <c r="CG5" s="1108"/>
      <c r="CH5" s="1108"/>
      <c r="CI5" s="1108"/>
      <c r="CJ5" s="1108"/>
      <c r="CK5" s="1108"/>
      <c r="CL5" s="1108"/>
      <c r="CM5" s="1108"/>
      <c r="CN5" s="1108"/>
      <c r="CO5" s="1108"/>
      <c r="CP5" s="1108"/>
      <c r="CQ5" s="1108"/>
      <c r="CR5" s="1108"/>
      <c r="CS5" s="1108"/>
      <c r="CT5" s="1108"/>
      <c r="CU5" s="1108"/>
      <c r="CV5" s="1108"/>
      <c r="CW5" s="1108"/>
      <c r="CX5" s="1108"/>
      <c r="CY5" s="1108"/>
      <c r="CZ5" s="1108"/>
      <c r="DA5" s="1108"/>
      <c r="DB5" s="1108"/>
      <c r="DC5" s="1108"/>
      <c r="DD5" s="1108"/>
      <c r="DE5" s="1108"/>
      <c r="DF5" s="1108"/>
      <c r="DG5" s="1108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0">
        <f>+entero!EO4</f>
        <v>44050</v>
      </c>
      <c r="EP5" s="1110">
        <f>+entero!EP4</f>
        <v>44057</v>
      </c>
      <c r="EQ5" s="1110">
        <f>+entero!EQ4</f>
        <v>44064</v>
      </c>
      <c r="ER5" s="930">
        <f>+entero!ER4</f>
        <v>44067</v>
      </c>
      <c r="ES5" s="930">
        <f>+entero!ES4</f>
        <v>44068</v>
      </c>
      <c r="ET5" s="930">
        <f>+entero!ET4</f>
        <v>44069</v>
      </c>
      <c r="EU5" s="930">
        <f>+entero!EU4</f>
        <v>44070</v>
      </c>
      <c r="EV5" s="930">
        <f>+entero!EV4</f>
        <v>44071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468">
        <f>+entero!ER7</f>
        <v>6671.1991401899995</v>
      </c>
      <c r="ES7" s="468">
        <f>+entero!ES7</f>
        <v>6669.8238850299995</v>
      </c>
      <c r="ET7" s="468">
        <f>+entero!ET7</f>
        <v>6647.0832136099998</v>
      </c>
      <c r="EU7" s="468">
        <f>+entero!EU7</f>
        <v>6666.5356322000007</v>
      </c>
      <c r="EV7" s="468">
        <f>+entero!EV7</f>
        <v>6609.4671340900004</v>
      </c>
      <c r="EW7" s="764">
        <f>+entero!EW7</f>
        <v>-74.284700559998782</v>
      </c>
      <c r="EX7" s="946">
        <f>+entero!EX7</f>
        <v>-1.1114221831949387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468">
        <f>+entero!ER8</f>
        <v>3723.00216572</v>
      </c>
      <c r="ES8" s="468">
        <f>+entero!ES8</f>
        <v>3728.81434287</v>
      </c>
      <c r="ET8" s="468">
        <f>+entero!ET8</f>
        <v>3727.8976054000004</v>
      </c>
      <c r="EU8" s="468">
        <f>+entero!EU8</f>
        <v>3702.84075828</v>
      </c>
      <c r="EV8" s="468">
        <f>+entero!EV8</f>
        <v>3675.6980529100001</v>
      </c>
      <c r="EW8" s="764">
        <f>+entero!EW8</f>
        <v>-50.59729870000001</v>
      </c>
      <c r="EX8" s="946">
        <f>+entero!EX8</f>
        <v>-1.3578445594265283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468">
        <f>+entero!ER9</f>
        <v>234.99909836</v>
      </c>
      <c r="ES9" s="468">
        <f>+entero!ES9</f>
        <v>235.1755641</v>
      </c>
      <c r="ET9" s="468">
        <f>+entero!ET9</f>
        <v>235.01408129999999</v>
      </c>
      <c r="EU9" s="468">
        <f>+entero!EU9</f>
        <v>235.09399030999998</v>
      </c>
      <c r="EV9" s="468">
        <f>+entero!EV9</f>
        <v>235.11896188</v>
      </c>
      <c r="EW9" s="1073">
        <f>+entero!EW9</f>
        <v>-4.6613590000021077E-2</v>
      </c>
      <c r="EX9" s="946">
        <f>+entero!EX9</f>
        <v>-1.9821604376771357E-2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468">
        <f>+entero!ER10</f>
        <v>2676.4609861099998</v>
      </c>
      <c r="ES10" s="468">
        <f>+entero!ES10</f>
        <v>2669.0695015599999</v>
      </c>
      <c r="ET10" s="468">
        <f>+entero!ET10</f>
        <v>2647.43229466</v>
      </c>
      <c r="EU10" s="468">
        <f>+entero!EU10</f>
        <v>2691.8491593600002</v>
      </c>
      <c r="EV10" s="468">
        <f>+entero!EV10</f>
        <v>2661.8944913</v>
      </c>
      <c r="EW10" s="764">
        <f>+entero!EW10</f>
        <v>-23.63350126999967</v>
      </c>
      <c r="EX10" s="946">
        <f>+entero!EX10</f>
        <v>-0.88003183490866743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468">
        <f>+entero!ER11</f>
        <v>36.736890000000002</v>
      </c>
      <c r="ES11" s="468">
        <f>+entero!ES11</f>
        <v>36.764476499999994</v>
      </c>
      <c r="ET11" s="468">
        <f>+entero!ET11</f>
        <v>36.739232250000001</v>
      </c>
      <c r="EU11" s="468">
        <f>+entero!EU11</f>
        <v>36.751724250000002</v>
      </c>
      <c r="EV11" s="468">
        <f>+entero!EV11</f>
        <v>36.755627999999994</v>
      </c>
      <c r="EW11" s="1073">
        <f>+entero!EW11</f>
        <v>-7.2870000000051505E-3</v>
      </c>
      <c r="EX11" s="946">
        <f>+entero!EX11</f>
        <v>-1.9821605550063563E-2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468">
        <f>+entero!ER12</f>
        <v>6671.1974455999989</v>
      </c>
      <c r="ES12" s="468">
        <f>+entero!ES12</f>
        <v>6669.8221904399988</v>
      </c>
      <c r="ET12" s="468">
        <f>+entero!ET12</f>
        <v>6647.0815190199992</v>
      </c>
      <c r="EU12" s="468">
        <f>+entero!EU12</f>
        <v>6666.5339376100001</v>
      </c>
      <c r="EV12" s="468">
        <f>+entero!EV12</f>
        <v>6609.4654395000007</v>
      </c>
      <c r="EW12" s="764">
        <f>+entero!EW12</f>
        <v>-74.284700559998782</v>
      </c>
      <c r="EX12" s="946">
        <f>+entero!EX12</f>
        <v>-1.1114224649835869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468">
        <f>+entero!ER13</f>
        <v>1344.1903452798831</v>
      </c>
      <c r="ES13" s="468">
        <f>+entero!ES13</f>
        <v>1332.1147438236148</v>
      </c>
      <c r="ET13" s="468">
        <f>+entero!ET13</f>
        <v>1325.9491091676382</v>
      </c>
      <c r="EU13" s="468">
        <f>+entero!EU13</f>
        <v>1325.9491091676382</v>
      </c>
      <c r="EV13" s="468">
        <f>+entero!EV13</f>
        <v>1314.6885905029151</v>
      </c>
      <c r="EW13" s="764">
        <f>+entero!EW13</f>
        <v>-42.020406134110772</v>
      </c>
      <c r="EX13" s="946">
        <f>+entero!EX13</f>
        <v>-3.0972305953796897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468">
        <f>+entero!ER14</f>
        <v>410.99229719999988</v>
      </c>
      <c r="ES14" s="468">
        <f>+entero!ES14</f>
        <v>409.47341020999994</v>
      </c>
      <c r="ET14" s="468">
        <f>+entero!ET14</f>
        <v>412.12346776000004</v>
      </c>
      <c r="EU14" s="468">
        <f>+entero!EU14</f>
        <v>412.12990854000003</v>
      </c>
      <c r="EV14" s="468">
        <f>+entero!EV14</f>
        <v>409.92726536999999</v>
      </c>
      <c r="EW14" s="1047">
        <f>+entero!EW14</f>
        <v>9.5437090000075386E-2</v>
      </c>
      <c r="EX14" s="946">
        <f>+entero!EX14</f>
        <v>2.3286890723107068E-2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468">
        <f>+entero!ER16</f>
        <v>178.36636728999997</v>
      </c>
      <c r="ES16" s="468">
        <f>+entero!ES16</f>
        <v>178.37962327999998</v>
      </c>
      <c r="ET16" s="468">
        <f>+entero!ET16</f>
        <v>178.38127298000003</v>
      </c>
      <c r="EU16" s="468">
        <f>+entero!EU16</f>
        <v>178.38127298000003</v>
      </c>
      <c r="EV16" s="468">
        <f>+entero!EV16</f>
        <v>178.38872040999999</v>
      </c>
      <c r="EW16" s="1073">
        <f>+entero!EW16</f>
        <v>3.6735450000008996E-2</v>
      </c>
      <c r="EX16" s="946">
        <f>+entero!EX16</f>
        <v>2.0597163529325377E-2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468">
        <f>+entero!ER18</f>
        <v>8193.7541581698824</v>
      </c>
      <c r="ES18" s="468">
        <f>+entero!ES18</f>
        <v>8180.3165575436133</v>
      </c>
      <c r="ET18" s="468">
        <f>+entero!ET18</f>
        <v>8151.4119011676376</v>
      </c>
      <c r="EU18" s="468">
        <f>+entero!EU18</f>
        <v>8170.8643197576384</v>
      </c>
      <c r="EV18" s="468">
        <f>+entero!EV18</f>
        <v>8102.5427504129157</v>
      </c>
      <c r="EW18" s="764">
        <f>+entero!EW18</f>
        <v>-116.2683712441094</v>
      </c>
      <c r="EX18" s="946">
        <f>+entero!EX18</f>
        <v>-1.4146616770123328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0.1</v>
      </c>
      <c r="EW19" s="1047">
        <f>+entero!EW19</f>
        <v>-0.20000000000000004</v>
      </c>
      <c r="EX19" s="946">
        <f>+entero!EX19</f>
        <v>-66.666666666666671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1066">
        <f>+entero!ER21</f>
        <v>10</v>
      </c>
      <c r="ES21" s="1066">
        <f>+entero!ES21</f>
        <v>16</v>
      </c>
      <c r="ET21" s="468">
        <f>+entero!ET21</f>
        <v>0</v>
      </c>
      <c r="EU21" s="468">
        <f>+entero!EU21</f>
        <v>13</v>
      </c>
      <c r="EV21" s="468">
        <f>+entero!EV21</f>
        <v>33.700000000000003</v>
      </c>
      <c r="EW21" s="764">
        <f>+entero!EW21</f>
        <v>44.5</v>
      </c>
      <c r="EX21" s="946">
        <f>+entero!EX21</f>
        <v>157.80141843971634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1066">
        <f>+entero!ER22</f>
        <v>0</v>
      </c>
      <c r="ES22" s="1066">
        <f>+entero!ES22</f>
        <v>1.5</v>
      </c>
      <c r="ET22" s="468">
        <f>+entero!ET22</f>
        <v>0</v>
      </c>
      <c r="EU22" s="468">
        <f>+entero!EU22</f>
        <v>1.1000000000000001</v>
      </c>
      <c r="EV22" s="468">
        <f>+entero!EV22</f>
        <v>0.7</v>
      </c>
      <c r="EW22" s="764">
        <f>+entero!EW22</f>
        <v>2.6999999999999997</v>
      </c>
      <c r="EX22" s="946">
        <f>+entero!EX22</f>
        <v>450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468">
        <f>+entero!ER25</f>
        <v>11.25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0</v>
      </c>
      <c r="EW25" s="764">
        <f>+entero!EW25</f>
        <v>-130.75</v>
      </c>
      <c r="EX25" s="946">
        <f>+entero!EX25</f>
        <v>-92.077464788732399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15</v>
      </c>
      <c r="EV26" s="468">
        <f>+entero!EV26</f>
        <v>7</v>
      </c>
      <c r="EW26" s="764">
        <f>+entero!EW26</f>
        <v>22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18" sqref="E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867">
        <f>+entero!ER28</f>
        <v>85902.212381371879</v>
      </c>
      <c r="ES6" s="867">
        <f>+entero!ES28</f>
        <v>85636.577222255844</v>
      </c>
      <c r="ET6" s="867">
        <f>+entero!ET28</f>
        <v>85784.39760474638</v>
      </c>
      <c r="EU6" s="867">
        <f>+entero!EU28</f>
        <v>85422.998304181514</v>
      </c>
      <c r="EV6" s="867">
        <f>+entero!EV28</f>
        <v>84915.709153685064</v>
      </c>
      <c r="EW6" s="846">
        <f>+entero!EW28</f>
        <v>-982.86884312878828</v>
      </c>
      <c r="EX6" s="947">
        <f>+entero!EX28</f>
        <v>-1.144220155967244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867">
        <f>+entero!ER29</f>
        <v>52937.096651899999</v>
      </c>
      <c r="ES7" s="867">
        <f>+entero!ES29</f>
        <v>52912.817510699999</v>
      </c>
      <c r="ET7" s="867">
        <f>+entero!ET29</f>
        <v>52974.854515199993</v>
      </c>
      <c r="EU7" s="867">
        <f>+entero!EU29</f>
        <v>52746.694105199997</v>
      </c>
      <c r="EV7" s="867">
        <f>+entero!EV29</f>
        <v>52746.694105199997</v>
      </c>
      <c r="EW7" s="846">
        <f>+entero!EW29</f>
        <v>-286.77708460000576</v>
      </c>
      <c r="EX7" s="947">
        <f>+entero!EX29</f>
        <v>-0.5407473396822684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867">
        <f>+entero!ER30</f>
        <v>7172.6821747189906</v>
      </c>
      <c r="ES8" s="867">
        <f>+entero!ES30</f>
        <v>7157.8372840454767</v>
      </c>
      <c r="ET8" s="867">
        <f>+entero!ET30</f>
        <v>7375.8752944977141</v>
      </c>
      <c r="EU8" s="867">
        <f>+entero!EU30</f>
        <v>7014.271292952767</v>
      </c>
      <c r="EV8" s="867">
        <f>+entero!EV30</f>
        <v>7405.7611899879894</v>
      </c>
      <c r="EW8" s="846">
        <f>+entero!EW30</f>
        <v>222.81596132921186</v>
      </c>
      <c r="EX8" s="947">
        <f>+entero!EX30</f>
        <v>3.1020139265466287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867">
        <f>+entero!ER31</f>
        <v>39029.518180941326</v>
      </c>
      <c r="ES9" s="867">
        <f>+entero!ES31</f>
        <v>38761.023991454189</v>
      </c>
      <c r="ET9" s="867">
        <f>+entero!ET31</f>
        <v>39160.868507296269</v>
      </c>
      <c r="EU9" s="867">
        <f>+entero!EU31</f>
        <v>39012.673881065552</v>
      </c>
      <c r="EV9" s="867">
        <f>+entero!EV31</f>
        <v>38818.735496317029</v>
      </c>
      <c r="EW9" s="846">
        <f>+entero!EW31</f>
        <v>-276.79217729686206</v>
      </c>
      <c r="EX9" s="947">
        <f>+entero!EX31</f>
        <v>-0.70798936289501191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867">
        <f>+entero!ER32</f>
        <v>18717.271318475599</v>
      </c>
      <c r="ES10" s="867">
        <f>+entero!ES32</f>
        <v>18722.095330293199</v>
      </c>
      <c r="ET10" s="867">
        <f>+entero!ET32</f>
        <v>18621.070485311</v>
      </c>
      <c r="EU10" s="867">
        <f>+entero!EU32</f>
        <v>18539.664130124002</v>
      </c>
      <c r="EV10" s="867">
        <f>+entero!EV32</f>
        <v>18349.985967061199</v>
      </c>
      <c r="EW10" s="846">
        <f>+entero!EW32</f>
        <v>-293.54500025680318</v>
      </c>
      <c r="EX10" s="947">
        <f>+entero!EX32</f>
        <v>-1.5745139736211227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867">
        <f>+entero!ER34</f>
        <v>78168.991429374102</v>
      </c>
      <c r="ES12" s="867">
        <f>+entero!ES34</f>
        <v>77978.708461294111</v>
      </c>
      <c r="ET12" s="867">
        <f>+entero!ET34</f>
        <v>78249.013017484103</v>
      </c>
      <c r="EU12" s="867">
        <f>+entero!EU34</f>
        <v>77749.980269764099</v>
      </c>
      <c r="EV12" s="867">
        <f>+entero!EV34</f>
        <v>77574.563879634123</v>
      </c>
      <c r="EW12" s="846">
        <f>+entero!EW34</f>
        <v>-655.49716851999983</v>
      </c>
      <c r="EX12" s="947">
        <f>+entero!EX34</f>
        <v>-0.83790957048660852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867">
        <f>+entero!ER35</f>
        <v>135833.5607146454</v>
      </c>
      <c r="ES13" s="867">
        <f>+entero!ES35</f>
        <v>135433.3700599554</v>
      </c>
      <c r="ET13" s="867">
        <f>+entero!ET35</f>
        <v>135652.29962351537</v>
      </c>
      <c r="EU13" s="867">
        <f>+entero!EU35</f>
        <v>135451.16862939537</v>
      </c>
      <c r="EV13" s="867">
        <f>+entero!EV35</f>
        <v>135066.61300793538</v>
      </c>
      <c r="EW13" s="846">
        <f>+entero!EW35</f>
        <v>-852.79999409001903</v>
      </c>
      <c r="EX13" s="947">
        <f>+entero!EX35</f>
        <v>-0.62743060410164597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867">
        <f>+entero!ER36</f>
        <v>234739.40000754292</v>
      </c>
      <c r="ES14" s="867">
        <f>+entero!ES36</f>
        <v>234427.00930559292</v>
      </c>
      <c r="ET14" s="867">
        <f>+entero!ET36</f>
        <v>234618.30427915294</v>
      </c>
      <c r="EU14" s="867">
        <f>+entero!EU36</f>
        <v>234460.82985628291</v>
      </c>
      <c r="EV14" s="867">
        <f>+entero!EV36</f>
        <v>234104.63102967292</v>
      </c>
      <c r="EW14" s="846">
        <f>+entero!EW36</f>
        <v>-731.29283860002761</v>
      </c>
      <c r="EX14" s="947">
        <f>+entero!EX36</f>
        <v>-0.31140586438139395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871">
        <f>+entero!ER38</f>
        <v>90.342741469293628</v>
      </c>
      <c r="ES16" s="871">
        <f>+entero!ES38</f>
        <v>90.287516844858146</v>
      </c>
      <c r="ET16" s="871">
        <f>+entero!ET38</f>
        <v>90.312268222058549</v>
      </c>
      <c r="EU16" s="871">
        <f>+entero!EU38</f>
        <v>90.213372134501455</v>
      </c>
      <c r="EV16" s="871">
        <f>+entero!EV38</f>
        <v>90.20273401658703</v>
      </c>
      <c r="EW16" s="1084">
        <f>+entero!EW38</f>
        <v>-0.22568763774191325</v>
      </c>
      <c r="EX16" s="872">
        <f>+entero!EX38</f>
        <v>-0.24957600012596179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871">
        <f>+entero!ER39</f>
        <v>85.065277427306299</v>
      </c>
      <c r="ES17" s="871">
        <f>+entero!ES39</f>
        <v>85.005804342043675</v>
      </c>
      <c r="ET17" s="871">
        <f>+entero!ET39</f>
        <v>85.019052779706143</v>
      </c>
      <c r="EU17" s="871">
        <f>+entero!EU39</f>
        <v>84.978400565598321</v>
      </c>
      <c r="EV17" s="871">
        <f>+entero!EV39</f>
        <v>84.970778676695559</v>
      </c>
      <c r="EW17" s="1084">
        <f>+entero!EW39</f>
        <v>-0.1132236204732493</v>
      </c>
      <c r="EX17" s="872">
        <f>+entero!EX39</f>
        <v>-0.13307274859708479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1021">
        <f>+entero!ER40</f>
        <v>88.673577623689212</v>
      </c>
      <c r="ES18" s="1021">
        <f>+entero!ES40</f>
        <v>88.651413970852872</v>
      </c>
      <c r="ET18" s="1021">
        <f>+entero!ET40</f>
        <v>88.653572390588877</v>
      </c>
      <c r="EU18" s="1021">
        <f>+entero!EU40</f>
        <v>88.636614044400034</v>
      </c>
      <c r="EV18" s="1021">
        <f>+entero!EV40</f>
        <v>88.639827216091646</v>
      </c>
      <c r="EW18" s="1083">
        <f>+entero!EW40</f>
        <v>-4.6968279254045342E-2</v>
      </c>
      <c r="EX18" s="873">
        <f>+entero!EX40</f>
        <v>-5.2959720769830111E-2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EP3:E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W15" sqref="EW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875">
        <f>+entero!ER42</f>
        <v>3413.8376093294451</v>
      </c>
      <c r="ES6" s="875">
        <f>+entero!ES42</f>
        <v>3413.8376093294451</v>
      </c>
      <c r="ET6" s="875">
        <f>+entero!ET42</f>
        <v>3413.8376093294451</v>
      </c>
      <c r="EU6" s="875">
        <f>+entero!EU42</f>
        <v>3413.8376093294451</v>
      </c>
      <c r="EV6" s="875">
        <f>+entero!EV42</f>
        <v>3453.0712827988327</v>
      </c>
      <c r="EW6" s="1013">
        <f>+entero!EW42</f>
        <v>39.233673469387668</v>
      </c>
      <c r="EX6" s="949">
        <f>+entero!EX42</f>
        <v>1.1492542399254324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468">
        <f>+entero!ER43</f>
        <v>3391.9188046647228</v>
      </c>
      <c r="ES7" s="468">
        <f>+entero!ES43</f>
        <v>3391.9188046647228</v>
      </c>
      <c r="ET7" s="468">
        <f>+entero!ET43</f>
        <v>3391.9188046647228</v>
      </c>
      <c r="EU7" s="468">
        <f>+entero!EU43</f>
        <v>3391.9188046647228</v>
      </c>
      <c r="EV7" s="468">
        <f>+entero!EV43</f>
        <v>3431.277405247813</v>
      </c>
      <c r="EW7" s="1013">
        <f>+entero!EW43</f>
        <v>39.358600583090265</v>
      </c>
      <c r="EX7" s="946">
        <f>+entero!EX43</f>
        <v>1.1603638780787591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468">
        <f>+entero!ER44</f>
        <v>23268.562999999998</v>
      </c>
      <c r="ES8" s="468">
        <f>+entero!ES44</f>
        <v>23268.562999999998</v>
      </c>
      <c r="ET8" s="468">
        <f>+entero!ET44</f>
        <v>23268.562999999998</v>
      </c>
      <c r="EU8" s="468">
        <f>+entero!EU44</f>
        <v>23268.562999999998</v>
      </c>
      <c r="EV8" s="468">
        <f>+entero!EV44</f>
        <v>23538.562999999998</v>
      </c>
      <c r="EW8" s="1013">
        <f>+entero!EW44</f>
        <v>270</v>
      </c>
      <c r="EX8" s="946">
        <f>+entero!EX44</f>
        <v>1.1603638780787624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468">
        <f>+entero!ER46</f>
        <v>21.918804664722259</v>
      </c>
      <c r="ES10" s="468">
        <f>+entero!ES46</f>
        <v>21.918804664722259</v>
      </c>
      <c r="ET10" s="468">
        <f>+entero!ET46</f>
        <v>21.918804664722259</v>
      </c>
      <c r="EU10" s="468">
        <f>+entero!EU46</f>
        <v>21.918804664722259</v>
      </c>
      <c r="EV10" s="468">
        <f>+entero!EV46</f>
        <v>21.793877551019634</v>
      </c>
      <c r="EW10" s="1047">
        <f>+entero!EW46</f>
        <v>-0.12492711370262555</v>
      </c>
      <c r="EX10" s="946">
        <f>+entero!EX46</f>
        <v>-0.56995404454556076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468">
        <f>+entero!ER47</f>
        <v>150.36299999999471</v>
      </c>
      <c r="ES11" s="468">
        <f>+entero!ES47</f>
        <v>150.36299999999471</v>
      </c>
      <c r="ET11" s="468">
        <f>+entero!ET47</f>
        <v>150.36299999999471</v>
      </c>
      <c r="EU11" s="468">
        <f>+entero!EU47</f>
        <v>150.36299999999471</v>
      </c>
      <c r="EV11" s="468">
        <f>+entero!EV47</f>
        <v>149.50599999999469</v>
      </c>
      <c r="EW11" s="764">
        <f>+entero!EW47</f>
        <v>-0.85700000000002774</v>
      </c>
      <c r="EX11" s="946">
        <f>+entero!EX47</f>
        <v>-0.56995404454557164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468">
        <f>+entero!ER48</f>
        <v>143.96300000000005</v>
      </c>
      <c r="ES12" s="468">
        <f>+entero!ES48</f>
        <v>143.96300000000005</v>
      </c>
      <c r="ET12" s="468">
        <f>+entero!ET48</f>
        <v>143.96300000000005</v>
      </c>
      <c r="EU12" s="468">
        <f>+entero!EU48</f>
        <v>143.96300000000005</v>
      </c>
      <c r="EV12" s="468">
        <f>+entero!EV48</f>
        <v>143.10599999999999</v>
      </c>
      <c r="EW12" s="764">
        <f>+entero!EW48</f>
        <v>-0.85700000000005616</v>
      </c>
      <c r="EX12" s="970">
        <f>+entero!EX48</f>
        <v>-0.5952918458215346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876">
        <f>+entero!ER50</f>
        <v>121.93900568804665</v>
      </c>
      <c r="ES14" s="876">
        <f>+entero!ES50</f>
        <v>122.69672681341108</v>
      </c>
      <c r="ET14" s="876">
        <f>+entero!ET50</f>
        <v>122.69672681341108</v>
      </c>
      <c r="EU14" s="876">
        <f>+entero!EU50</f>
        <v>117.82546224927113</v>
      </c>
      <c r="EV14" s="876">
        <f>+entero!EV50</f>
        <v>117.04873246355685</v>
      </c>
      <c r="EW14" s="764">
        <f>+entero!EW50</f>
        <v>-5.4709586967930051</v>
      </c>
      <c r="EX14" s="946">
        <f>+entero!EX50</f>
        <v>-4.465370949746184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0.25787172011661808</v>
      </c>
      <c r="EW15" s="1047">
        <f>+entero!EW51</f>
        <v>0.1457725947521866</v>
      </c>
      <c r="EX15" s="946">
        <f>+entero!EX51</f>
        <v>130.03901170351105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1.7689999999999999</v>
      </c>
      <c r="EW16" s="764">
        <f>+entero!EW52</f>
        <v>0.99999999999999989</v>
      </c>
      <c r="EX16" s="946">
        <f>+entero!EX52</f>
        <v>130.03901170351105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876">
        <f>+entero!ER54</f>
        <v>121.82690656268221</v>
      </c>
      <c r="ES18" s="876">
        <f>+entero!ES54</f>
        <v>122.58462768804664</v>
      </c>
      <c r="ET18" s="876">
        <f>+entero!ET54</f>
        <v>122.58462768804664</v>
      </c>
      <c r="EU18" s="876">
        <f>+entero!EU54</f>
        <v>117.71336312390669</v>
      </c>
      <c r="EV18" s="876">
        <f>+entero!EV54</f>
        <v>116.79086074344023</v>
      </c>
      <c r="EW18" s="764">
        <f>+entero!EW54</f>
        <v>-5.6167312915451788</v>
      </c>
      <c r="EX18" s="946">
        <f>+entero!EX54</f>
        <v>-4.5885481432719111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876">
        <f>+entero!ER55</f>
        <v>835.73257902</v>
      </c>
      <c r="ES19" s="876">
        <f>+entero!ES55</f>
        <v>840.93054594</v>
      </c>
      <c r="ET19" s="876">
        <f>+entero!ET55</f>
        <v>840.93054594</v>
      </c>
      <c r="EU19" s="876">
        <f>+entero!EU55</f>
        <v>807.51367102999995</v>
      </c>
      <c r="EV19" s="876">
        <f>+entero!EV55</f>
        <v>801.18530470000007</v>
      </c>
      <c r="EW19" s="764">
        <f>+entero!EW55</f>
        <v>-38.530776659999901</v>
      </c>
      <c r="EX19" s="946">
        <f>+entero!EX55</f>
        <v>-4.5885481432719075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Q3:EQ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89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877">
        <f>+entero!ER58</f>
        <v>27784.218623401644</v>
      </c>
      <c r="ES6" s="877">
        <f>+entero!ES58</f>
        <v>27764.280632043043</v>
      </c>
      <c r="ET6" s="877">
        <f>+entero!ET58</f>
        <v>27783.446537997854</v>
      </c>
      <c r="EU6" s="877">
        <f>+entero!EU58</f>
        <v>27800.366414785029</v>
      </c>
      <c r="EV6" s="877">
        <f>+entero!EV58</f>
        <v>27757.472157592612</v>
      </c>
      <c r="EW6" s="473">
        <f>+entero!EW58</f>
        <v>-31.56482101749134</v>
      </c>
      <c r="EX6" s="952">
        <f>+entero!EX58</f>
        <v>-0.11358731517679993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80">
        <f>+entero!ER59</f>
        <v>85.411265707094202</v>
      </c>
      <c r="ES7" s="880">
        <f>+entero!ES59</f>
        <v>85.388528383174545</v>
      </c>
      <c r="ET7" s="880">
        <f>+entero!ET59</f>
        <v>85.39296130349716</v>
      </c>
      <c r="EU7" s="880">
        <f>+entero!EU59</f>
        <v>85.380441278793896</v>
      </c>
      <c r="EV7" s="880">
        <f>+entero!EV59</f>
        <v>85.395897269308918</v>
      </c>
      <c r="EW7" s="496">
        <f>+entero!EW59</f>
        <v>-2.3542054474390284E-2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877">
        <f>+entero!ER60</f>
        <v>27640.73469175553</v>
      </c>
      <c r="ES8" s="877">
        <f>+entero!ES60</f>
        <v>27620.678770367769</v>
      </c>
      <c r="ET8" s="877">
        <f>+entero!ET60</f>
        <v>27639.738116555818</v>
      </c>
      <c r="EU8" s="877">
        <f>+entero!EU60</f>
        <v>27656.657993342993</v>
      </c>
      <c r="EV8" s="877">
        <f>+entero!EV60</f>
        <v>27614.209946063111</v>
      </c>
      <c r="EW8" s="473">
        <f>+entero!EW60</f>
        <v>-31.439310813406337</v>
      </c>
      <c r="EX8" s="952">
        <f>+entero!EX60</f>
        <v>-0.11372245419624644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80">
        <f>+entero!ER61</f>
        <v>85.409794274956965</v>
      </c>
      <c r="ES9" s="880">
        <f>+entero!ES61</f>
        <v>85.384371724494883</v>
      </c>
      <c r="ET9" s="880">
        <f>+entero!ET61</f>
        <v>85.387086655065261</v>
      </c>
      <c r="EU9" s="880">
        <f>+entero!EU61</f>
        <v>85.377648933878874</v>
      </c>
      <c r="EV9" s="880">
        <f>+entero!EV61</f>
        <v>85.392331662410683</v>
      </c>
      <c r="EW9" s="496">
        <f>+entero!EW61</f>
        <v>-2.2422854819993177E-2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879">
        <f>+entero!ER63</f>
        <v>4817.0599719058464</v>
      </c>
      <c r="ES11" s="879">
        <f>+entero!ES63</f>
        <v>4814.8040117236296</v>
      </c>
      <c r="ET11" s="879">
        <f>+entero!ET63</f>
        <v>4845.3807897819397</v>
      </c>
      <c r="EU11" s="879">
        <f>+entero!EU63</f>
        <v>4812.5108232965167</v>
      </c>
      <c r="EV11" s="879">
        <f>+entero!EV63</f>
        <v>4796.4159008679453</v>
      </c>
      <c r="EW11" s="951">
        <f>+entero!EW63</f>
        <v>-20.390379314869278</v>
      </c>
      <c r="EX11" s="849">
        <f>+entero!EX63</f>
        <v>-0.42331740428837411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80">
        <f>+entero!ER64</f>
        <v>77.155471574105931</v>
      </c>
      <c r="ES12" s="880">
        <f>+entero!ES64</f>
        <v>77.070024695860326</v>
      </c>
      <c r="ET12" s="880">
        <f>+entero!ET64</f>
        <v>77.194009159018819</v>
      </c>
      <c r="EU12" s="880">
        <f>+entero!EU64</f>
        <v>76.951772756213899</v>
      </c>
      <c r="EV12" s="880">
        <f>+entero!EV64</f>
        <v>76.901525868176122</v>
      </c>
      <c r="EW12" s="950">
        <f>+entero!EW64</f>
        <v>-0.43774229220085203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879">
        <f>+entero!ER66</f>
        <v>8405.9138899812369</v>
      </c>
      <c r="ES14" s="879">
        <f>+entero!ES66</f>
        <v>8375.3151018456665</v>
      </c>
      <c r="ET14" s="879">
        <f>+entero!ET66</f>
        <v>8367.8260358646185</v>
      </c>
      <c r="EU14" s="879">
        <f>+entero!EU66</f>
        <v>8411.2519474681139</v>
      </c>
      <c r="EV14" s="879">
        <f>+entero!EV66</f>
        <v>8380.7651790526616</v>
      </c>
      <c r="EW14" s="951">
        <f>+entero!EW66</f>
        <v>-28.761344835276759</v>
      </c>
      <c r="EX14" s="849">
        <f>+entero!EX66</f>
        <v>-0.34200908640430394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80">
        <f>+entero!ER67</f>
        <v>77.911247724490025</v>
      </c>
      <c r="ES15" s="880">
        <f>+entero!ES67</f>
        <v>77.837349982146478</v>
      </c>
      <c r="ET15" s="880">
        <f>+entero!ET67</f>
        <v>77.803631702936926</v>
      </c>
      <c r="EU15" s="880">
        <f>+entero!EU67</f>
        <v>77.924491490828657</v>
      </c>
      <c r="EV15" s="880">
        <f>+entero!EV67</f>
        <v>77.911252013729353</v>
      </c>
      <c r="EW15" s="950">
        <f>+entero!EW67</f>
        <v>7.4588062671352873E-2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879">
        <f>+entero!ER69</f>
        <v>13553.821555822153</v>
      </c>
      <c r="ES17" s="879">
        <f>+entero!ES69</f>
        <v>13567.543607658885</v>
      </c>
      <c r="ET17" s="879">
        <f>+entero!ET69</f>
        <v>13566.406169489788</v>
      </c>
      <c r="EU17" s="879">
        <f>+entero!EU69</f>
        <v>13572.777540651601</v>
      </c>
      <c r="EV17" s="879">
        <f>+entero!EV69</f>
        <v>13579.338202883378</v>
      </c>
      <c r="EW17" s="951">
        <f>+entero!EW69</f>
        <v>22.607191759476336</v>
      </c>
      <c r="EX17" s="849">
        <f>+entero!EX69</f>
        <v>0.16675990503113269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80">
        <f>+entero!ER70</f>
        <v>94.414453583232017</v>
      </c>
      <c r="ES18" s="880">
        <f>+entero!ES70</f>
        <v>94.419979540855024</v>
      </c>
      <c r="ET18" s="880">
        <f>+entero!ET70</f>
        <v>94.416938172185212</v>
      </c>
      <c r="EU18" s="880">
        <f>+entero!EU70</f>
        <v>94.425356259244424</v>
      </c>
      <c r="EV18" s="880">
        <f>+entero!EV70</f>
        <v>94.422601581133804</v>
      </c>
      <c r="EW18" s="496">
        <f>+entero!EW70</f>
        <v>5.9437393332473221E-3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879">
        <f>+entero!ER72</f>
        <v>863.9392740462954</v>
      </c>
      <c r="ES20" s="879">
        <f>+entero!ES72</f>
        <v>863.01604913958988</v>
      </c>
      <c r="ET20" s="879">
        <f>+entero!ET72</f>
        <v>860.13437471247607</v>
      </c>
      <c r="EU20" s="879">
        <f>+entero!EU72</f>
        <v>860.11294542676171</v>
      </c>
      <c r="EV20" s="879">
        <f>+entero!EV72</f>
        <v>857.69066325912343</v>
      </c>
      <c r="EW20" s="951">
        <f>+entero!EW72</f>
        <v>-4.8947784227405009</v>
      </c>
      <c r="EX20" s="849">
        <f>+entero!EX72</f>
        <v>-0.5674543281413017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80">
        <f>+entero!ER73</f>
        <v>81.307852109047531</v>
      </c>
      <c r="ES21" s="880">
        <f>+entero!ES73</f>
        <v>81.360805111741328</v>
      </c>
      <c r="ET21" s="880">
        <f>+entero!ET73</f>
        <v>81.308641257955387</v>
      </c>
      <c r="EU21" s="880">
        <f>+entero!EU73</f>
        <v>81.268208921505305</v>
      </c>
      <c r="EV21" s="880">
        <f>+entero!EV73</f>
        <v>81.31047948860261</v>
      </c>
      <c r="EW21" s="950">
        <f>+entero!EW73</f>
        <v>-7.8617860005948614E-2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877">
        <f>+entero!ER75</f>
        <v>3540.1695946322329</v>
      </c>
      <c r="ES23" s="877">
        <f>+entero!ES75</f>
        <v>3500.8133719328225</v>
      </c>
      <c r="ET23" s="877">
        <f>+entero!ET75</f>
        <v>3536.5321361749043</v>
      </c>
      <c r="EU23" s="877">
        <f>+entero!EU75</f>
        <v>3523.2665315649911</v>
      </c>
      <c r="EV23" s="877">
        <f>+entero!EV75</f>
        <v>3451.5362749783385</v>
      </c>
      <c r="EW23" s="473">
        <f>+entero!EW75</f>
        <v>-84.676067056600459</v>
      </c>
      <c r="EX23" s="952">
        <f>+entero!EX75</f>
        <v>-2.3945413585619977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877">
        <f>+entero!ER76</f>
        <v>1932.8279940944606</v>
      </c>
      <c r="ES24" s="877">
        <f>+entero!ES76</f>
        <v>1876.8044409416912</v>
      </c>
      <c r="ET24" s="877">
        <f>+entero!ET76</f>
        <v>1851.4008531483967</v>
      </c>
      <c r="EU24" s="877">
        <f>+entero!EU76</f>
        <v>1889.9169100903789</v>
      </c>
      <c r="EV24" s="877">
        <f>+entero!EV76</f>
        <v>1788.6849238034988</v>
      </c>
      <c r="EW24" s="473">
        <f>+entero!EW76</f>
        <v>-144.2827942545191</v>
      </c>
      <c r="EX24" s="952">
        <f>+entero!EX76</f>
        <v>-7.4643147377274746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877">
        <f>+entero!ER77</f>
        <v>486.20876097813402</v>
      </c>
      <c r="ES25" s="877">
        <f>+entero!ES77</f>
        <v>486.54171294752183</v>
      </c>
      <c r="ET25" s="877">
        <f>+entero!ET77</f>
        <v>492.71339751166181</v>
      </c>
      <c r="EU25" s="877">
        <f>+entero!EU77</f>
        <v>492.71787183090373</v>
      </c>
      <c r="EV25" s="877">
        <f>+entero!EV77</f>
        <v>489.64797547521874</v>
      </c>
      <c r="EW25" s="473">
        <f>+entero!EW77</f>
        <v>4.4691433265306273</v>
      </c>
      <c r="EX25" s="952">
        <f>+entero!EX77</f>
        <v>0.92113320499543383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877">
        <f>+entero!ER78</f>
        <v>710.14054235963852</v>
      </c>
      <c r="ES26" s="877">
        <f>+entero!ES78</f>
        <v>727.99380783360925</v>
      </c>
      <c r="ET26" s="877">
        <f>+entero!ET78</f>
        <v>780.29441775484543</v>
      </c>
      <c r="EU26" s="877">
        <f>+entero!EU78</f>
        <v>728.50184110370844</v>
      </c>
      <c r="EV26" s="877">
        <f>+entero!EV78</f>
        <v>763.27611032962113</v>
      </c>
      <c r="EW26" s="473">
        <f>+entero!EW78</f>
        <v>55.042146781387828</v>
      </c>
      <c r="EX26" s="952">
        <f>+entero!EX78</f>
        <v>7.7717462892669165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877">
        <f>+entero!ER79</f>
        <v>410.99229719999988</v>
      </c>
      <c r="ES27" s="877">
        <f>+entero!ES79</f>
        <v>409.47341020999994</v>
      </c>
      <c r="ET27" s="877">
        <f>+entero!ET79</f>
        <v>412.12346776000004</v>
      </c>
      <c r="EU27" s="877">
        <f>+entero!EU79</f>
        <v>412.12990854000003</v>
      </c>
      <c r="EV27" s="877">
        <f>+entero!EV79</f>
        <v>409.92726536999999</v>
      </c>
      <c r="EW27" s="1086">
        <f>+entero!EW79</f>
        <v>9.5437090000075386E-2</v>
      </c>
      <c r="EX27" s="952">
        <f>+entero!EX79</f>
        <v>2.3286890723107068E-2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877">
        <f>+entero!ER80</f>
        <v>1418.6287009934783</v>
      </c>
      <c r="ES28" s="877">
        <f>+entero!ES80</f>
        <v>1382.0032081549914</v>
      </c>
      <c r="ET28" s="877">
        <f>+entero!ET80</f>
        <v>1409.2591636491165</v>
      </c>
      <c r="EU28" s="877">
        <f>+entero!EU80</f>
        <v>1396.7994774511305</v>
      </c>
      <c r="EV28" s="877">
        <f>+entero!EV80</f>
        <v>1324.3736170044137</v>
      </c>
      <c r="EW28" s="473">
        <f>+entero!EW80</f>
        <v>-87.579572013321695</v>
      </c>
      <c r="EX28" s="952">
        <f>+entero!EX80</f>
        <v>-6.202724898709203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877">
        <f>+entero!ER81</f>
        <v>1102.0242728638398</v>
      </c>
      <c r="ES29" s="877">
        <f>+entero!ES81</f>
        <v>1044.6034530613822</v>
      </c>
      <c r="ET29" s="877">
        <f>+entero!ET81</f>
        <v>1019.1085278542712</v>
      </c>
      <c r="EU29" s="877">
        <f>+entero!EU81</f>
        <v>1058.4304611074222</v>
      </c>
      <c r="EV29" s="877">
        <f>+entero!EV81</f>
        <v>951.82569897479254</v>
      </c>
      <c r="EW29" s="473">
        <f>+entero!EW81</f>
        <v>-145.67354676470939</v>
      </c>
      <c r="EX29" s="952">
        <f>+entero!EX81</f>
        <v>-13.273225228191718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877">
        <f>+entero!ER82</f>
        <v>316.60442812963851</v>
      </c>
      <c r="ES30" s="877">
        <f>+entero!ES82</f>
        <v>337.39975509360926</v>
      </c>
      <c r="ET30" s="877">
        <f>+entero!ET82</f>
        <v>390.15063579484541</v>
      </c>
      <c r="EU30" s="877">
        <f>+entero!EU82</f>
        <v>338.36901634370844</v>
      </c>
      <c r="EV30" s="877">
        <f>+entero!EV82</f>
        <v>372.54791802962114</v>
      </c>
      <c r="EW30" s="473">
        <f>+entero!EW82</f>
        <v>58.093974751387691</v>
      </c>
      <c r="EX30" s="952">
        <f>+entero!EX82</f>
        <v>18.474557560241912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877">
        <f>+entero!ER84</f>
        <v>27249.606201827733</v>
      </c>
      <c r="ES32" s="877">
        <f>+entero!ES84</f>
        <v>27245.059659610539</v>
      </c>
      <c r="ET32" s="877">
        <f>+entero!ET84</f>
        <v>27259.497378321917</v>
      </c>
      <c r="EU32" s="877">
        <f>+entero!EU84</f>
        <v>27260.498577225713</v>
      </c>
      <c r="EV32" s="877">
        <f>+entero!EV84</f>
        <v>27268.852382845238</v>
      </c>
      <c r="EW32" s="473">
        <f>+entero!EW84</f>
        <v>18.561307125361054</v>
      </c>
      <c r="EX32" s="952">
        <f>+entero!EX84</f>
        <v>6.8114160959914502E-2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881">
        <f>+entero!ER86</f>
        <v>98.791328248027369</v>
      </c>
      <c r="ES34" s="881">
        <f>+entero!ES86</f>
        <v>98.791240567050821</v>
      </c>
      <c r="ET34" s="881">
        <f>+entero!ET86</f>
        <v>98.79164140384006</v>
      </c>
      <c r="EU34" s="881">
        <f>+entero!EU86</f>
        <v>98.791531207544551</v>
      </c>
      <c r="EV34" s="881">
        <f>+entero!EV86</f>
        <v>98.790985468498874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abSelected="1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9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455">
        <f>+entero!ER90</f>
        <v>6.9629402480212699</v>
      </c>
      <c r="ES8" s="455">
        <f>+entero!ES90</f>
        <v>6.9659696972912863</v>
      </c>
      <c r="ET8" s="455">
        <f>+entero!ET90</f>
        <v>6.9630522274692508</v>
      </c>
      <c r="EU8" s="455">
        <f>+entero!EU90</f>
        <v>6.9648827640336126</v>
      </c>
      <c r="EV8" s="455">
        <f>+entero!EV90</f>
        <v>6.9680025394379967</v>
      </c>
      <c r="EW8" s="1064"/>
      <c r="EX8" s="885"/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108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884">
        <f>+entero!ER92</f>
        <v>2.3542200000000002</v>
      </c>
      <c r="ES10" s="884">
        <f>+entero!ES92</f>
        <v>2.3543099999999999</v>
      </c>
      <c r="ET10" s="884">
        <f>+entero!ET92</f>
        <v>2.3544</v>
      </c>
      <c r="EU10" s="884">
        <f>+entero!EU92</f>
        <v>2.3544900000000002</v>
      </c>
      <c r="EV10" s="884">
        <f>+entero!EV92</f>
        <v>2.3545799999999999</v>
      </c>
      <c r="EW10" s="1064">
        <f>+entero!EW92</f>
        <v>6.2999999999968637E-4</v>
      </c>
      <c r="EX10" s="885">
        <f>+entero!EX92</f>
        <v>2.6763525138583502E-2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108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P3:EP4"/>
    <mergeCell ref="EO3:E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entero!CT3</f>
        <v xml:space="preserve">2016                         A  fines de Sep* </v>
      </c>
      <c r="CU3" s="1099" t="str">
        <f>entero!CU3</f>
        <v xml:space="preserve">2016                         A  fines de Oct* </v>
      </c>
      <c r="CV3" s="1099" t="str">
        <f>entero!CV3</f>
        <v xml:space="preserve">2016                         A  fines de Nov* </v>
      </c>
      <c r="CW3" s="1099" t="str">
        <f>entero!CW3</f>
        <v>2016                         A  fines de Dic* 15</v>
      </c>
      <c r="CX3" s="1099" t="str">
        <f>entero!CX3</f>
        <v xml:space="preserve">2017                         A  fines de Ene* </v>
      </c>
      <c r="CY3" s="1099" t="str">
        <f>entero!CY3</f>
        <v xml:space="preserve">2017                         A  fines de Feb* </v>
      </c>
      <c r="CZ3" s="1099" t="str">
        <f>entero!CZ3</f>
        <v xml:space="preserve">2017                         A  fines de Mar* </v>
      </c>
      <c r="DA3" s="1099" t="str">
        <f>entero!DA3</f>
        <v xml:space="preserve">2017                         A  fines de Abr* </v>
      </c>
      <c r="DB3" s="1099" t="str">
        <f>entero!DB3</f>
        <v xml:space="preserve">2017                         A  fines de May* </v>
      </c>
      <c r="DC3" s="1099" t="str">
        <f>entero!DC3</f>
        <v xml:space="preserve">2017                         A  fines de Jun* </v>
      </c>
      <c r="DD3" s="1099" t="str">
        <f>entero!DD3</f>
        <v xml:space="preserve">2017                         A  fines de Jul* </v>
      </c>
      <c r="DE3" s="1099" t="str">
        <f>entero!DE3</f>
        <v xml:space="preserve">2017                         A  fines de Ago* </v>
      </c>
      <c r="DF3" s="1099" t="str">
        <f>entero!DF3</f>
        <v xml:space="preserve">2017                         A  fines de Sep* </v>
      </c>
      <c r="DG3" s="1099" t="str">
        <f>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 t="str">
        <f>entero!CT3</f>
        <v xml:space="preserve">2016                         A  fines de Sep* </v>
      </c>
      <c r="CU4" s="1108" t="str">
        <f>entero!CU3</f>
        <v xml:space="preserve">2016                         A  fines de Oct* </v>
      </c>
      <c r="CV4" s="1108" t="str">
        <f>entero!CV3</f>
        <v xml:space="preserve">2016                         A  fines de Nov* </v>
      </c>
      <c r="CW4" s="1108" t="str">
        <f>entero!CW3</f>
        <v>2016                         A  fines de Dic* 15</v>
      </c>
      <c r="CX4" s="1108" t="str">
        <f>entero!CX3</f>
        <v xml:space="preserve">2017                         A  fines de Ene* </v>
      </c>
      <c r="CY4" s="1108" t="str">
        <f>entero!CY3</f>
        <v xml:space="preserve">2017                         A  fines de Feb* </v>
      </c>
      <c r="CZ4" s="1108" t="str">
        <f>entero!CZ3</f>
        <v xml:space="preserve">2017                         A  fines de Mar* </v>
      </c>
      <c r="DA4" s="1108" t="str">
        <f>entero!DA3</f>
        <v xml:space="preserve">2017                         A  fines de Abr* </v>
      </c>
      <c r="DB4" s="1108" t="str">
        <f>entero!DB3</f>
        <v xml:space="preserve">2017                         A  fines de May* </v>
      </c>
      <c r="DC4" s="1108" t="str">
        <f>entero!DC3</f>
        <v xml:space="preserve">2017                         A  fines de Jun* </v>
      </c>
      <c r="DD4" s="1108" t="str">
        <f>entero!DD3</f>
        <v xml:space="preserve">2017                         A  fines de Jul* </v>
      </c>
      <c r="DE4" s="1108" t="str">
        <f>entero!DE3</f>
        <v xml:space="preserve">2017                         A  fines de Ago* </v>
      </c>
      <c r="DF4" s="1108" t="str">
        <f>entero!DF3</f>
        <v xml:space="preserve">2017                         A  fines de Sep* </v>
      </c>
      <c r="DG4" s="1108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1023">
        <f>+entero!ER95</f>
        <v>522.64003497805709</v>
      </c>
      <c r="ES10" s="1023">
        <f>+entero!ES95</f>
        <v>522.64003497805709</v>
      </c>
      <c r="ET10" s="1023">
        <f>+entero!ET95</f>
        <v>522.64003497805709</v>
      </c>
      <c r="EU10" s="1023">
        <f>+entero!EU95</f>
        <v>522.64003497805709</v>
      </c>
      <c r="EV10" s="1023">
        <f>+entero!EV95</f>
        <v>526.12813201856818</v>
      </c>
      <c r="EW10" s="1065">
        <f>+entero!EW95</f>
        <v>3.4880970405110929</v>
      </c>
      <c r="EX10" s="954">
        <f>+entero!EX95</f>
        <v>0.66739951153140031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DN3:DN4"/>
    <mergeCell ref="CT3:CT4"/>
    <mergeCell ref="DI3:DI4"/>
    <mergeCell ref="CR3:CR4"/>
    <mergeCell ref="CP3:CP4"/>
    <mergeCell ref="CO3:CO4"/>
    <mergeCell ref="DJ3:DJ4"/>
    <mergeCell ref="DC3:DC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EA3:EA4"/>
    <mergeCell ref="DL3:DL4"/>
    <mergeCell ref="DH3:DH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DG3:DG4"/>
    <mergeCell ref="CY3:CY4"/>
    <mergeCell ref="EB3:EB4"/>
    <mergeCell ref="EC3:EC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DQ3:DQ4"/>
    <mergeCell ref="EE3:EE4"/>
    <mergeCell ref="DK3:DK4"/>
    <mergeCell ref="DB3:DB4"/>
    <mergeCell ref="EP3:EP4"/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7"/>
      <c r="EW3" s="165"/>
      <c r="EX3" s="165"/>
    </row>
    <row r="4" spans="1:154" ht="24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0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110"/>
      <c r="EP4" s="1110"/>
      <c r="EQ4" s="1110"/>
      <c r="ER4" s="931">
        <f>+entero!ER4</f>
        <v>44067</v>
      </c>
      <c r="ES4" s="931">
        <f>+entero!ES4</f>
        <v>44068</v>
      </c>
      <c r="ET4" s="931">
        <f>+entero!ET4</f>
        <v>44069</v>
      </c>
      <c r="EU4" s="931">
        <f>+entero!EU4</f>
        <v>44070</v>
      </c>
      <c r="EV4" s="956">
        <f>+entero!EV4</f>
        <v>44071</v>
      </c>
      <c r="EW4" s="165"/>
      <c r="EX4" s="165"/>
    </row>
    <row r="5" spans="1:154" x14ac:dyDescent="0.2">
      <c r="A5" s="3"/>
      <c r="B5" s="109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1082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1071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1071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1071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1071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1071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1071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1071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1071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1071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1071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72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2020-09-05T11:54:34Z</cp:lastPrinted>
  <dcterms:created xsi:type="dcterms:W3CDTF">2002-08-27T17:11:09Z</dcterms:created>
  <dcterms:modified xsi:type="dcterms:W3CDTF">2020-09-05T11:54:51Z</dcterms:modified>
</cp:coreProperties>
</file>