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pub'!$B$1:$BQ$18</definedName>
    <definedName name="_xlnm.Print_Area" localSheetId="0">entero!$B$1:$BQ$133</definedName>
    <definedName name="_xlnm.Print_Area" localSheetId="2">monet!$B$1:$BQ$29</definedName>
    <definedName name="_xlnm.Print_Area" localSheetId="3">omas!$B$1:$BQ$24</definedName>
    <definedName name="_xlnm.Print_Area" localSheetId="4">opersisfinanc!$B$1:$BQ$45</definedName>
    <definedName name="_xlnm.Print_Area" localSheetId="1">opex!$B$1:$BQ$27</definedName>
    <definedName name="_xlnm.Print_Area" localSheetId="7">'precios y tasas'!$B$1:$BO$25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J13" i="10"/>
  <c r="BJ12" i="10"/>
  <c r="BJ11" i="10"/>
  <c r="BJ9" i="10"/>
  <c r="BJ8" i="10"/>
  <c r="BJ7" i="10"/>
  <c r="BJ6" i="10"/>
  <c r="BJ3" i="10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J10" i="5" l="1"/>
  <c r="BJ13" i="7"/>
  <c r="BJ10" i="8"/>
  <c r="BJ9" i="8"/>
  <c r="BJ8" i="8"/>
  <c r="BJ7" i="8"/>
  <c r="BJ6" i="8"/>
  <c r="BJ14" i="9" l="1"/>
  <c r="BI20" i="4"/>
  <c r="BI19" i="4"/>
  <c r="BI3" i="4"/>
  <c r="BH20" i="4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BH8" i="5"/>
  <c r="BH7" i="5"/>
  <c r="BH6" i="5"/>
  <c r="BH3" i="5"/>
  <c r="AU11" i="5"/>
  <c r="AU10" i="5"/>
  <c r="AU9" i="5"/>
  <c r="AU8" i="5"/>
  <c r="AU7" i="5"/>
  <c r="AU3" i="5"/>
  <c r="BI10" i="5"/>
  <c r="BI13" i="7"/>
  <c r="BI9" i="8"/>
  <c r="BI7" i="8"/>
  <c r="BI14" i="9"/>
  <c r="BI6" i="8" l="1"/>
  <c r="BI8" i="8"/>
  <c r="BI10" i="8"/>
  <c r="BH10" i="5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<sst xmlns="http://schemas.openxmlformats.org/spreadsheetml/2006/main" count="447" uniqueCount="223">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</sst>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00000000000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9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/>
    <xf numFmtId="165" fontId="10" fillId="0" borderId="4" xfId="0" applyNumberFormat="1" applyFont="1" applyFill="1" applyBorder="1"/>
    <xf numFmtId="10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7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H88" activePane="bottomRight" state="frozen"/>
      <selection pane="topRight" activeCell="AO1" sqref="AO1"/>
      <selection pane="bottomLeft" activeCell="A6" sqref="A6"/>
      <selection pane="bottomRight" activeCell="BJ96" sqref="BJ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8" width="8.85546875" style="265" customWidth="1"/>
    <col min="49" max="52" width="8.85546875" style="265" hidden="1" customWidth="1"/>
    <col min="53" max="59" width="8.85546875" style="265" customWidth="1"/>
    <col min="60" max="60" width="8.85546875" customWidth="1"/>
    <col min="61" max="61" width="8.85546875" style="624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24.710937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566"/>
      <c r="BJ1" s="490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566"/>
      <c r="BJ2" s="320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727" t="s">
        <v>143</v>
      </c>
      <c r="E3" s="729" t="s">
        <v>123</v>
      </c>
      <c r="F3" s="729" t="s">
        <v>125</v>
      </c>
      <c r="G3" s="729" t="s">
        <v>126</v>
      </c>
      <c r="H3" s="729" t="s">
        <v>127</v>
      </c>
      <c r="I3" s="729" t="s">
        <v>128</v>
      </c>
      <c r="J3" s="729" t="s">
        <v>130</v>
      </c>
      <c r="K3" s="729" t="s">
        <v>132</v>
      </c>
      <c r="L3" s="720" t="s">
        <v>133</v>
      </c>
      <c r="M3" s="725" t="s">
        <v>134</v>
      </c>
      <c r="N3" s="720" t="s">
        <v>135</v>
      </c>
      <c r="O3" s="720" t="s">
        <v>136</v>
      </c>
      <c r="P3" s="725" t="s">
        <v>137</v>
      </c>
      <c r="Q3" s="720" t="s">
        <v>138</v>
      </c>
      <c r="R3" s="720" t="s">
        <v>139</v>
      </c>
      <c r="S3" s="720" t="s">
        <v>140</v>
      </c>
      <c r="T3" s="720" t="s">
        <v>141</v>
      </c>
      <c r="U3" s="720" t="s">
        <v>149</v>
      </c>
      <c r="V3" s="720" t="s">
        <v>150</v>
      </c>
      <c r="W3" s="720" t="s">
        <v>151</v>
      </c>
      <c r="X3" s="720" t="s">
        <v>152</v>
      </c>
      <c r="Y3" s="720" t="s">
        <v>156</v>
      </c>
      <c r="Z3" s="720" t="s">
        <v>158</v>
      </c>
      <c r="AA3" s="720" t="s">
        <v>159</v>
      </c>
      <c r="AB3" s="720" t="s">
        <v>160</v>
      </c>
      <c r="AC3" s="720" t="s">
        <v>161</v>
      </c>
      <c r="AD3" s="720" t="s">
        <v>162</v>
      </c>
      <c r="AE3" s="720" t="s">
        <v>163</v>
      </c>
      <c r="AF3" s="720" t="s">
        <v>164</v>
      </c>
      <c r="AG3" s="720" t="s">
        <v>165</v>
      </c>
      <c r="AH3" s="720" t="s">
        <v>166</v>
      </c>
      <c r="AI3" s="720" t="s">
        <v>167</v>
      </c>
      <c r="AJ3" s="720" t="s">
        <v>168</v>
      </c>
      <c r="AK3" s="720" t="s">
        <v>169</v>
      </c>
      <c r="AL3" s="720" t="s">
        <v>171</v>
      </c>
      <c r="AM3" s="720" t="s">
        <v>172</v>
      </c>
      <c r="AN3" s="720" t="s">
        <v>173</v>
      </c>
      <c r="AO3" s="720" t="s">
        <v>174</v>
      </c>
      <c r="AP3" s="720" t="s">
        <v>175</v>
      </c>
      <c r="AQ3" s="720" t="s">
        <v>176</v>
      </c>
      <c r="AR3" s="720" t="s">
        <v>177</v>
      </c>
      <c r="AS3" s="720" t="s">
        <v>179</v>
      </c>
      <c r="AT3" s="720" t="s">
        <v>180</v>
      </c>
      <c r="AU3" s="720" t="s">
        <v>181</v>
      </c>
      <c r="AV3" s="725" t="s">
        <v>184</v>
      </c>
      <c r="AW3" s="720" t="s">
        <v>186</v>
      </c>
      <c r="AX3" s="720" t="s">
        <v>187</v>
      </c>
      <c r="AY3" s="720" t="s">
        <v>189</v>
      </c>
      <c r="AZ3" s="720" t="s">
        <v>190</v>
      </c>
      <c r="BA3" s="720" t="s">
        <v>191</v>
      </c>
      <c r="BB3" s="720" t="s">
        <v>197</v>
      </c>
      <c r="BC3" s="720" t="s">
        <v>198</v>
      </c>
      <c r="BD3" s="720" t="s">
        <v>199</v>
      </c>
      <c r="BE3" s="720" t="s">
        <v>201</v>
      </c>
      <c r="BF3" s="720" t="s">
        <v>204</v>
      </c>
      <c r="BG3" s="720" t="s">
        <v>221</v>
      </c>
      <c r="BH3" s="655" t="s">
        <v>185</v>
      </c>
      <c r="BI3" s="655" t="s">
        <v>182</v>
      </c>
      <c r="BJ3" s="672" t="s">
        <v>183</v>
      </c>
      <c r="BK3" s="734" t="s">
        <v>222</v>
      </c>
      <c r="BL3" s="734"/>
      <c r="BM3" s="734"/>
      <c r="BN3" s="734"/>
      <c r="BO3" s="734"/>
      <c r="BP3" s="732" t="s">
        <v>170</v>
      </c>
      <c r="BQ3" s="733"/>
    </row>
    <row r="4" spans="1:74" ht="16.5" customHeight="1" x14ac:dyDescent="0.2">
      <c r="C4" s="24"/>
      <c r="D4" s="728"/>
      <c r="E4" s="730"/>
      <c r="F4" s="730"/>
      <c r="G4" s="730"/>
      <c r="H4" s="730"/>
      <c r="I4" s="730"/>
      <c r="J4" s="730"/>
      <c r="K4" s="730"/>
      <c r="L4" s="721"/>
      <c r="M4" s="726"/>
      <c r="N4" s="721"/>
      <c r="O4" s="721"/>
      <c r="P4" s="726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6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656">
        <v>41460</v>
      </c>
      <c r="BI4" s="656">
        <v>41467</v>
      </c>
      <c r="BJ4" s="673">
        <v>41474</v>
      </c>
      <c r="BK4" s="636">
        <v>41477</v>
      </c>
      <c r="BL4" s="500">
        <v>41478</v>
      </c>
      <c r="BM4" s="500">
        <v>41479</v>
      </c>
      <c r="BN4" s="500">
        <v>41480</v>
      </c>
      <c r="BO4" s="633">
        <v>41481</v>
      </c>
      <c r="BP4" s="499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634"/>
      <c r="BI5" s="634"/>
      <c r="BJ5" s="631"/>
      <c r="BK5" s="571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635"/>
      <c r="BI6" s="635"/>
      <c r="BJ6" s="632"/>
      <c r="BK6" s="617"/>
      <c r="BL6" s="618"/>
      <c r="BM6" s="618"/>
      <c r="BN6" s="618"/>
      <c r="BO6" s="619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478">
        <v>14219.052051189999</v>
      </c>
      <c r="BJ7" s="667">
        <v>14246.108242280001</v>
      </c>
      <c r="BK7" s="695">
        <v>14261.168341989998</v>
      </c>
      <c r="BL7" s="696">
        <v>14346.613768319998</v>
      </c>
      <c r="BM7" s="696">
        <v>14394.44315547</v>
      </c>
      <c r="BN7" s="696">
        <v>14342.482807920003</v>
      </c>
      <c r="BO7" s="667">
        <v>14304.187803100001</v>
      </c>
      <c r="BP7" s="422">
        <v>58.079560820000552</v>
      </c>
      <c r="BQ7" s="588">
        <v>4.0768720714636775E-3</v>
      </c>
      <c r="BR7" s="568"/>
      <c r="BS7" s="719"/>
      <c r="BT7" s="531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478">
        <v>12192.74421076</v>
      </c>
      <c r="BJ8" s="667">
        <v>12223.659231330001</v>
      </c>
      <c r="BK8" s="695">
        <v>12222.93458874</v>
      </c>
      <c r="BL8" s="696">
        <v>12254.011654190001</v>
      </c>
      <c r="BM8" s="696">
        <v>12289.23468482</v>
      </c>
      <c r="BN8" s="696">
        <v>12267.413348000002</v>
      </c>
      <c r="BO8" s="667">
        <v>12216.08976968</v>
      </c>
      <c r="BP8" s="422">
        <v>-7.5694616500004486</v>
      </c>
      <c r="BQ8" s="588">
        <v>-6.192467825509862E-4</v>
      </c>
      <c r="BR8" s="568"/>
      <c r="BS8" s="719"/>
      <c r="BT8" s="531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478">
        <v>248.45378859000002</v>
      </c>
      <c r="BJ9" s="667">
        <v>248.79623475</v>
      </c>
      <c r="BK9" s="695">
        <v>248.89549450999999</v>
      </c>
      <c r="BL9" s="696">
        <v>249.62505371999998</v>
      </c>
      <c r="BM9" s="696">
        <v>249.55722622000002</v>
      </c>
      <c r="BN9" s="696">
        <v>250.00554944999999</v>
      </c>
      <c r="BO9" s="667">
        <v>249.65979462999999</v>
      </c>
      <c r="BP9" s="422">
        <v>0.86355987999999684</v>
      </c>
      <c r="BQ9" s="588">
        <v>3.4709523673770448E-3</v>
      </c>
      <c r="BR9" s="568"/>
      <c r="BS9" s="719"/>
      <c r="BT9" s="531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478">
        <v>1764.5252218400001</v>
      </c>
      <c r="BJ10" s="667">
        <v>1760.3055749499999</v>
      </c>
      <c r="BK10" s="695">
        <v>1775.9857324900001</v>
      </c>
      <c r="BL10" s="696">
        <v>1829.58539541</v>
      </c>
      <c r="BM10" s="696">
        <v>1842.2632181800002</v>
      </c>
      <c r="BN10" s="696">
        <v>1811.6518329700002</v>
      </c>
      <c r="BO10" s="667">
        <v>1825.0447100399999</v>
      </c>
      <c r="BP10" s="422">
        <v>64.739135089999991</v>
      </c>
      <c r="BQ10" s="588">
        <v>3.6777214144674275E-2</v>
      </c>
      <c r="BR10" s="568"/>
      <c r="BS10" s="719"/>
      <c r="BT10" s="531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478">
        <v>13.32883</v>
      </c>
      <c r="BJ11" s="667">
        <v>13.347201249999999</v>
      </c>
      <c r="BK11" s="695">
        <v>13.35252625</v>
      </c>
      <c r="BL11" s="696">
        <v>13.391665000000001</v>
      </c>
      <c r="BM11" s="696">
        <v>13.388026250000001</v>
      </c>
      <c r="BN11" s="696">
        <v>13.412077499999999</v>
      </c>
      <c r="BO11" s="667">
        <v>13.39352875</v>
      </c>
      <c r="BP11" s="422">
        <v>4.6327500000000299E-2</v>
      </c>
      <c r="BQ11" s="588">
        <v>3.4709523841187639E-3</v>
      </c>
      <c r="BR11" s="568"/>
      <c r="BS11" s="719"/>
      <c r="BT11" s="531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479">
        <v>14218.635623239999</v>
      </c>
      <c r="BJ12" s="611">
        <v>14246.5395228</v>
      </c>
      <c r="BK12" s="682">
        <v>14263.242801959997</v>
      </c>
      <c r="BL12" s="683">
        <v>14348.687961549997</v>
      </c>
      <c r="BM12" s="683">
        <v>14396.517348699999</v>
      </c>
      <c r="BN12" s="683">
        <v>14344.557001150002</v>
      </c>
      <c r="BO12" s="611">
        <v>14306.466331820002</v>
      </c>
      <c r="BP12" s="422">
        <v>59.926809020002111</v>
      </c>
      <c r="BQ12" s="588">
        <v>4.2064115937836544E-3</v>
      </c>
      <c r="BR12" s="568"/>
      <c r="BS12" s="719"/>
      <c r="BT12" s="531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472">
        <v>1366.3456254296798</v>
      </c>
      <c r="BI13" s="472">
        <v>1344.3574578218079</v>
      </c>
      <c r="BJ13" s="529">
        <v>1429.5059558014</v>
      </c>
      <c r="BK13" s="570">
        <v>1422.995784700817</v>
      </c>
      <c r="BL13" s="493">
        <v>1408.807609075903</v>
      </c>
      <c r="BM13" s="493">
        <v>1409.9836443178854</v>
      </c>
      <c r="BN13" s="493">
        <v>1441.9098987012678</v>
      </c>
      <c r="BO13" s="529">
        <v>1507.5905596254659</v>
      </c>
      <c r="BP13" s="422">
        <v>78.08460382406588</v>
      </c>
      <c r="BQ13" s="588">
        <v>5.4623489679894721E-2</v>
      </c>
      <c r="BR13" s="568"/>
      <c r="BS13" s="719"/>
      <c r="BT13" s="531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472">
        <v>179.62067229591838</v>
      </c>
      <c r="BI14" s="472">
        <v>179.29108886443149</v>
      </c>
      <c r="BJ14" s="529">
        <v>178.36758595189505</v>
      </c>
      <c r="BK14" s="570">
        <v>176.46134285860057</v>
      </c>
      <c r="BL14" s="493">
        <v>177.67253964723034</v>
      </c>
      <c r="BM14" s="493">
        <v>177.80310125218654</v>
      </c>
      <c r="BN14" s="493">
        <v>178.14296418513121</v>
      </c>
      <c r="BO14" s="529">
        <v>177.98633825218656</v>
      </c>
      <c r="BP14" s="422">
        <v>-0.3812476997084957</v>
      </c>
      <c r="BQ14" s="588">
        <v>-2.1374270312282118E-3</v>
      </c>
      <c r="BR14" s="568"/>
      <c r="BS14" s="719"/>
      <c r="BT14" s="531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472">
        <v>15524.070911425599</v>
      </c>
      <c r="BI15" s="472">
        <v>15742.284169926239</v>
      </c>
      <c r="BJ15" s="529">
        <v>15854.413064553295</v>
      </c>
      <c r="BK15" s="570">
        <v>15862.699929519415</v>
      </c>
      <c r="BL15" s="493">
        <v>15935.168110273129</v>
      </c>
      <c r="BM15" s="493">
        <v>15984.30409427007</v>
      </c>
      <c r="BN15" s="493">
        <v>15964.609864036402</v>
      </c>
      <c r="BO15" s="529">
        <v>15992.043229697654</v>
      </c>
      <c r="BP15" s="422">
        <v>137.63016514435913</v>
      </c>
      <c r="BQ15" s="588">
        <v>8.6808741884030205E-3</v>
      </c>
      <c r="BR15" s="568"/>
      <c r="BS15" s="719"/>
      <c r="BT15" s="531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480">
        <v>0</v>
      </c>
      <c r="BJ16" s="665">
        <v>2</v>
      </c>
      <c r="BK16" s="691">
        <v>0</v>
      </c>
      <c r="BL16" s="692">
        <v>0</v>
      </c>
      <c r="BM16" s="692">
        <v>0</v>
      </c>
      <c r="BN16" s="692">
        <v>0</v>
      </c>
      <c r="BO16" s="665">
        <v>0</v>
      </c>
      <c r="BP16" s="422">
        <v>-2</v>
      </c>
      <c r="BQ16" s="588">
        <v>-1</v>
      </c>
      <c r="BR16" s="568"/>
      <c r="BS16" s="719"/>
      <c r="BT16" s="531"/>
      <c r="BU16" s="384"/>
      <c r="BV16" s="394"/>
    </row>
    <row r="17" spans="1:74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480">
        <v>3.1</v>
      </c>
      <c r="BJ17" s="665">
        <v>0.4</v>
      </c>
      <c r="BK17" s="691">
        <v>0</v>
      </c>
      <c r="BL17" s="692">
        <v>0</v>
      </c>
      <c r="BM17" s="692">
        <v>0</v>
      </c>
      <c r="BN17" s="692">
        <v>0</v>
      </c>
      <c r="BO17" s="665">
        <v>0</v>
      </c>
      <c r="BP17" s="422">
        <v>-0.4</v>
      </c>
      <c r="BQ17" s="588">
        <v>-1</v>
      </c>
      <c r="BR17" s="568"/>
      <c r="BS17" s="719"/>
      <c r="BT17" s="531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480">
        <v>0</v>
      </c>
      <c r="BJ18" s="665">
        <v>0</v>
      </c>
      <c r="BK18" s="691">
        <v>0</v>
      </c>
      <c r="BL18" s="692">
        <v>0</v>
      </c>
      <c r="BM18" s="692">
        <v>0</v>
      </c>
      <c r="BN18" s="692">
        <v>0</v>
      </c>
      <c r="BO18" s="665">
        <v>0</v>
      </c>
      <c r="BP18" s="422"/>
      <c r="BQ18" s="588"/>
      <c r="BR18" s="568"/>
      <c r="BS18" s="719"/>
      <c r="BT18" s="531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480">
        <v>0</v>
      </c>
      <c r="BJ19" s="665">
        <v>0</v>
      </c>
      <c r="BK19" s="691">
        <v>0</v>
      </c>
      <c r="BL19" s="692">
        <v>0</v>
      </c>
      <c r="BM19" s="692">
        <v>0</v>
      </c>
      <c r="BN19" s="692">
        <v>0</v>
      </c>
      <c r="BO19" s="665">
        <v>0</v>
      </c>
      <c r="BP19" s="422" t="s">
        <v>3</v>
      </c>
      <c r="BQ19" s="588" t="s">
        <v>3</v>
      </c>
      <c r="BR19" s="568"/>
      <c r="BS19" s="719"/>
      <c r="BT19" s="531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481">
        <v>0</v>
      </c>
      <c r="BJ20" s="666">
        <v>0</v>
      </c>
      <c r="BK20" s="693">
        <v>0</v>
      </c>
      <c r="BL20" s="694">
        <v>0</v>
      </c>
      <c r="BM20" s="694">
        <v>0</v>
      </c>
      <c r="BN20" s="694">
        <v>0</v>
      </c>
      <c r="BO20" s="666">
        <v>0</v>
      </c>
      <c r="BP20" s="422" t="s">
        <v>3</v>
      </c>
      <c r="BQ20" s="588" t="s">
        <v>3</v>
      </c>
      <c r="BR20" s="568"/>
      <c r="BS20" s="719"/>
      <c r="BT20" s="531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39"/>
      <c r="BI21" s="639"/>
      <c r="BJ21" s="674"/>
      <c r="BK21" s="572"/>
      <c r="BL21" s="432"/>
      <c r="BM21" s="433"/>
      <c r="BN21" s="431"/>
      <c r="BO21" s="573"/>
      <c r="BP21" s="423"/>
      <c r="BQ21" s="589" t="s">
        <v>3</v>
      </c>
      <c r="BR21" s="568"/>
      <c r="BS21" s="719"/>
      <c r="BT21" s="531"/>
      <c r="BU21" s="384"/>
    </row>
    <row r="22" spans="1:74" x14ac:dyDescent="0.2">
      <c r="A22" s="3"/>
      <c r="B22" s="72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82">
        <v>43314.165693718947</v>
      </c>
      <c r="BH22" s="479">
        <v>45643.846251991214</v>
      </c>
      <c r="BI22" s="479">
        <v>45965.48179540506</v>
      </c>
      <c r="BJ22" s="611">
        <v>45078.958180904308</v>
      </c>
      <c r="BK22" s="682">
        <v>44918.681063571763</v>
      </c>
      <c r="BL22" s="683">
        <v>44789.611040187112</v>
      </c>
      <c r="BM22" s="683">
        <v>44832.208800503264</v>
      </c>
      <c r="BN22" s="683">
        <v>44426.768013231216</v>
      </c>
      <c r="BO22" s="611">
        <v>43912.327124532967</v>
      </c>
      <c r="BP22" s="422">
        <v>-1166.6310563713414</v>
      </c>
      <c r="BQ22" s="588">
        <v>-2.587972534080285E-2</v>
      </c>
      <c r="BR22" s="568"/>
      <c r="BS22" s="719"/>
      <c r="BT22" s="531"/>
      <c r="BU22" s="384"/>
      <c r="BV22" s="394"/>
    </row>
    <row r="23" spans="1:74" x14ac:dyDescent="0.2">
      <c r="A23" s="3"/>
      <c r="B23" s="72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82">
        <v>31641.167205549998</v>
      </c>
      <c r="BH23" s="479">
        <v>32188.54042139</v>
      </c>
      <c r="BI23" s="479">
        <v>32369.331951330001</v>
      </c>
      <c r="BJ23" s="611">
        <v>32226.945071999999</v>
      </c>
      <c r="BK23" s="682">
        <v>32286.793857519999</v>
      </c>
      <c r="BL23" s="683">
        <v>32237.453314639999</v>
      </c>
      <c r="BM23" s="683">
        <v>32165.743687509999</v>
      </c>
      <c r="BN23" s="683">
        <v>32026.580635729999</v>
      </c>
      <c r="BO23" s="611">
        <v>31942.684578169999</v>
      </c>
      <c r="BP23" s="422">
        <v>-284.26049382999918</v>
      </c>
      <c r="BQ23" s="588">
        <v>-8.8205845510617165E-3</v>
      </c>
      <c r="BR23" s="568"/>
      <c r="BS23" s="719"/>
      <c r="BT23" s="531"/>
      <c r="BU23" s="384"/>
      <c r="BV23" s="394"/>
    </row>
    <row r="24" spans="1:74" x14ac:dyDescent="0.2">
      <c r="A24" s="3"/>
      <c r="B24" s="72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82">
        <v>-64067.514772103619</v>
      </c>
      <c r="BH24" s="479">
        <v>-63701.257228459588</v>
      </c>
      <c r="BI24" s="479">
        <v>-65170.50842357472</v>
      </c>
      <c r="BJ24" s="611">
        <v>-65504.316054166135</v>
      </c>
      <c r="BK24" s="682">
        <v>-65559.051763574404</v>
      </c>
      <c r="BL24" s="683">
        <v>-66194.546101104264</v>
      </c>
      <c r="BM24" s="683">
        <v>-66594.365324051643</v>
      </c>
      <c r="BN24" s="683">
        <v>-66377.080391663825</v>
      </c>
      <c r="BO24" s="611">
        <v>-66199.674457634654</v>
      </c>
      <c r="BP24" s="422">
        <v>-695.3584034685191</v>
      </c>
      <c r="BQ24" s="588">
        <v>1.0615459336962063E-2</v>
      </c>
      <c r="BR24" s="568"/>
      <c r="BS24" s="719"/>
      <c r="BT24" s="531"/>
      <c r="BU24" s="384"/>
      <c r="BV24" s="394"/>
    </row>
    <row r="25" spans="1:74" x14ac:dyDescent="0.2">
      <c r="A25" s="3"/>
      <c r="B25" s="72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82">
        <v>-35653.62847587213</v>
      </c>
      <c r="BH25" s="479">
        <v>-33342.907614646319</v>
      </c>
      <c r="BI25" s="479">
        <v>-34459.907179287024</v>
      </c>
      <c r="BJ25" s="611">
        <v>-35780.635523730321</v>
      </c>
      <c r="BK25" s="682">
        <v>-35890.124679748726</v>
      </c>
      <c r="BL25" s="683">
        <v>-36214.94850417081</v>
      </c>
      <c r="BM25" s="683">
        <v>-36372.983818676475</v>
      </c>
      <c r="BN25" s="683">
        <v>-36700.479553116929</v>
      </c>
      <c r="BO25" s="611">
        <v>-36460.368529357213</v>
      </c>
      <c r="BP25" s="422">
        <v>-679.7330056268911</v>
      </c>
      <c r="BQ25" s="588">
        <v>1.899723120278507E-2</v>
      </c>
      <c r="BR25" s="568"/>
      <c r="BS25" s="719"/>
      <c r="BT25" s="531"/>
      <c r="BU25" s="384"/>
      <c r="BV25" s="394"/>
    </row>
    <row r="26" spans="1:74" x14ac:dyDescent="0.2">
      <c r="A26" s="3"/>
      <c r="B26" s="72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82">
        <v>-20884.613886331947</v>
      </c>
      <c r="BH26" s="479">
        <v>-22462.116235288209</v>
      </c>
      <c r="BI26" s="479">
        <v>-22270.51787459986</v>
      </c>
      <c r="BJ26" s="611">
        <v>-21232.070166304715</v>
      </c>
      <c r="BK26" s="682">
        <v>-21020.717844872765</v>
      </c>
      <c r="BL26" s="683">
        <v>-20942.069300374711</v>
      </c>
      <c r="BM26" s="683">
        <v>-21053.264499889665</v>
      </c>
      <c r="BN26" s="683">
        <v>-20805.201575395618</v>
      </c>
      <c r="BO26" s="611">
        <v>-20660.677040270966</v>
      </c>
      <c r="BP26" s="422">
        <v>571.39312603374856</v>
      </c>
      <c r="BQ26" s="588">
        <v>-2.6911795296369556E-2</v>
      </c>
      <c r="BR26" s="568"/>
      <c r="BS26" s="719"/>
      <c r="BT26" s="531"/>
      <c r="BU26" s="384"/>
      <c r="BV26" s="394"/>
    </row>
    <row r="27" spans="1:74" ht="13.5" x14ac:dyDescent="0.2">
      <c r="A27" s="3"/>
      <c r="B27" s="72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40"/>
      <c r="BI27" s="640"/>
      <c r="BJ27" s="675"/>
      <c r="BK27" s="509"/>
      <c r="BL27" s="248"/>
      <c r="BM27" s="248"/>
      <c r="BN27" s="248"/>
      <c r="BO27" s="574"/>
      <c r="BP27" s="424"/>
      <c r="BQ27" s="590"/>
      <c r="BR27" s="568"/>
      <c r="BS27" s="719"/>
      <c r="BT27" s="531"/>
      <c r="BU27" s="384"/>
    </row>
    <row r="28" spans="1:74" x14ac:dyDescent="0.2">
      <c r="A28" s="3"/>
      <c r="B28" s="72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472">
        <v>51202.454744540555</v>
      </c>
      <c r="BI28" s="472">
        <v>51402.31209657056</v>
      </c>
      <c r="BJ28" s="529">
        <v>50670.167362340566</v>
      </c>
      <c r="BK28" s="570">
        <v>50645.941237740553</v>
      </c>
      <c r="BL28" s="493">
        <v>50703.550689710566</v>
      </c>
      <c r="BM28" s="493">
        <v>50886.551428150553</v>
      </c>
      <c r="BN28" s="493">
        <v>50849.588091850557</v>
      </c>
      <c r="BO28" s="529">
        <v>51262.47687613056</v>
      </c>
      <c r="BP28" s="422">
        <v>592.30951378999453</v>
      </c>
      <c r="BQ28" s="588">
        <v>1.1689511691453713E-2</v>
      </c>
      <c r="BR28" s="568"/>
      <c r="BS28" s="719"/>
      <c r="BT28" s="531"/>
      <c r="BU28" s="384"/>
      <c r="BV28" s="394"/>
    </row>
    <row r="29" spans="1:74" x14ac:dyDescent="0.2">
      <c r="A29" s="3"/>
      <c r="B29" s="72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472">
        <v>84431.741820836905</v>
      </c>
      <c r="BI29" s="472">
        <v>84344.223519026913</v>
      </c>
      <c r="BJ29" s="529">
        <v>83773.343051976917</v>
      </c>
      <c r="BK29" s="570">
        <v>83590.367114956898</v>
      </c>
      <c r="BL29" s="493">
        <v>83588.829142796894</v>
      </c>
      <c r="BM29" s="493">
        <v>83772.810149556884</v>
      </c>
      <c r="BN29" s="493">
        <v>83659.5659517069</v>
      </c>
      <c r="BO29" s="529">
        <v>83614.685136166896</v>
      </c>
      <c r="BP29" s="422">
        <v>-158.65791581002122</v>
      </c>
      <c r="BQ29" s="588">
        <v>-1.8938950032301172E-3</v>
      </c>
      <c r="BR29" s="568"/>
      <c r="BS29" s="719"/>
      <c r="BT29" s="531"/>
      <c r="BU29" s="384"/>
      <c r="BV29" s="394"/>
    </row>
    <row r="30" spans="1:74" x14ac:dyDescent="0.2">
      <c r="A30" s="3"/>
      <c r="B30" s="72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472">
        <v>124434.29015531464</v>
      </c>
      <c r="BI30" s="472">
        <v>124421.75392527466</v>
      </c>
      <c r="BJ30" s="529">
        <v>123734.44693175465</v>
      </c>
      <c r="BK30" s="570">
        <v>123460.91348582464</v>
      </c>
      <c r="BL30" s="493">
        <v>123504.53342449466</v>
      </c>
      <c r="BM30" s="493">
        <v>123748.27740618464</v>
      </c>
      <c r="BN30" s="493">
        <v>123674.57106809466</v>
      </c>
      <c r="BO30" s="529">
        <v>123666.86041704465</v>
      </c>
      <c r="BP30" s="422">
        <v>-67.586514709997573</v>
      </c>
      <c r="BQ30" s="588">
        <v>-5.4622230418399642E-4</v>
      </c>
      <c r="BR30" s="568"/>
      <c r="BS30" s="719"/>
      <c r="BT30" s="531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41"/>
      <c r="BI31" s="641"/>
      <c r="BJ31" s="594"/>
      <c r="BK31" s="575"/>
      <c r="BL31" s="498"/>
      <c r="BM31" s="498"/>
      <c r="BN31" s="498"/>
      <c r="BO31" s="576"/>
      <c r="BP31" s="424"/>
      <c r="BQ31" s="591"/>
      <c r="BR31" s="568"/>
      <c r="BS31" s="719"/>
      <c r="BT31" s="531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3">
        <v>0.85667680389533984</v>
      </c>
      <c r="BI32" s="393">
        <v>0.85786164082239347</v>
      </c>
      <c r="BJ32" s="637">
        <v>0.85500322179688959</v>
      </c>
      <c r="BK32" s="697">
        <v>0.85547055355568846</v>
      </c>
      <c r="BL32" s="698">
        <v>0.85605103845689978</v>
      </c>
      <c r="BM32" s="698">
        <v>0.85534222715238717</v>
      </c>
      <c r="BN32" s="698">
        <v>0.85481743553877609</v>
      </c>
      <c r="BO32" s="637">
        <v>0.85438290102409054</v>
      </c>
      <c r="BP32" s="422"/>
      <c r="BQ32" s="588"/>
      <c r="BR32" s="568"/>
      <c r="BS32" s="719"/>
      <c r="BT32" s="531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3">
        <v>0.79658547526506007</v>
      </c>
      <c r="BI33" s="393">
        <v>0.79664466135159251</v>
      </c>
      <c r="BJ33" s="637">
        <v>0.79510014457428724</v>
      </c>
      <c r="BK33" s="697">
        <v>0.79518011675552014</v>
      </c>
      <c r="BL33" s="698">
        <v>0.79546160493274498</v>
      </c>
      <c r="BM33" s="698">
        <v>0.79566335621428097</v>
      </c>
      <c r="BN33" s="698">
        <v>0.79538343314331494</v>
      </c>
      <c r="BO33" s="637">
        <v>0.79431078392568721</v>
      </c>
      <c r="BP33" s="422"/>
      <c r="BQ33" s="588"/>
      <c r="BR33" s="568"/>
      <c r="BS33" s="719"/>
      <c r="BT33" s="531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3">
        <v>0.80377956708408849</v>
      </c>
      <c r="BI34" s="393">
        <v>0.80416990943759359</v>
      </c>
      <c r="BJ34" s="637">
        <v>0.80357173331897369</v>
      </c>
      <c r="BK34" s="697">
        <v>0.80345130334528003</v>
      </c>
      <c r="BL34" s="698">
        <v>0.80387684277526261</v>
      </c>
      <c r="BM34" s="698">
        <v>0.80409516394457392</v>
      </c>
      <c r="BN34" s="698">
        <v>0.80425555780661773</v>
      </c>
      <c r="BO34" s="637">
        <v>0.80377066316316614</v>
      </c>
      <c r="BP34" s="422"/>
      <c r="BQ34" s="588"/>
      <c r="BR34" s="568"/>
      <c r="BS34" s="719"/>
      <c r="BT34" s="531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3">
        <v>0.73560570030186634</v>
      </c>
      <c r="BI35" s="393">
        <v>0.73443733851719906</v>
      </c>
      <c r="BJ35" s="637">
        <v>0.73537875642438211</v>
      </c>
      <c r="BK35" s="697">
        <v>0.73509180235659244</v>
      </c>
      <c r="BL35" s="698">
        <v>0.73598087317539818</v>
      </c>
      <c r="BM35" s="698">
        <v>0.73652781935787337</v>
      </c>
      <c r="BN35" s="698">
        <v>0.73867257357753835</v>
      </c>
      <c r="BO35" s="637">
        <v>0.7379634112596386</v>
      </c>
      <c r="BP35" s="422"/>
      <c r="BQ35" s="588"/>
      <c r="BR35" s="568"/>
      <c r="BS35" s="719"/>
      <c r="BT35" s="531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42"/>
      <c r="BI36" s="642"/>
      <c r="BJ36" s="676"/>
      <c r="BK36" s="512"/>
      <c r="BL36" s="249"/>
      <c r="BM36" s="249"/>
      <c r="BN36" s="249"/>
      <c r="BO36" s="577"/>
      <c r="BP36" s="425" t="s">
        <v>3</v>
      </c>
      <c r="BQ36" s="592"/>
      <c r="BR36" s="568"/>
      <c r="BS36" s="719"/>
      <c r="BT36" s="531"/>
      <c r="BU36" s="384"/>
    </row>
    <row r="37" spans="1:74" ht="12.75" customHeight="1" x14ac:dyDescent="0.2">
      <c r="A37" s="3"/>
      <c r="B37" s="72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43">
        <v>2816.7323055379011</v>
      </c>
      <c r="BI37" s="643">
        <v>2766.6940730306123</v>
      </c>
      <c r="BJ37" s="657">
        <v>2721.6366801734694</v>
      </c>
      <c r="BK37" s="684">
        <v>2721.6366801734694</v>
      </c>
      <c r="BL37" s="684">
        <v>2721.6366801734694</v>
      </c>
      <c r="BM37" s="684">
        <v>2721.6366801734694</v>
      </c>
      <c r="BN37" s="684">
        <v>2721.6366801734694</v>
      </c>
      <c r="BO37" s="657">
        <v>2764.5126459169096</v>
      </c>
      <c r="BP37" s="422">
        <v>42.875965743440247</v>
      </c>
      <c r="BQ37" s="588">
        <v>1.5753743347075799E-2</v>
      </c>
      <c r="BR37" s="568"/>
      <c r="BS37" s="719"/>
      <c r="BT37" s="531"/>
      <c r="BU37" s="384"/>
      <c r="BV37" s="394"/>
    </row>
    <row r="38" spans="1:74" x14ac:dyDescent="0.2">
      <c r="A38" s="3"/>
      <c r="B38" s="72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44">
        <v>1027.7480488338194</v>
      </c>
      <c r="BI38" s="644">
        <v>1026.5550058309041</v>
      </c>
      <c r="BJ38" s="658">
        <v>1024.5738520408165</v>
      </c>
      <c r="BK38" s="685">
        <v>1024.5738520408165</v>
      </c>
      <c r="BL38" s="685">
        <v>1024.5738520408165</v>
      </c>
      <c r="BM38" s="685">
        <v>1024.5738520408165</v>
      </c>
      <c r="BN38" s="685">
        <v>1024.5738520408165</v>
      </c>
      <c r="BO38" s="658">
        <v>1021.0028790087465</v>
      </c>
      <c r="BP38" s="422">
        <v>-3.5709730320700146</v>
      </c>
      <c r="BQ38" s="588">
        <v>-3.48532516709954E-3</v>
      </c>
      <c r="BR38" s="568"/>
      <c r="BS38" s="719"/>
      <c r="BT38" s="531"/>
      <c r="BU38" s="384"/>
      <c r="BV38" s="394"/>
    </row>
    <row r="39" spans="1:74" ht="12.75" customHeight="1" x14ac:dyDescent="0.2">
      <c r="A39" s="3"/>
      <c r="B39" s="72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472">
        <v>7042.1673400000018</v>
      </c>
      <c r="BJ39" s="529">
        <v>7028.5766250000015</v>
      </c>
      <c r="BK39" s="493">
        <v>7028.5766250000015</v>
      </c>
      <c r="BL39" s="493">
        <v>7028.5766250000015</v>
      </c>
      <c r="BM39" s="493">
        <v>7028.5766250000015</v>
      </c>
      <c r="BN39" s="493">
        <v>7028.5766250000015</v>
      </c>
      <c r="BO39" s="529">
        <v>7004.0797500000017</v>
      </c>
      <c r="BP39" s="422">
        <v>-24.496874999999818</v>
      </c>
      <c r="BQ39" s="588">
        <v>-3.48532516709954E-3</v>
      </c>
      <c r="BR39" s="568"/>
      <c r="BS39" s="719"/>
      <c r="BT39" s="531"/>
      <c r="BU39" s="384"/>
      <c r="BV39" s="394"/>
    </row>
    <row r="40" spans="1:74" ht="12.75" customHeight="1" x14ac:dyDescent="0.2">
      <c r="A40" s="3"/>
      <c r="B40" s="72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472">
        <v>1.0047518372857667E-14</v>
      </c>
      <c r="BJ40" s="529">
        <v>1.0047518372857667E-14</v>
      </c>
      <c r="BK40" s="493">
        <v>1.0047518372857667E-14</v>
      </c>
      <c r="BL40" s="493">
        <v>1.0047518372857667E-14</v>
      </c>
      <c r="BM40" s="493">
        <v>1.0047518372857667E-14</v>
      </c>
      <c r="BN40" s="493">
        <v>1.0047518372857667E-14</v>
      </c>
      <c r="BO40" s="529">
        <v>1.0047518372857667E-14</v>
      </c>
      <c r="BP40" s="422" t="s">
        <v>3</v>
      </c>
      <c r="BQ40" s="588" t="s">
        <v>3</v>
      </c>
      <c r="BR40" s="568"/>
      <c r="BS40" s="719"/>
      <c r="BT40" s="531"/>
      <c r="BU40" s="384"/>
      <c r="BV40" s="394"/>
    </row>
    <row r="41" spans="1:74" x14ac:dyDescent="0.2">
      <c r="A41" s="3"/>
      <c r="B41" s="72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44">
        <v>1788.9842567040814</v>
      </c>
      <c r="BI41" s="644">
        <v>1740.1390671997083</v>
      </c>
      <c r="BJ41" s="658">
        <v>1697.0628281326528</v>
      </c>
      <c r="BK41" s="685">
        <v>1697.0628281326528</v>
      </c>
      <c r="BL41" s="685">
        <v>1697.0628281326528</v>
      </c>
      <c r="BM41" s="685">
        <v>1697.0628281326528</v>
      </c>
      <c r="BN41" s="685">
        <v>1697.0628281326528</v>
      </c>
      <c r="BO41" s="658">
        <v>1743.5097669081629</v>
      </c>
      <c r="BP41" s="422">
        <v>46.446938775510034</v>
      </c>
      <c r="BQ41" s="588">
        <v>2.7369015457499257E-2</v>
      </c>
      <c r="BR41" s="568"/>
      <c r="BS41" s="719"/>
      <c r="BT41" s="531"/>
      <c r="BU41" s="384"/>
      <c r="BV41" s="394"/>
    </row>
    <row r="42" spans="1:74" ht="13.5" x14ac:dyDescent="0.2">
      <c r="A42" s="3"/>
      <c r="B42" s="72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472">
        <v>11937.354000989999</v>
      </c>
      <c r="BJ42" s="529">
        <v>11641.851000989998</v>
      </c>
      <c r="BK42" s="493">
        <v>11641.851000989998</v>
      </c>
      <c r="BL42" s="493">
        <v>11641.851000989998</v>
      </c>
      <c r="BM42" s="493">
        <v>11641.851000989998</v>
      </c>
      <c r="BN42" s="493">
        <v>11641.851000989998</v>
      </c>
      <c r="BO42" s="529">
        <v>11960.477000989998</v>
      </c>
      <c r="BP42" s="422">
        <v>318.6260000000002</v>
      </c>
      <c r="BQ42" s="588">
        <v>2.7369015457499479E-2</v>
      </c>
      <c r="BR42" s="568"/>
      <c r="BS42" s="719"/>
      <c r="BT42" s="531"/>
      <c r="BU42" s="384"/>
      <c r="BV42" s="394"/>
    </row>
    <row r="43" spans="1:74" ht="12.75" customHeight="1" x14ac:dyDescent="0.2">
      <c r="A43" s="3"/>
      <c r="B43" s="72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472">
        <v>170.27700098999983</v>
      </c>
      <c r="BJ43" s="529">
        <v>174.76500098999983</v>
      </c>
      <c r="BK43" s="493">
        <v>174.76500098999983</v>
      </c>
      <c r="BL43" s="493">
        <v>174.76500098999983</v>
      </c>
      <c r="BM43" s="493">
        <v>174.76500098999983</v>
      </c>
      <c r="BN43" s="493">
        <v>174.76500098999983</v>
      </c>
      <c r="BO43" s="529">
        <v>180.29300098999983</v>
      </c>
      <c r="BP43" s="422">
        <v>5.5279999999999916</v>
      </c>
      <c r="BQ43" s="588">
        <v>3.163104722733534E-2</v>
      </c>
      <c r="BR43" s="568"/>
      <c r="BS43" s="719"/>
      <c r="BT43" s="531"/>
      <c r="BU43" s="384"/>
      <c r="BV43" s="394"/>
    </row>
    <row r="44" spans="1:74" x14ac:dyDescent="0.2">
      <c r="A44" s="3"/>
      <c r="B44" s="72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473">
        <v>-1.50712775592865E-14</v>
      </c>
      <c r="BJ44" s="620">
        <v>-1.50712775592865E-14</v>
      </c>
      <c r="BK44" s="686">
        <v>-1.50712775592865E-14</v>
      </c>
      <c r="BL44" s="686">
        <v>-1.50712775592865E-14</v>
      </c>
      <c r="BM44" s="686">
        <v>-1.50712775592865E-14</v>
      </c>
      <c r="BN44" s="686">
        <v>-1.50712775592865E-14</v>
      </c>
      <c r="BO44" s="620">
        <v>-1.50712775592865E-14</v>
      </c>
      <c r="BP44" s="422" t="s">
        <v>3</v>
      </c>
      <c r="BQ44" s="588" t="s">
        <v>3</v>
      </c>
      <c r="BR44" s="568"/>
      <c r="BS44" s="719"/>
      <c r="BT44" s="531"/>
      <c r="BU44" s="384"/>
    </row>
    <row r="45" spans="1:74" x14ac:dyDescent="0.2">
      <c r="A45" s="3"/>
      <c r="B45" s="72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437">
        <v>0.13119533527696792</v>
      </c>
      <c r="BJ45" s="613">
        <v>0.13119533527696792</v>
      </c>
      <c r="BK45" s="612">
        <v>0.13119533527696792</v>
      </c>
      <c r="BL45" s="495">
        <v>0.13119533527696792</v>
      </c>
      <c r="BM45" s="495">
        <v>0.13119533527696792</v>
      </c>
      <c r="BN45" s="495">
        <v>0.13119533527696792</v>
      </c>
      <c r="BO45" s="613">
        <v>0.13119533527696792</v>
      </c>
      <c r="BP45" s="422" t="s">
        <v>129</v>
      </c>
      <c r="BQ45" s="588" t="s">
        <v>3</v>
      </c>
      <c r="BR45" s="568"/>
      <c r="BS45" s="719"/>
      <c r="BT45" s="531"/>
      <c r="BU45" s="384"/>
    </row>
    <row r="46" spans="1:74" x14ac:dyDescent="0.2">
      <c r="A46" s="3"/>
      <c r="B46" s="72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437">
        <v>0.13119533527696792</v>
      </c>
      <c r="BJ46" s="613">
        <v>0.13119533527696792</v>
      </c>
      <c r="BK46" s="612">
        <v>0.13119533527696792</v>
      </c>
      <c r="BL46" s="495">
        <v>0.13119533527696792</v>
      </c>
      <c r="BM46" s="495">
        <v>0.13119533527696792</v>
      </c>
      <c r="BN46" s="495">
        <v>0.13119533527696792</v>
      </c>
      <c r="BO46" s="613">
        <v>0.13119533527696792</v>
      </c>
      <c r="BP46" s="422" t="s">
        <v>3</v>
      </c>
      <c r="BQ46" s="588" t="s">
        <v>3</v>
      </c>
      <c r="BR46" s="568"/>
      <c r="BS46" s="719"/>
      <c r="BT46" s="531"/>
      <c r="BU46" s="384"/>
    </row>
    <row r="47" spans="1:74" ht="12.75" hidden="1" customHeight="1" x14ac:dyDescent="0.2">
      <c r="A47" s="3"/>
      <c r="B47" s="72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45">
        <v>0.9</v>
      </c>
      <c r="BI47" s="645">
        <v>0.9</v>
      </c>
      <c r="BJ47" s="659">
        <v>0.9</v>
      </c>
      <c r="BK47" s="687">
        <v>0.9</v>
      </c>
      <c r="BL47" s="688">
        <v>0.9</v>
      </c>
      <c r="BM47" s="688">
        <v>0.9</v>
      </c>
      <c r="BN47" s="688">
        <v>0.9</v>
      </c>
      <c r="BO47" s="659">
        <v>0.9</v>
      </c>
      <c r="BP47" s="605" t="s">
        <v>3</v>
      </c>
      <c r="BQ47" s="588" t="s">
        <v>3</v>
      </c>
      <c r="BR47" s="568"/>
      <c r="BS47" s="719"/>
      <c r="BT47" s="531"/>
      <c r="BU47" s="384"/>
    </row>
    <row r="48" spans="1:74" ht="12.75" hidden="1" customHeight="1" x14ac:dyDescent="0.2">
      <c r="A48" s="3"/>
      <c r="B48" s="72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45">
        <v>0</v>
      </c>
      <c r="BI48" s="645">
        <v>0</v>
      </c>
      <c r="BJ48" s="659">
        <v>0</v>
      </c>
      <c r="BK48" s="687">
        <v>0</v>
      </c>
      <c r="BL48" s="688">
        <v>0</v>
      </c>
      <c r="BM48" s="688">
        <v>0</v>
      </c>
      <c r="BN48" s="688">
        <v>0</v>
      </c>
      <c r="BO48" s="659">
        <v>0</v>
      </c>
      <c r="BP48" s="606" t="s">
        <v>3</v>
      </c>
      <c r="BQ48" s="588" t="s">
        <v>3</v>
      </c>
      <c r="BR48" s="568"/>
      <c r="BS48" s="719"/>
      <c r="BT48" s="531"/>
      <c r="BU48" s="384"/>
    </row>
    <row r="49" spans="1:74" x14ac:dyDescent="0.2">
      <c r="A49" s="3"/>
      <c r="B49" s="72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437">
        <v>0</v>
      </c>
      <c r="BJ49" s="613">
        <v>0</v>
      </c>
      <c r="BK49" s="612">
        <v>0</v>
      </c>
      <c r="BL49" s="495">
        <v>0</v>
      </c>
      <c r="BM49" s="495">
        <v>0</v>
      </c>
      <c r="BN49" s="495">
        <v>0</v>
      </c>
      <c r="BO49" s="613">
        <v>0</v>
      </c>
      <c r="BP49" s="422" t="s">
        <v>3</v>
      </c>
      <c r="BQ49" s="588" t="s">
        <v>3</v>
      </c>
      <c r="BR49" s="568"/>
      <c r="BS49" s="719"/>
      <c r="BT49" s="531"/>
      <c r="BU49" s="384"/>
    </row>
    <row r="50" spans="1:74" ht="12.75" hidden="1" customHeight="1" x14ac:dyDescent="0.2">
      <c r="A50" s="3"/>
      <c r="B50" s="72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437">
        <v>0</v>
      </c>
      <c r="BJ50" s="613">
        <v>0</v>
      </c>
      <c r="BK50" s="612">
        <v>0</v>
      </c>
      <c r="BL50" s="495">
        <v>0</v>
      </c>
      <c r="BM50" s="495">
        <v>0</v>
      </c>
      <c r="BN50" s="495">
        <v>0</v>
      </c>
      <c r="BO50" s="613">
        <v>0</v>
      </c>
      <c r="BP50" s="606" t="s">
        <v>3</v>
      </c>
      <c r="BQ50" s="588" t="s">
        <v>3</v>
      </c>
      <c r="BR50" s="568"/>
      <c r="BS50" s="719"/>
      <c r="BT50" s="531"/>
      <c r="BU50" s="384"/>
    </row>
    <row r="51" spans="1:74" ht="12.75" hidden="1" customHeight="1" x14ac:dyDescent="0.2">
      <c r="A51" s="3"/>
      <c r="B51" s="72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437">
        <v>0</v>
      </c>
      <c r="BJ51" s="613">
        <v>0</v>
      </c>
      <c r="BK51" s="612">
        <v>0</v>
      </c>
      <c r="BL51" s="495">
        <v>0</v>
      </c>
      <c r="BM51" s="495">
        <v>0</v>
      </c>
      <c r="BN51" s="495">
        <v>0</v>
      </c>
      <c r="BO51" s="613">
        <v>0</v>
      </c>
      <c r="BP51" s="606" t="s">
        <v>3</v>
      </c>
      <c r="BQ51" s="588" t="s">
        <v>3</v>
      </c>
      <c r="BR51" s="568"/>
      <c r="BS51" s="719"/>
      <c r="BT51" s="531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46"/>
      <c r="BI52" s="646"/>
      <c r="BJ52" s="677"/>
      <c r="BK52" s="517"/>
      <c r="BL52" s="250"/>
      <c r="BM52" s="250"/>
      <c r="BN52" s="250"/>
      <c r="BO52" s="578"/>
      <c r="BP52" s="425"/>
      <c r="BQ52" s="592"/>
      <c r="BR52" s="568"/>
      <c r="BS52" s="719"/>
      <c r="BT52" s="531"/>
      <c r="BU52" s="384"/>
    </row>
    <row r="53" spans="1:74" ht="12.75" customHeight="1" x14ac:dyDescent="0.2">
      <c r="A53" s="3"/>
      <c r="B53" s="72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472">
        <v>14000.081367589599</v>
      </c>
      <c r="BI53" s="472">
        <v>13959.680516744118</v>
      </c>
      <c r="BJ53" s="529">
        <v>13896.334362058988</v>
      </c>
      <c r="BK53" s="570">
        <v>13863.42868672371</v>
      </c>
      <c r="BL53" s="493">
        <v>13881.940314850533</v>
      </c>
      <c r="BM53" s="493">
        <v>13924.141365386971</v>
      </c>
      <c r="BN53" s="493">
        <v>13920.280952130415</v>
      </c>
      <c r="BO53" s="529">
        <v>13911.172661126044</v>
      </c>
      <c r="BP53" s="422">
        <v>14.838299067056141</v>
      </c>
      <c r="BQ53" s="588">
        <v>1.0677851209142109E-3</v>
      </c>
      <c r="BR53" s="568"/>
      <c r="BS53" s="719"/>
      <c r="BT53" s="531"/>
      <c r="BU53" s="384"/>
      <c r="BV53" s="394"/>
    </row>
    <row r="54" spans="1:74" ht="12.75" customHeight="1" x14ac:dyDescent="0.2">
      <c r="A54" s="3"/>
      <c r="B54" s="72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472">
        <v>11638.576027024001</v>
      </c>
      <c r="BI54" s="472">
        <v>11595.123178532747</v>
      </c>
      <c r="BJ54" s="529">
        <v>11528.878242465693</v>
      </c>
      <c r="BK54" s="570">
        <v>11496.369515719336</v>
      </c>
      <c r="BL54" s="493">
        <v>11512.652905996305</v>
      </c>
      <c r="BM54" s="493">
        <v>11551.336976751403</v>
      </c>
      <c r="BN54" s="493">
        <v>11545.050867268899</v>
      </c>
      <c r="BO54" s="529">
        <v>11533.321947471524</v>
      </c>
      <c r="BP54" s="422">
        <v>4.4437050058313616</v>
      </c>
      <c r="BQ54" s="588">
        <v>3.8544122961270411E-4</v>
      </c>
      <c r="BR54" s="568"/>
      <c r="BS54" s="719"/>
      <c r="BT54" s="531"/>
      <c r="BU54" s="384"/>
      <c r="BV54" s="394"/>
    </row>
    <row r="55" spans="1:74" ht="12.75" customHeight="1" x14ac:dyDescent="0.2">
      <c r="A55" s="3"/>
      <c r="B55" s="72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482">
        <v>0.73403779625728927</v>
      </c>
      <c r="BI55" s="482">
        <v>0.73240249202114605</v>
      </c>
      <c r="BJ55" s="638">
        <v>0.73346220591664346</v>
      </c>
      <c r="BK55" s="699">
        <v>0.7330438272061246</v>
      </c>
      <c r="BL55" s="700">
        <v>0.73404323361014789</v>
      </c>
      <c r="BM55" s="700">
        <v>0.73461736151022983</v>
      </c>
      <c r="BN55" s="700">
        <v>0.73715236517882343</v>
      </c>
      <c r="BO55" s="638">
        <v>0.73609457738961981</v>
      </c>
      <c r="BP55" s="422" t="s">
        <v>3</v>
      </c>
      <c r="BQ55" s="593" t="s">
        <v>3</v>
      </c>
      <c r="BR55" s="568"/>
      <c r="BS55" s="719"/>
      <c r="BT55" s="531"/>
      <c r="BU55" s="384"/>
      <c r="BV55" s="394"/>
    </row>
    <row r="56" spans="1:74" x14ac:dyDescent="0.2">
      <c r="A56" s="3"/>
      <c r="B56" s="72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472">
        <v>3281.6580321633464</v>
      </c>
      <c r="BI56" s="472">
        <v>3269.8301846997897</v>
      </c>
      <c r="BJ56" s="529">
        <v>3197.5451398747173</v>
      </c>
      <c r="BK56" s="570">
        <v>3202.9232389752997</v>
      </c>
      <c r="BL56" s="493">
        <v>3220.5448968251544</v>
      </c>
      <c r="BM56" s="493">
        <v>3252.628393261014</v>
      </c>
      <c r="BN56" s="493">
        <v>3254.0447714753</v>
      </c>
      <c r="BO56" s="529">
        <v>3307.790937761014</v>
      </c>
      <c r="BP56" s="422">
        <v>110.24579788629671</v>
      </c>
      <c r="BQ56" s="588">
        <v>3.4478261623733131E-2</v>
      </c>
      <c r="BR56" s="568"/>
      <c r="BS56" s="719"/>
      <c r="BT56" s="531"/>
      <c r="BU56" s="384"/>
      <c r="BV56" s="394"/>
    </row>
    <row r="57" spans="1:74" x14ac:dyDescent="0.2">
      <c r="A57" s="3"/>
      <c r="B57" s="72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482">
        <v>0.64178664348690195</v>
      </c>
      <c r="BI57" s="482">
        <v>0.64003954794237305</v>
      </c>
      <c r="BJ57" s="638">
        <v>0.63848075583701591</v>
      </c>
      <c r="BK57" s="699">
        <v>0.63876132349744463</v>
      </c>
      <c r="BL57" s="700">
        <v>0.64219075460855957</v>
      </c>
      <c r="BM57" s="700">
        <v>0.6428574820194104</v>
      </c>
      <c r="BN57" s="700">
        <v>0.64666349316392868</v>
      </c>
      <c r="BO57" s="638">
        <v>0.64949004543869948</v>
      </c>
      <c r="BP57" s="422" t="s">
        <v>3</v>
      </c>
      <c r="BQ57" s="588" t="s">
        <v>3</v>
      </c>
      <c r="BR57" s="568"/>
      <c r="BS57" s="719"/>
      <c r="BT57" s="531"/>
      <c r="BU57" s="384"/>
      <c r="BV57" s="394"/>
    </row>
    <row r="58" spans="1:74" x14ac:dyDescent="0.2">
      <c r="A58" s="3"/>
      <c r="B58" s="72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472">
        <v>3901.3018058449475</v>
      </c>
      <c r="BI58" s="472">
        <v>3861.6881876277466</v>
      </c>
      <c r="BJ58" s="529">
        <v>3894.1395889338696</v>
      </c>
      <c r="BK58" s="570">
        <v>3869.3767461321204</v>
      </c>
      <c r="BL58" s="493">
        <v>3861.0922375096702</v>
      </c>
      <c r="BM58" s="493">
        <v>3859.0994489630225</v>
      </c>
      <c r="BN58" s="493">
        <v>3849.6106006933446</v>
      </c>
      <c r="BO58" s="529">
        <v>3782.4458068347444</v>
      </c>
      <c r="BP58" s="422">
        <v>-111.6937820991252</v>
      </c>
      <c r="BQ58" s="588">
        <v>-2.8682531673114631E-2</v>
      </c>
      <c r="BR58" s="568"/>
      <c r="BS58" s="719"/>
      <c r="BT58" s="531"/>
      <c r="BU58" s="384"/>
      <c r="BV58" s="394"/>
    </row>
    <row r="59" spans="1:74" x14ac:dyDescent="0.2">
      <c r="A59" s="3"/>
      <c r="B59" s="72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482">
        <v>0.67774140794520066</v>
      </c>
      <c r="BI59" s="482">
        <v>0.67113654657556976</v>
      </c>
      <c r="BJ59" s="638">
        <v>0.67461452550215784</v>
      </c>
      <c r="BK59" s="699">
        <v>0.67266740975176798</v>
      </c>
      <c r="BL59" s="700">
        <v>0.67195181500273848</v>
      </c>
      <c r="BM59" s="700">
        <v>0.67338284203712973</v>
      </c>
      <c r="BN59" s="700">
        <v>0.67837123293510027</v>
      </c>
      <c r="BO59" s="638">
        <v>0.67229356706573073</v>
      </c>
      <c r="BP59" s="422" t="s">
        <v>3</v>
      </c>
      <c r="BQ59" s="588" t="s">
        <v>3</v>
      </c>
      <c r="BR59" s="568"/>
      <c r="BS59" s="719"/>
      <c r="BT59" s="531"/>
      <c r="BU59" s="384"/>
      <c r="BV59" s="394"/>
    </row>
    <row r="60" spans="1:74" x14ac:dyDescent="0.2">
      <c r="A60" s="3"/>
      <c r="B60" s="72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472">
        <v>4122.5112306719848</v>
      </c>
      <c r="BI60" s="472">
        <v>4127.6050799387485</v>
      </c>
      <c r="BJ60" s="529">
        <v>4100.6452135655709</v>
      </c>
      <c r="BK60" s="570">
        <v>4086.4765832813146</v>
      </c>
      <c r="BL60" s="493">
        <v>4095.5506399110527</v>
      </c>
      <c r="BM60" s="493">
        <v>4101.8731840845203</v>
      </c>
      <c r="BN60" s="493">
        <v>4101.7054093031802</v>
      </c>
      <c r="BO60" s="529">
        <v>4101.5552784081374</v>
      </c>
      <c r="BP60" s="422">
        <v>0.91006484256649856</v>
      </c>
      <c r="BQ60" s="588">
        <v>2.2193210950205433E-4</v>
      </c>
      <c r="BR60" s="568"/>
      <c r="BS60" s="719"/>
      <c r="BT60" s="531"/>
      <c r="BU60" s="384"/>
      <c r="BV60" s="394"/>
    </row>
    <row r="61" spans="1:74" x14ac:dyDescent="0.2">
      <c r="A61" s="3"/>
      <c r="B61" s="72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482">
        <v>0.8494017304242294</v>
      </c>
      <c r="BI61" s="482">
        <v>0.850680200235854</v>
      </c>
      <c r="BJ61" s="638">
        <v>0.85248117091822961</v>
      </c>
      <c r="BK61" s="699">
        <v>0.85278030208396383</v>
      </c>
      <c r="BL61" s="700">
        <v>0.85347815720634668</v>
      </c>
      <c r="BM61" s="700">
        <v>0.85398563729540333</v>
      </c>
      <c r="BN61" s="700">
        <v>0.85482168054070995</v>
      </c>
      <c r="BO61" s="638">
        <v>0.8556046911869849</v>
      </c>
      <c r="BP61" s="422" t="s">
        <v>3</v>
      </c>
      <c r="BQ61" s="588" t="s">
        <v>3</v>
      </c>
      <c r="BR61" s="568"/>
      <c r="BS61" s="719"/>
      <c r="BT61" s="531"/>
      <c r="BU61" s="384"/>
      <c r="BV61" s="394"/>
    </row>
    <row r="62" spans="1:74" x14ac:dyDescent="0.2">
      <c r="A62" s="3"/>
      <c r="B62" s="72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473">
        <v>333.10495834372159</v>
      </c>
      <c r="BI62" s="473">
        <v>335.99972626646218</v>
      </c>
      <c r="BJ62" s="620">
        <v>336.54830009153494</v>
      </c>
      <c r="BK62" s="701">
        <v>337.59294733060204</v>
      </c>
      <c r="BL62" s="686">
        <v>335.46513175042708</v>
      </c>
      <c r="BM62" s="686">
        <v>337.73595044284696</v>
      </c>
      <c r="BN62" s="686">
        <v>339.69008579707435</v>
      </c>
      <c r="BO62" s="620">
        <v>341.52992446762823</v>
      </c>
      <c r="BP62" s="422">
        <v>4.9816243760932934</v>
      </c>
      <c r="BQ62" s="588">
        <v>1.4802108270160375E-2</v>
      </c>
      <c r="BR62" s="568"/>
      <c r="BS62" s="719"/>
      <c r="BT62" s="531"/>
      <c r="BU62" s="384"/>
      <c r="BV62" s="394"/>
    </row>
    <row r="63" spans="1:74" x14ac:dyDescent="0.2">
      <c r="A63" s="3"/>
      <c r="B63" s="72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482">
        <v>0.73164565879800569</v>
      </c>
      <c r="BI63" s="482">
        <v>0.72974416775512319</v>
      </c>
      <c r="BJ63" s="638">
        <v>0.73214204936096483</v>
      </c>
      <c r="BK63" s="699">
        <v>0.72662976302789317</v>
      </c>
      <c r="BL63" s="700">
        <v>0.72912724422310171</v>
      </c>
      <c r="BM63" s="700">
        <v>0.72688569928443836</v>
      </c>
      <c r="BN63" s="700">
        <v>0.73220165934007031</v>
      </c>
      <c r="BO63" s="638">
        <v>0.72979298727249831</v>
      </c>
      <c r="BP63" s="422" t="s">
        <v>3</v>
      </c>
      <c r="BQ63" s="588" t="s">
        <v>3</v>
      </c>
      <c r="BR63" s="568"/>
      <c r="BS63" s="719"/>
      <c r="BT63" s="531"/>
      <c r="BU63" s="384"/>
      <c r="BV63" s="394"/>
    </row>
    <row r="64" spans="1:74" ht="12.75" customHeight="1" x14ac:dyDescent="0.2">
      <c r="A64" s="3"/>
      <c r="B64" s="72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472">
        <v>2361.5053405655981</v>
      </c>
      <c r="BI64" s="472">
        <v>2364.5573382113707</v>
      </c>
      <c r="BJ64" s="529">
        <v>2367.4561195932943</v>
      </c>
      <c r="BK64" s="570">
        <v>2367.0591710043736</v>
      </c>
      <c r="BL64" s="493">
        <v>2369.287408854228</v>
      </c>
      <c r="BM64" s="493">
        <v>2372.8043886355686</v>
      </c>
      <c r="BN64" s="493">
        <v>2375.2300848615159</v>
      </c>
      <c r="BO64" s="529">
        <v>2377.850713654519</v>
      </c>
      <c r="BP64" s="422">
        <v>10.39459406122478</v>
      </c>
      <c r="BQ64" s="588">
        <v>4.3906174121657315E-3</v>
      </c>
      <c r="BR64" s="568"/>
      <c r="BS64" s="719"/>
      <c r="BT64" s="531"/>
      <c r="BU64" s="384"/>
      <c r="BV64" s="394"/>
    </row>
    <row r="65" spans="1:74" ht="12.75" customHeight="1" x14ac:dyDescent="0.2">
      <c r="A65" s="3"/>
      <c r="B65" s="72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482">
        <v>0.74435274443420518</v>
      </c>
      <c r="BI65" s="482">
        <v>0.74530138999725082</v>
      </c>
      <c r="BJ65" s="638">
        <v>0.74576694011129607</v>
      </c>
      <c r="BK65" s="699">
        <v>0.74605967336079304</v>
      </c>
      <c r="BL65" s="700">
        <v>0.74645326438633519</v>
      </c>
      <c r="BM65" s="700">
        <v>0.74689267717198304</v>
      </c>
      <c r="BN65" s="700">
        <v>0.74728727177991783</v>
      </c>
      <c r="BO65" s="638">
        <v>0.74820503637770563</v>
      </c>
      <c r="BP65" s="422" t="s">
        <v>3</v>
      </c>
      <c r="BQ65" s="588" t="s">
        <v>3</v>
      </c>
      <c r="BR65" s="568"/>
      <c r="BS65" s="719"/>
      <c r="BT65" s="531"/>
      <c r="BU65" s="384"/>
      <c r="BV65" s="394"/>
    </row>
    <row r="66" spans="1:74" ht="3" customHeight="1" x14ac:dyDescent="0.2">
      <c r="A66" s="3"/>
      <c r="B66" s="72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47"/>
      <c r="BI66" s="647"/>
      <c r="BJ66" s="678"/>
      <c r="BK66" s="519"/>
      <c r="BL66" s="380"/>
      <c r="BM66" s="380"/>
      <c r="BN66" s="380"/>
      <c r="BO66" s="579"/>
      <c r="BP66" s="422"/>
      <c r="BQ66" s="593"/>
      <c r="BR66" s="568"/>
      <c r="BS66" s="719"/>
      <c r="BT66" s="531"/>
      <c r="BU66" s="384"/>
      <c r="BV66" s="394"/>
    </row>
    <row r="67" spans="1:74" ht="12.75" customHeight="1" x14ac:dyDescent="0.2">
      <c r="A67" s="3"/>
      <c r="B67" s="72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472">
        <v>2983.8135568513117</v>
      </c>
      <c r="BJ67" s="529">
        <v>2871.4727405247813</v>
      </c>
      <c r="BK67" s="570">
        <v>2843.4387755102039</v>
      </c>
      <c r="BL67" s="493">
        <v>2826.568658892128</v>
      </c>
      <c r="BM67" s="493">
        <v>2843.2437317784252</v>
      </c>
      <c r="BN67" s="493">
        <v>2804.2912536443146</v>
      </c>
      <c r="BO67" s="529">
        <v>2739.7190962099125</v>
      </c>
      <c r="BP67" s="422">
        <v>-131.75364431486878</v>
      </c>
      <c r="BQ67" s="588">
        <v>-4.5883647946729167E-2</v>
      </c>
      <c r="BR67" s="568"/>
      <c r="BS67" s="719"/>
      <c r="BT67" s="531"/>
      <c r="BU67" s="384"/>
      <c r="BV67" s="394"/>
    </row>
    <row r="68" spans="1:74" x14ac:dyDescent="0.2">
      <c r="A68" s="3"/>
      <c r="B68" s="72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472">
        <v>988.73061224489777</v>
      </c>
      <c r="BJ68" s="529">
        <v>900.71005830903778</v>
      </c>
      <c r="BK68" s="570">
        <v>868.69708454810484</v>
      </c>
      <c r="BL68" s="493">
        <v>850.54096209912541</v>
      </c>
      <c r="BM68" s="493">
        <v>863.53760932944613</v>
      </c>
      <c r="BN68" s="493">
        <v>833.70699708454799</v>
      </c>
      <c r="BO68" s="529">
        <v>766.37376093294449</v>
      </c>
      <c r="BP68" s="422">
        <v>-134.33629737609328</v>
      </c>
      <c r="BQ68" s="588">
        <v>-0.1491448842353239</v>
      </c>
      <c r="BR68" s="568"/>
      <c r="BS68" s="719"/>
      <c r="BT68" s="531"/>
      <c r="BU68" s="384"/>
      <c r="BV68" s="394"/>
    </row>
    <row r="69" spans="1:74" x14ac:dyDescent="0.2">
      <c r="A69" s="3"/>
      <c r="B69" s="72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472">
        <v>400.88381924198251</v>
      </c>
      <c r="BJ69" s="529">
        <v>401.34139941690961</v>
      </c>
      <c r="BK69" s="570">
        <v>402.38294460641401</v>
      </c>
      <c r="BL69" s="493">
        <v>400.884693877551</v>
      </c>
      <c r="BM69" s="493">
        <v>400.89883381924193</v>
      </c>
      <c r="BN69" s="493">
        <v>400.91326530612241</v>
      </c>
      <c r="BO69" s="529">
        <v>399.93425655976677</v>
      </c>
      <c r="BP69" s="422">
        <v>-1.4071428571428442</v>
      </c>
      <c r="BQ69" s="588">
        <v>-3.5060994434843451E-3</v>
      </c>
      <c r="BR69" s="568"/>
      <c r="BS69" s="719"/>
      <c r="BT69" s="531"/>
      <c r="BU69" s="384"/>
      <c r="BV69" s="394"/>
    </row>
    <row r="70" spans="1:74" x14ac:dyDescent="0.2">
      <c r="A70" s="3"/>
      <c r="B70" s="72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472">
        <v>775.16093294460643</v>
      </c>
      <c r="BJ70" s="529">
        <v>752.95422740524771</v>
      </c>
      <c r="BK70" s="570">
        <v>754.55816326530601</v>
      </c>
      <c r="BL70" s="493">
        <v>761.37055393586013</v>
      </c>
      <c r="BM70" s="493">
        <v>765.04198250728848</v>
      </c>
      <c r="BN70" s="493">
        <v>755.93804664723029</v>
      </c>
      <c r="BO70" s="529">
        <v>760.99810495626821</v>
      </c>
      <c r="BP70" s="422">
        <v>8.0438775510205005</v>
      </c>
      <c r="BQ70" s="588">
        <v>1.0683089699543125E-2</v>
      </c>
      <c r="BR70" s="568"/>
      <c r="BS70" s="719"/>
      <c r="BT70" s="531"/>
      <c r="BU70" s="384"/>
      <c r="BV70" s="394"/>
    </row>
    <row r="71" spans="1:74" x14ac:dyDescent="0.2">
      <c r="A71" s="3"/>
      <c r="B71" s="72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472">
        <v>819.03819241982501</v>
      </c>
      <c r="BJ71" s="529">
        <v>816.46705539358595</v>
      </c>
      <c r="BK71" s="570">
        <v>817.80058309037884</v>
      </c>
      <c r="BL71" s="493">
        <v>813.77244897959167</v>
      </c>
      <c r="BM71" s="493">
        <v>813.76530612244881</v>
      </c>
      <c r="BN71" s="493">
        <v>813.73294460641387</v>
      </c>
      <c r="BO71" s="529">
        <v>812.41297376093291</v>
      </c>
      <c r="BP71" s="422">
        <v>-4.0540816326530376</v>
      </c>
      <c r="BQ71" s="588">
        <v>-4.9653952426760295E-3</v>
      </c>
      <c r="BR71" s="568"/>
      <c r="BS71" s="719"/>
      <c r="BT71" s="531"/>
      <c r="BU71" s="384"/>
      <c r="BV71" s="394"/>
    </row>
    <row r="72" spans="1:74" x14ac:dyDescent="0.2">
      <c r="A72" s="3"/>
      <c r="B72" s="72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472">
        <v>1074.4275510204081</v>
      </c>
      <c r="BJ72" s="529">
        <v>908.52463556851308</v>
      </c>
      <c r="BK72" s="570">
        <v>877.52419825072866</v>
      </c>
      <c r="BL72" s="493">
        <v>863.31341107871731</v>
      </c>
      <c r="BM72" s="493">
        <v>877.75889212827974</v>
      </c>
      <c r="BN72" s="493">
        <v>843.84110787171994</v>
      </c>
      <c r="BO72" s="529">
        <v>786.89110787172012</v>
      </c>
      <c r="BP72" s="422">
        <v>-121.63352769679295</v>
      </c>
      <c r="BQ72" s="588">
        <v>-0.13388027460662122</v>
      </c>
      <c r="BR72" s="568"/>
      <c r="BS72" s="719"/>
      <c r="BT72" s="531"/>
      <c r="BU72" s="384"/>
      <c r="BV72" s="394"/>
    </row>
    <row r="73" spans="1:74" x14ac:dyDescent="0.2">
      <c r="A73" s="3"/>
      <c r="B73" s="72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472">
        <v>796.05962099125361</v>
      </c>
      <c r="BJ73" s="529">
        <v>650.33746355685128</v>
      </c>
      <c r="BK73" s="570">
        <v>618.75393586005828</v>
      </c>
      <c r="BL73" s="493">
        <v>598.62886297376087</v>
      </c>
      <c r="BM73" s="493">
        <v>609.25204081632648</v>
      </c>
      <c r="BN73" s="493">
        <v>583.61545189504363</v>
      </c>
      <c r="BO73" s="529">
        <v>522.86734693877554</v>
      </c>
      <c r="BP73" s="422">
        <v>-127.47011661807574</v>
      </c>
      <c r="BQ73" s="588">
        <v>-0.19600611030604198</v>
      </c>
      <c r="BR73" s="568"/>
      <c r="BS73" s="719"/>
      <c r="BT73" s="531"/>
      <c r="BU73" s="384"/>
      <c r="BV73" s="394"/>
    </row>
    <row r="74" spans="1:74" x14ac:dyDescent="0.2">
      <c r="A74" s="3"/>
      <c r="B74" s="72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472">
        <v>278.36793002915454</v>
      </c>
      <c r="BJ74" s="529">
        <v>258.1871720116618</v>
      </c>
      <c r="BK74" s="570">
        <v>258.77026239067044</v>
      </c>
      <c r="BL74" s="493">
        <v>264.68454810495638</v>
      </c>
      <c r="BM74" s="493">
        <v>268.50685131195326</v>
      </c>
      <c r="BN74" s="493">
        <v>260.22565597667631</v>
      </c>
      <c r="BO74" s="529">
        <v>264.02376093294458</v>
      </c>
      <c r="BP74" s="422">
        <v>5.8365889212827824</v>
      </c>
      <c r="BQ74" s="588">
        <v>2.2606037611423879E-2</v>
      </c>
      <c r="BR74" s="568"/>
      <c r="BS74" s="719"/>
      <c r="BT74" s="531"/>
      <c r="BU74" s="384"/>
      <c r="BV74" s="394"/>
    </row>
    <row r="75" spans="1:74" ht="12.75" hidden="1" customHeight="1" x14ac:dyDescent="0.2">
      <c r="A75" s="3"/>
      <c r="B75" s="72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80">
        <v>0</v>
      </c>
      <c r="N75" s="483">
        <v>0</v>
      </c>
      <c r="O75" s="483">
        <v>0</v>
      </c>
      <c r="P75" s="58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8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71">
        <v>0</v>
      </c>
      <c r="BK75" s="580">
        <v>0</v>
      </c>
      <c r="BL75" s="712">
        <v>0</v>
      </c>
      <c r="BM75" s="712">
        <v>0</v>
      </c>
      <c r="BN75" s="712">
        <v>0</v>
      </c>
      <c r="BO75" s="671">
        <v>0</v>
      </c>
      <c r="BP75" s="422"/>
      <c r="BQ75" s="588"/>
      <c r="BR75" s="568"/>
      <c r="BS75" s="719"/>
      <c r="BT75" s="531"/>
      <c r="BU75" s="384"/>
      <c r="BV75" s="394"/>
    </row>
    <row r="76" spans="1:74" ht="13.5" x14ac:dyDescent="0.2">
      <c r="A76" s="3"/>
      <c r="B76" s="72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472">
        <v>11419.61594468604</v>
      </c>
      <c r="BI76" s="472">
        <v>11414.262247624813</v>
      </c>
      <c r="BJ76" s="529">
        <v>11438.403173235602</v>
      </c>
      <c r="BK76" s="713">
        <v>11434.059026613155</v>
      </c>
      <c r="BL76" s="714">
        <v>11460.424370880293</v>
      </c>
      <c r="BM76" s="714">
        <v>11480.974379466301</v>
      </c>
      <c r="BN76" s="714">
        <v>11498.097764135393</v>
      </c>
      <c r="BO76" s="715">
        <v>11542.321662285543</v>
      </c>
      <c r="BP76" s="422">
        <v>103.91848904994185</v>
      </c>
      <c r="BQ76" s="588">
        <v>9.0850521245045002E-3</v>
      </c>
      <c r="BR76" s="568"/>
      <c r="BS76" s="719"/>
      <c r="BT76" s="531"/>
      <c r="BU76" s="384"/>
      <c r="BV76" s="394"/>
    </row>
    <row r="77" spans="1:74" x14ac:dyDescent="0.2">
      <c r="A77" s="3"/>
      <c r="B77" s="72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484">
        <v>0.82339531805401356</v>
      </c>
      <c r="BI77" s="484">
        <v>0.82430587904136388</v>
      </c>
      <c r="BJ77" s="679">
        <v>0.82556501950342531</v>
      </c>
      <c r="BK77" s="716">
        <v>0.82609290693400472</v>
      </c>
      <c r="BL77" s="717">
        <v>0.826003034885743</v>
      </c>
      <c r="BM77" s="717">
        <v>0.82614519846818746</v>
      </c>
      <c r="BN77" s="717">
        <v>0.82642707045633801</v>
      </c>
      <c r="BO77" s="718">
        <v>0.82704352535745018</v>
      </c>
      <c r="BP77" s="422" t="s">
        <v>3</v>
      </c>
      <c r="BQ77" s="588" t="s">
        <v>3</v>
      </c>
      <c r="BR77" s="568"/>
      <c r="BS77" s="719"/>
      <c r="BT77" s="531"/>
      <c r="BU77" s="384"/>
      <c r="BV77" s="394"/>
    </row>
    <row r="78" spans="1:74" x14ac:dyDescent="0.2">
      <c r="A78" s="3"/>
      <c r="B78" s="72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484">
        <v>0.84281400227226222</v>
      </c>
      <c r="BJ78" s="679">
        <v>0.84484642561896228</v>
      </c>
      <c r="BK78" s="716">
        <v>0.84544499558608166</v>
      </c>
      <c r="BL78" s="717">
        <v>0.84525082921202443</v>
      </c>
      <c r="BM78" s="717">
        <v>0.84536105724877242</v>
      </c>
      <c r="BN78" s="717">
        <v>0.84562021999596826</v>
      </c>
      <c r="BO78" s="718">
        <v>0.8461757522375416</v>
      </c>
      <c r="BP78" s="422"/>
      <c r="BQ78" s="588"/>
      <c r="BR78" s="568"/>
      <c r="BS78" s="719"/>
      <c r="BT78" s="531"/>
      <c r="BU78" s="384"/>
      <c r="BV78" s="394"/>
    </row>
    <row r="79" spans="1:74" x14ac:dyDescent="0.2">
      <c r="A79" s="3"/>
      <c r="B79" s="72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472">
        <v>9087.7951612764191</v>
      </c>
      <c r="BI79" s="472">
        <v>9086.4638423070282</v>
      </c>
      <c r="BJ79" s="529">
        <v>9105.7992537530936</v>
      </c>
      <c r="BK79" s="713">
        <v>9106.146026403243</v>
      </c>
      <c r="BL79" s="714">
        <v>9123.1650400450162</v>
      </c>
      <c r="BM79" s="714">
        <v>9140.1666077286918</v>
      </c>
      <c r="BN79" s="714">
        <v>9154.4325629342275</v>
      </c>
      <c r="BO79" s="715">
        <v>9193.8472067593048</v>
      </c>
      <c r="BP79" s="422">
        <v>88.047953006211173</v>
      </c>
      <c r="BQ79" s="588">
        <v>9.6694370864722767E-3</v>
      </c>
      <c r="BR79" s="568"/>
      <c r="BS79" s="719"/>
      <c r="BT79" s="531"/>
      <c r="BU79" s="384"/>
      <c r="BV79" s="394"/>
    </row>
    <row r="80" spans="1:74" x14ac:dyDescent="0.2">
      <c r="A80" s="3"/>
      <c r="B80" s="72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472">
        <v>2331.8207834096206</v>
      </c>
      <c r="BI80" s="472">
        <v>2327.7984053177838</v>
      </c>
      <c r="BJ80" s="529">
        <v>2332.6039194825075</v>
      </c>
      <c r="BK80" s="713">
        <v>2327.9130002099123</v>
      </c>
      <c r="BL80" s="714">
        <v>2337.2593308352771</v>
      </c>
      <c r="BM80" s="714">
        <v>2340.8077717376091</v>
      </c>
      <c r="BN80" s="714">
        <v>2343.6652012011659</v>
      </c>
      <c r="BO80" s="715">
        <v>2348.4744555262396</v>
      </c>
      <c r="BP80" s="422">
        <v>15.870536043732045</v>
      </c>
      <c r="BQ80" s="588">
        <v>6.8037852081004324E-3</v>
      </c>
      <c r="BR80" s="568"/>
      <c r="BS80" s="719"/>
      <c r="BT80" s="531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48"/>
      <c r="BI81" s="648"/>
      <c r="BJ81" s="680"/>
      <c r="BK81" s="522">
        <v>8.06</v>
      </c>
      <c r="BL81" s="471">
        <v>8.06</v>
      </c>
      <c r="BM81" s="471"/>
      <c r="BN81" s="471"/>
      <c r="BO81" s="581"/>
      <c r="BP81" s="424"/>
      <c r="BQ81" s="594"/>
      <c r="BR81" s="568"/>
      <c r="BS81" s="719"/>
      <c r="BT81" s="531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485">
        <v>6.96</v>
      </c>
      <c r="BJ82" s="662">
        <v>6.96</v>
      </c>
      <c r="BK82" s="702">
        <v>6.96</v>
      </c>
      <c r="BL82" s="703">
        <v>6.96</v>
      </c>
      <c r="BM82" s="703">
        <v>6.96</v>
      </c>
      <c r="BN82" s="703">
        <v>6.96</v>
      </c>
      <c r="BO82" s="662">
        <v>6.96</v>
      </c>
      <c r="BP82" s="422">
        <v>0</v>
      </c>
      <c r="BQ82" s="588">
        <v>0</v>
      </c>
      <c r="BR82" s="568"/>
      <c r="BS82" s="719"/>
      <c r="BT82" s="531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485">
        <v>6.86</v>
      </c>
      <c r="BJ83" s="662">
        <v>6.86</v>
      </c>
      <c r="BK83" s="702">
        <v>6.86</v>
      </c>
      <c r="BL83" s="703">
        <v>6.86</v>
      </c>
      <c r="BM83" s="703">
        <v>6.86</v>
      </c>
      <c r="BN83" s="703">
        <v>6.86</v>
      </c>
      <c r="BO83" s="662">
        <v>6.86</v>
      </c>
      <c r="BP83" s="422">
        <v>0</v>
      </c>
      <c r="BQ83" s="588">
        <v>0</v>
      </c>
      <c r="BR83" s="568"/>
      <c r="BS83" s="719"/>
      <c r="BT83" s="531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474">
        <v>6.9361036089091499</v>
      </c>
      <c r="BJ84" s="663">
        <v>6.9361009449222379</v>
      </c>
      <c r="BK84" s="706">
        <v>6.9337987323233774</v>
      </c>
      <c r="BL84" s="707">
        <v>6.935714048013339</v>
      </c>
      <c r="BM84" s="707">
        <v>6.9316930378380004</v>
      </c>
      <c r="BN84" s="707">
        <v>6.9207887401061168</v>
      </c>
      <c r="BO84" s="663">
        <v>6.9175267752560643</v>
      </c>
      <c r="BP84" s="422">
        <v>-1.8574169666173646E-2</v>
      </c>
      <c r="BQ84" s="588">
        <v>-2.6778978295827205E-3</v>
      </c>
      <c r="BR84" s="568"/>
      <c r="BS84" s="719"/>
      <c r="BT84" s="531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49"/>
      <c r="BI85" s="649"/>
      <c r="BJ85" s="681"/>
      <c r="BK85" s="582"/>
      <c r="BL85" s="475"/>
      <c r="BM85" s="475"/>
      <c r="BN85" s="475"/>
      <c r="BO85" s="583"/>
      <c r="BP85" s="422"/>
      <c r="BQ85" s="593"/>
      <c r="BR85" s="568"/>
      <c r="BS85" s="719"/>
      <c r="BT85" s="531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486">
        <v>1.8469199999999999</v>
      </c>
      <c r="BJ86" s="664">
        <v>1.84853</v>
      </c>
      <c r="BK86" s="704">
        <v>1.8492200000000001</v>
      </c>
      <c r="BL86" s="705">
        <v>1.84945</v>
      </c>
      <c r="BM86" s="705">
        <v>1.84968</v>
      </c>
      <c r="BN86" s="705">
        <v>1.8499099999999999</v>
      </c>
      <c r="BO86" s="664">
        <v>1.8501399999999999</v>
      </c>
      <c r="BP86" s="422">
        <v>1.6099999999998893E-3</v>
      </c>
      <c r="BQ86" s="588">
        <v>8.7096233223160624E-4</v>
      </c>
      <c r="BR86" s="568"/>
      <c r="BS86" s="719"/>
      <c r="BT86" s="531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49"/>
      <c r="BI87" s="649"/>
      <c r="BJ87" s="681"/>
      <c r="BK87" s="582"/>
      <c r="BL87" s="475"/>
      <c r="BM87" s="475"/>
      <c r="BN87" s="475"/>
      <c r="BO87" s="583"/>
      <c r="BP87" s="422"/>
      <c r="BQ87" s="588"/>
      <c r="BR87" s="568"/>
      <c r="BS87" s="719"/>
      <c r="BT87" s="531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42"/>
      <c r="BI88" s="642"/>
      <c r="BJ88" s="676"/>
      <c r="BK88" s="512"/>
      <c r="BL88" s="249"/>
      <c r="BM88" s="249"/>
      <c r="BN88" s="249"/>
      <c r="BO88" s="577"/>
      <c r="BP88" s="425"/>
      <c r="BQ88" s="592"/>
      <c r="BR88" s="568"/>
      <c r="BS88" s="719"/>
      <c r="BT88" s="531"/>
      <c r="BU88" s="384"/>
      <c r="BV88" s="394"/>
    </row>
    <row r="89" spans="1:74" s="310" customFormat="1" x14ac:dyDescent="0.2">
      <c r="A89" s="308"/>
      <c r="B89" s="72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487">
        <v>4382.4083402100005</v>
      </c>
      <c r="BJ89" s="668">
        <v>4385.4999378700004</v>
      </c>
      <c r="BK89" s="708">
        <v>4385.8361974899999</v>
      </c>
      <c r="BL89" s="709">
        <v>4390.9527979200002</v>
      </c>
      <c r="BM89" s="709">
        <v>4391.1193367100004</v>
      </c>
      <c r="BN89" s="709">
        <v>4393.4880707100001</v>
      </c>
      <c r="BO89" s="668">
        <v>4392.1546552400005</v>
      </c>
      <c r="BP89" s="422">
        <v>6.6547173700000712</v>
      </c>
      <c r="BQ89" s="588">
        <v>1.5174364301171472E-3</v>
      </c>
      <c r="BR89" s="568"/>
      <c r="BS89" s="719"/>
      <c r="BT89" s="531"/>
      <c r="BU89" s="384"/>
      <c r="BV89" s="394"/>
    </row>
    <row r="90" spans="1:74" s="310" customFormat="1" x14ac:dyDescent="0.2">
      <c r="A90" s="308"/>
      <c r="B90" s="72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487">
        <v>3102.5875622100002</v>
      </c>
      <c r="BJ90" s="668">
        <v>3104.9153476800002</v>
      </c>
      <c r="BK90" s="708">
        <v>3105.1888463599998</v>
      </c>
      <c r="BL90" s="709">
        <v>3110.06464465</v>
      </c>
      <c r="BM90" s="709">
        <v>3110.0370007900001</v>
      </c>
      <c r="BN90" s="709">
        <v>3112.5592188400001</v>
      </c>
      <c r="BO90" s="668">
        <v>3110.7320253500002</v>
      </c>
      <c r="BP90" s="422">
        <v>5.81667766999999</v>
      </c>
      <c r="BQ90" s="588">
        <v>1.8733772160153261E-3</v>
      </c>
      <c r="BR90" s="568"/>
      <c r="BS90" s="719"/>
      <c r="BT90" s="531"/>
      <c r="BU90" s="384"/>
      <c r="BV90" s="394"/>
    </row>
    <row r="91" spans="1:74" s="310" customFormat="1" x14ac:dyDescent="0.2">
      <c r="A91" s="308"/>
      <c r="B91" s="72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487">
        <v>779.82077800000002</v>
      </c>
      <c r="BJ91" s="668">
        <v>780.58459018999997</v>
      </c>
      <c r="BK91" s="708">
        <v>780.64735113000006</v>
      </c>
      <c r="BL91" s="709">
        <v>780.88815326999998</v>
      </c>
      <c r="BM91" s="709">
        <v>781.08233592000011</v>
      </c>
      <c r="BN91" s="709">
        <v>780.92885187000002</v>
      </c>
      <c r="BO91" s="668">
        <v>781.42262989000005</v>
      </c>
      <c r="BP91" s="422">
        <v>0.83803970000008121</v>
      </c>
      <c r="BQ91" s="588">
        <v>1.0736052319404443E-3</v>
      </c>
      <c r="BR91" s="568"/>
      <c r="BS91" s="719"/>
      <c r="BT91" s="531"/>
      <c r="BU91" s="384"/>
      <c r="BV91" s="394"/>
    </row>
    <row r="92" spans="1:74" s="310" customFormat="1" ht="12.75" customHeight="1" x14ac:dyDescent="0.2">
      <c r="A92" s="308"/>
      <c r="B92" s="72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487">
        <v>500</v>
      </c>
      <c r="BJ92" s="668">
        <v>500</v>
      </c>
      <c r="BK92" s="708">
        <v>500</v>
      </c>
      <c r="BL92" s="709">
        <v>500</v>
      </c>
      <c r="BM92" s="709">
        <v>500</v>
      </c>
      <c r="BN92" s="709">
        <v>500</v>
      </c>
      <c r="BO92" s="668">
        <v>500</v>
      </c>
      <c r="BP92" s="422">
        <v>0</v>
      </c>
      <c r="BQ92" s="588">
        <v>0</v>
      </c>
      <c r="BR92" s="568"/>
      <c r="BS92" s="719"/>
      <c r="BT92" s="531"/>
      <c r="BU92" s="384"/>
      <c r="BV92" s="394"/>
    </row>
    <row r="93" spans="1:74" x14ac:dyDescent="0.2">
      <c r="A93" s="3"/>
      <c r="B93" s="72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488"/>
      <c r="BJ93" s="669"/>
      <c r="BK93" s="525"/>
      <c r="BL93" s="333"/>
      <c r="BM93" s="333"/>
      <c r="BN93" s="333"/>
      <c r="BO93" s="584"/>
      <c r="BP93" s="422" t="s">
        <v>3</v>
      </c>
      <c r="BQ93" s="588" t="s">
        <v>3</v>
      </c>
      <c r="BR93" s="568"/>
      <c r="BS93" s="719"/>
      <c r="BT93" s="531"/>
      <c r="BU93" s="384"/>
      <c r="BV93" s="394"/>
    </row>
    <row r="94" spans="1:74" ht="12.75" customHeight="1" x14ac:dyDescent="0.2">
      <c r="A94" s="3"/>
      <c r="B94" s="72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488">
        <v>2830.7021110562387</v>
      </c>
      <c r="BJ94" s="669">
        <v>2808.7280808848318</v>
      </c>
      <c r="BK94" s="710">
        <v>2808.7280808848318</v>
      </c>
      <c r="BL94" s="710">
        <v>2808.7280808848318</v>
      </c>
      <c r="BM94" s="710">
        <v>2808.7280808848318</v>
      </c>
      <c r="BN94" s="710">
        <v>2808.7280808848318</v>
      </c>
      <c r="BO94" s="669">
        <v>2806.0287078562824</v>
      </c>
      <c r="BP94" s="422">
        <v>-2.6993730285494166</v>
      </c>
      <c r="BQ94" s="588">
        <v>-9.6106598816747546E-4</v>
      </c>
      <c r="BR94" s="568"/>
      <c r="BS94" s="719"/>
      <c r="BT94" s="531"/>
      <c r="BU94" s="384"/>
      <c r="BV94" s="394"/>
    </row>
    <row r="95" spans="1:74" ht="13.5" x14ac:dyDescent="0.2">
      <c r="A95" s="3"/>
      <c r="B95" s="72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488">
        <v>1656.9982507288628</v>
      </c>
      <c r="BJ95" s="669">
        <v>1637.3386104956267</v>
      </c>
      <c r="BK95" s="710">
        <v>1637.3386104956267</v>
      </c>
      <c r="BL95" s="710">
        <v>1637.3386104956267</v>
      </c>
      <c r="BM95" s="710">
        <v>1637.3386104956267</v>
      </c>
      <c r="BN95" s="710">
        <v>1637.3386104956267</v>
      </c>
      <c r="BO95" s="669">
        <v>1638.2481900874634</v>
      </c>
      <c r="BP95" s="422">
        <v>0.90957959183674575</v>
      </c>
      <c r="BQ95" s="588">
        <v>5.5552320455043436E-4</v>
      </c>
      <c r="BR95" s="568"/>
      <c r="BS95" s="719"/>
      <c r="BT95" s="531"/>
      <c r="BU95" s="384"/>
      <c r="BV95" s="394"/>
    </row>
    <row r="96" spans="1:74" ht="12.75" customHeight="1" thickBot="1" x14ac:dyDescent="0.25">
      <c r="A96" s="3"/>
      <c r="B96" s="72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50">
        <v>2179.9366022658814</v>
      </c>
      <c r="BI96" s="650">
        <v>2141.0228110037829</v>
      </c>
      <c r="BJ96" s="670">
        <v>2099.4020994558928</v>
      </c>
      <c r="BK96" s="711">
        <v>2099.4020994558928</v>
      </c>
      <c r="BL96" s="711">
        <v>2099.4020994558928</v>
      </c>
      <c r="BM96" s="711">
        <v>2099.4020994558928</v>
      </c>
      <c r="BN96" s="711">
        <v>2099.4020994558928</v>
      </c>
      <c r="BO96" s="670">
        <v>2144.4377716018371</v>
      </c>
      <c r="BP96" s="422">
        <v>45.035672145944318</v>
      </c>
      <c r="BQ96" s="588">
        <v>2.1451665765989336E-2</v>
      </c>
      <c r="BR96" s="568"/>
      <c r="BS96" s="719"/>
      <c r="BT96" s="531"/>
      <c r="BU96" s="384"/>
      <c r="BV96" s="394"/>
    </row>
    <row r="97" spans="1:73" x14ac:dyDescent="0.2">
      <c r="A97" s="3"/>
      <c r="B97" s="72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51"/>
      <c r="BI97" s="585"/>
      <c r="BJ97" s="595"/>
      <c r="BK97" s="599"/>
      <c r="BL97" s="585"/>
      <c r="BM97" s="585"/>
      <c r="BN97" s="585"/>
      <c r="BO97" s="595"/>
      <c r="BP97" s="426"/>
      <c r="BQ97" s="595"/>
      <c r="BR97" s="568"/>
      <c r="BS97" s="530"/>
      <c r="BT97" s="531"/>
      <c r="BU97" s="384"/>
    </row>
    <row r="98" spans="1:73" ht="12.75" customHeight="1" x14ac:dyDescent="0.2">
      <c r="A98" s="3"/>
      <c r="B98" s="72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52"/>
      <c r="BI98" s="586"/>
      <c r="BJ98" s="596"/>
      <c r="BK98" s="600"/>
      <c r="BL98" s="586"/>
      <c r="BM98" s="586"/>
      <c r="BN98" s="586"/>
      <c r="BO98" s="596"/>
      <c r="BP98" s="427"/>
      <c r="BQ98" s="596"/>
      <c r="BR98" s="568"/>
      <c r="BS98" s="530"/>
      <c r="BT98" s="531"/>
      <c r="BU98" s="384"/>
    </row>
    <row r="99" spans="1:73" x14ac:dyDescent="0.2">
      <c r="A99" s="3"/>
      <c r="B99" s="72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52"/>
      <c r="BI99" s="586"/>
      <c r="BJ99" s="596"/>
      <c r="BK99" s="600"/>
      <c r="BL99" s="586"/>
      <c r="BM99" s="586"/>
      <c r="BN99" s="586"/>
      <c r="BO99" s="596"/>
      <c r="BP99" s="427"/>
      <c r="BQ99" s="596"/>
      <c r="BR99" s="568"/>
      <c r="BS99" s="530"/>
      <c r="BT99" s="531"/>
      <c r="BU99" s="384"/>
    </row>
    <row r="100" spans="1:73" x14ac:dyDescent="0.2">
      <c r="A100" s="3"/>
      <c r="B100" s="72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52"/>
      <c r="BI100" s="586"/>
      <c r="BJ100" s="596"/>
      <c r="BK100" s="600"/>
      <c r="BL100" s="586" t="s">
        <v>3</v>
      </c>
      <c r="BM100" s="586"/>
      <c r="BN100" s="586"/>
      <c r="BO100" s="596"/>
      <c r="BP100" s="427"/>
      <c r="BQ100" s="596"/>
      <c r="BR100" s="568"/>
      <c r="BS100" s="530"/>
      <c r="BT100" s="531"/>
      <c r="BU100" s="384"/>
    </row>
    <row r="101" spans="1:73" x14ac:dyDescent="0.2">
      <c r="A101" s="3"/>
      <c r="B101" s="72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52"/>
      <c r="BI101" s="586"/>
      <c r="BJ101" s="596"/>
      <c r="BK101" s="600"/>
      <c r="BL101" s="586"/>
      <c r="BM101" s="586"/>
      <c r="BN101" s="586"/>
      <c r="BO101" s="596"/>
      <c r="BP101" s="427"/>
      <c r="BQ101" s="596"/>
      <c r="BR101" s="568"/>
      <c r="BS101" s="530"/>
      <c r="BT101" s="531"/>
      <c r="BU101" s="384"/>
    </row>
    <row r="102" spans="1:73" x14ac:dyDescent="0.2">
      <c r="A102" s="3"/>
      <c r="B102" s="72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52"/>
      <c r="BI102" s="586"/>
      <c r="BJ102" s="596"/>
      <c r="BK102" s="600"/>
      <c r="BL102" s="586"/>
      <c r="BM102" s="586"/>
      <c r="BN102" s="586"/>
      <c r="BO102" s="596"/>
      <c r="BP102" s="427"/>
      <c r="BQ102" s="596"/>
      <c r="BR102" s="568"/>
      <c r="BS102" s="530"/>
      <c r="BT102" s="531"/>
      <c r="BU102" s="384"/>
    </row>
    <row r="103" spans="1:73" x14ac:dyDescent="0.2">
      <c r="A103" s="3"/>
      <c r="B103" s="72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52"/>
      <c r="BI103" s="586"/>
      <c r="BJ103" s="596"/>
      <c r="BK103" s="600"/>
      <c r="BL103" s="586"/>
      <c r="BM103" s="586"/>
      <c r="BN103" s="586"/>
      <c r="BO103" s="596"/>
      <c r="BP103" s="427"/>
      <c r="BQ103" s="596"/>
      <c r="BR103" s="568"/>
      <c r="BS103" s="530"/>
      <c r="BT103" s="531"/>
      <c r="BU103" s="384"/>
    </row>
    <row r="104" spans="1:73" x14ac:dyDescent="0.2">
      <c r="A104" s="3"/>
      <c r="B104" s="72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52"/>
      <c r="BI104" s="586"/>
      <c r="BJ104" s="596"/>
      <c r="BK104" s="600"/>
      <c r="BL104" s="586"/>
      <c r="BM104" s="586"/>
      <c r="BN104" s="586"/>
      <c r="BO104" s="596"/>
      <c r="BP104" s="427"/>
      <c r="BQ104" s="596"/>
      <c r="BR104" s="568"/>
      <c r="BS104" s="530"/>
      <c r="BT104" s="531"/>
      <c r="BU104" s="384"/>
    </row>
    <row r="105" spans="1:73" x14ac:dyDescent="0.2">
      <c r="A105" s="3"/>
      <c r="B105" s="72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52"/>
      <c r="BI105" s="586"/>
      <c r="BJ105" s="596"/>
      <c r="BK105" s="601"/>
      <c r="BL105" s="602"/>
      <c r="BM105" s="586"/>
      <c r="BN105" s="586"/>
      <c r="BO105" s="596"/>
      <c r="BP105" s="427"/>
      <c r="BQ105" s="596"/>
      <c r="BR105" s="568"/>
      <c r="BS105" s="530"/>
      <c r="BT105" s="531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52"/>
      <c r="BI106" s="586"/>
      <c r="BJ106" s="596"/>
      <c r="BK106" s="600"/>
      <c r="BL106" s="586"/>
      <c r="BM106" s="586"/>
      <c r="BN106" s="586"/>
      <c r="BO106" s="596"/>
      <c r="BP106" s="427"/>
      <c r="BQ106" s="596"/>
      <c r="BR106" s="568"/>
      <c r="BS106" s="530"/>
      <c r="BT106" s="531"/>
      <c r="BU106" s="384"/>
    </row>
    <row r="107" spans="1:73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52"/>
      <c r="BI107" s="586"/>
      <c r="BJ107" s="596"/>
      <c r="BK107" s="600"/>
      <c r="BL107" s="586"/>
      <c r="BM107" s="586"/>
      <c r="BN107" s="586"/>
      <c r="BO107" s="596"/>
      <c r="BP107" s="427"/>
      <c r="BQ107" s="596"/>
      <c r="BR107" s="568"/>
      <c r="BS107" s="530"/>
      <c r="BT107" s="531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52"/>
      <c r="BI108" s="586"/>
      <c r="BJ108" s="596"/>
      <c r="BK108" s="600"/>
      <c r="BL108" s="586"/>
      <c r="BM108" s="586"/>
      <c r="BN108" s="586"/>
      <c r="BO108" s="596"/>
      <c r="BP108" s="427"/>
      <c r="BQ108" s="596"/>
      <c r="BR108" s="568"/>
      <c r="BS108" s="530"/>
      <c r="BT108" s="531"/>
      <c r="BU108" s="384"/>
    </row>
    <row r="109" spans="1:73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53"/>
      <c r="BI109" s="587"/>
      <c r="BJ109" s="604"/>
      <c r="BK109" s="603"/>
      <c r="BL109" s="587"/>
      <c r="BM109" s="587"/>
      <c r="BN109" s="587"/>
      <c r="BO109" s="604"/>
      <c r="BP109" s="427"/>
      <c r="BQ109" s="596"/>
      <c r="BR109" s="568"/>
      <c r="BS109" s="530"/>
      <c r="BT109" s="531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51"/>
      <c r="BI110" s="585"/>
      <c r="BJ110" s="595"/>
      <c r="BK110" s="599"/>
      <c r="BL110" s="585"/>
      <c r="BM110" s="585"/>
      <c r="BN110" s="585"/>
      <c r="BO110" s="595"/>
      <c r="BP110" s="428"/>
      <c r="BQ110" s="597"/>
      <c r="BR110" s="568"/>
      <c r="BS110" s="530"/>
      <c r="BT110" s="531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54">
        <v>0.04</v>
      </c>
      <c r="BI111" s="660">
        <v>0.04</v>
      </c>
      <c r="BJ111" s="661">
        <v>0.04</v>
      </c>
      <c r="BK111" s="689">
        <v>0.04</v>
      </c>
      <c r="BL111" s="660">
        <v>0.04</v>
      </c>
      <c r="BM111" s="660">
        <v>0.04</v>
      </c>
      <c r="BN111" s="660">
        <v>0.04</v>
      </c>
      <c r="BO111" s="661">
        <v>0.04</v>
      </c>
      <c r="BP111" s="422" t="s">
        <v>3</v>
      </c>
      <c r="BQ111" s="588" t="s">
        <v>3</v>
      </c>
      <c r="BR111" s="568"/>
      <c r="BS111" s="530"/>
      <c r="BT111" s="531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29">
        <v>0.04</v>
      </c>
      <c r="BI112" s="615">
        <v>0.04</v>
      </c>
      <c r="BJ112" s="628">
        <v>0.04</v>
      </c>
      <c r="BK112" s="690">
        <v>0.04</v>
      </c>
      <c r="BL112" s="615">
        <v>0.04</v>
      </c>
      <c r="BM112" s="615">
        <v>0.04</v>
      </c>
      <c r="BN112" s="615">
        <v>0.04</v>
      </c>
      <c r="BO112" s="628">
        <v>0.04</v>
      </c>
      <c r="BP112" s="429" t="s">
        <v>3</v>
      </c>
      <c r="BQ112" s="598" t="s">
        <v>3</v>
      </c>
      <c r="BR112" s="568"/>
      <c r="BS112" s="530"/>
      <c r="BT112" s="531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622"/>
      <c r="BJ113" s="319"/>
      <c r="BK113" s="319"/>
      <c r="BL113" s="319"/>
      <c r="BM113" s="319"/>
      <c r="BN113" s="319"/>
      <c r="BO113" s="319"/>
      <c r="BP113" s="406"/>
      <c r="BQ113" s="406"/>
      <c r="BR113" s="568"/>
      <c r="BS113" s="530"/>
      <c r="BT113" s="531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623"/>
      <c r="BJ114" s="198"/>
      <c r="BK114" s="415"/>
      <c r="BL114" s="415"/>
      <c r="BM114" s="415"/>
      <c r="BN114" s="321"/>
      <c r="BO114" s="415"/>
      <c r="BP114" s="731"/>
      <c r="BQ114" s="731"/>
      <c r="BR114" s="568"/>
      <c r="BS114" s="530"/>
      <c r="BT114" s="531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623"/>
      <c r="BJ115" s="198"/>
      <c r="BK115" s="415"/>
      <c r="BL115" s="415"/>
      <c r="BM115" s="415"/>
      <c r="BN115" s="321"/>
      <c r="BO115" s="415"/>
      <c r="BP115" s="407"/>
      <c r="BQ115" s="408"/>
      <c r="BR115" s="568"/>
      <c r="BS115" s="530"/>
      <c r="BT115" s="531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623"/>
      <c r="BJ116" s="198"/>
      <c r="BK116" s="415"/>
      <c r="BL116" s="415"/>
      <c r="BM116" s="415"/>
      <c r="BN116" s="321"/>
      <c r="BO116" s="415"/>
      <c r="BP116" s="407"/>
      <c r="BQ116" s="408"/>
      <c r="BR116" s="568"/>
      <c r="BS116" s="530"/>
      <c r="BT116" s="531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623"/>
      <c r="BJ117" s="198"/>
      <c r="BK117" s="415"/>
      <c r="BL117" s="415"/>
      <c r="BM117" s="415"/>
      <c r="BN117" s="321"/>
      <c r="BO117" s="415"/>
      <c r="BP117" s="407"/>
      <c r="BQ117" s="408"/>
      <c r="BR117" s="568"/>
      <c r="BS117" s="530"/>
      <c r="BT117" s="531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33"/>
      <c r="BJ118" s="199"/>
      <c r="BK118" s="416"/>
      <c r="BL118" s="416"/>
      <c r="BM118" s="416"/>
      <c r="BN118" s="322"/>
      <c r="BO118" s="416"/>
      <c r="BP118" s="407"/>
      <c r="BQ118" s="406"/>
      <c r="BR118" s="568"/>
      <c r="BS118" s="530"/>
      <c r="BT118" s="531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J119" s="200"/>
      <c r="BP119" s="406"/>
      <c r="BQ119" s="406"/>
      <c r="BR119" s="568"/>
      <c r="BS119" s="530"/>
      <c r="BT119" s="531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68"/>
      <c r="BS120" s="530"/>
      <c r="BT120" s="531"/>
      <c r="BU120" s="384"/>
    </row>
    <row r="121" spans="3:73" ht="14.25" x14ac:dyDescent="0.25">
      <c r="C121" s="6">
        <v>3</v>
      </c>
      <c r="D121" s="60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625"/>
      <c r="BJ121" s="201"/>
      <c r="BK121" s="406"/>
      <c r="BL121" s="406"/>
      <c r="BM121" s="406"/>
      <c r="BN121" s="324"/>
      <c r="BO121" s="406"/>
      <c r="BP121" s="406"/>
      <c r="BQ121" s="406"/>
      <c r="BR121" s="568"/>
      <c r="BS121" s="530"/>
      <c r="BT121" s="531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625"/>
      <c r="BJ122" s="201"/>
      <c r="BK122" s="406"/>
      <c r="BL122" s="406"/>
      <c r="BM122" s="406"/>
      <c r="BN122" s="324"/>
      <c r="BO122" s="406"/>
      <c r="BP122" s="406"/>
      <c r="BQ122" s="406"/>
      <c r="BR122" s="568"/>
      <c r="BS122" s="530"/>
      <c r="BT122" s="531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625"/>
      <c r="BJ123" s="201"/>
      <c r="BK123" s="406"/>
      <c r="BL123" s="406"/>
      <c r="BM123" s="406"/>
      <c r="BN123" s="324"/>
      <c r="BO123" s="406"/>
      <c r="BP123" s="406"/>
      <c r="BQ123" s="406"/>
      <c r="BR123" s="568"/>
      <c r="BS123" s="530"/>
      <c r="BT123" s="531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625"/>
      <c r="BJ124" s="201"/>
      <c r="BK124" s="409"/>
      <c r="BL124" s="409"/>
      <c r="BM124" s="409"/>
      <c r="BN124" s="325"/>
      <c r="BO124" s="409"/>
      <c r="BP124" s="409"/>
      <c r="BQ124" s="409"/>
      <c r="BR124" s="568"/>
      <c r="BS124" s="530"/>
      <c r="BT124" s="531"/>
      <c r="BU124" s="384"/>
    </row>
    <row r="125" spans="3:73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5"/>
      <c r="BJ125" s="202"/>
      <c r="BK125" s="409"/>
      <c r="BL125" s="409"/>
      <c r="BM125" s="409"/>
      <c r="BN125" s="325"/>
      <c r="BO125" s="409"/>
      <c r="BP125" s="409"/>
      <c r="BQ125" s="409"/>
      <c r="BR125" s="568"/>
      <c r="BS125" s="530"/>
      <c r="BT125" s="531"/>
      <c r="BU125" s="384"/>
    </row>
    <row r="126" spans="3:73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5"/>
      <c r="BJ126" s="202"/>
      <c r="BK126" s="409"/>
      <c r="BL126" s="409"/>
      <c r="BM126" s="409"/>
      <c r="BN126" s="325"/>
      <c r="BO126" s="409"/>
      <c r="BP126" s="409"/>
      <c r="BQ126" s="409"/>
      <c r="BR126" s="568"/>
      <c r="BS126" s="530"/>
      <c r="BT126" s="531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5"/>
      <c r="BJ127" s="202"/>
      <c r="BK127" s="409"/>
      <c r="BL127" s="409"/>
      <c r="BM127" s="409"/>
      <c r="BN127" s="325"/>
      <c r="BO127" s="409"/>
      <c r="BP127" s="409"/>
      <c r="BQ127" s="409"/>
      <c r="BR127" s="568"/>
      <c r="BS127" s="530"/>
      <c r="BT127" s="531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5"/>
      <c r="BJ128" s="202"/>
      <c r="BK128" s="409"/>
      <c r="BL128" s="409"/>
      <c r="BM128" s="409"/>
      <c r="BN128" s="325"/>
      <c r="BO128" s="409"/>
      <c r="BP128" s="409"/>
      <c r="BQ128" s="409"/>
      <c r="BR128" s="568"/>
      <c r="BS128" s="530"/>
      <c r="BT128" s="531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5"/>
      <c r="BJ129" s="202"/>
      <c r="BK129" s="409"/>
      <c r="BL129" s="409"/>
      <c r="BM129" s="409"/>
      <c r="BN129" s="325"/>
      <c r="BO129" s="409"/>
      <c r="BP129" s="409"/>
      <c r="BQ129" s="409"/>
      <c r="BR129" s="568"/>
      <c r="BS129" s="530"/>
      <c r="BT129" s="531"/>
      <c r="BU129" s="384"/>
    </row>
    <row r="130" spans="3:73" ht="13.5" customHeight="1" x14ac:dyDescent="0.25">
      <c r="C130" s="6">
        <v>11</v>
      </c>
      <c r="D130" s="626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5"/>
      <c r="BJ130" s="202"/>
      <c r="BK130" s="409"/>
      <c r="BL130" s="409"/>
      <c r="BM130" s="409"/>
      <c r="BN130" s="325"/>
      <c r="BO130" s="409"/>
      <c r="BP130" s="409"/>
      <c r="BQ130" s="409"/>
      <c r="BR130" s="568"/>
      <c r="BS130" s="530"/>
      <c r="BT130" s="531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5"/>
      <c r="BJ131" s="202"/>
      <c r="BK131" s="409"/>
      <c r="BL131" s="409"/>
      <c r="BM131" s="409"/>
      <c r="BN131" s="325"/>
      <c r="BO131" s="409"/>
      <c r="BP131" s="409"/>
      <c r="BQ131" s="409"/>
      <c r="BR131" s="568"/>
      <c r="BS131" s="530"/>
      <c r="BT131" s="531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5"/>
      <c r="BJ132" s="202"/>
      <c r="BK132" s="409"/>
      <c r="BL132" s="409"/>
      <c r="BM132" s="409"/>
      <c r="BN132" s="325"/>
      <c r="BO132" s="409"/>
      <c r="BP132" s="409"/>
      <c r="BQ132" s="409"/>
      <c r="BR132" s="568"/>
      <c r="BS132" s="530"/>
      <c r="BT132" s="531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5"/>
      <c r="BJ133" s="202"/>
      <c r="BK133" s="409"/>
      <c r="BL133" s="409"/>
      <c r="BM133" s="409"/>
      <c r="BN133" s="325"/>
      <c r="BO133" s="409"/>
      <c r="BP133" s="409"/>
      <c r="BQ133" s="409"/>
      <c r="BR133" s="568"/>
      <c r="BS133" s="530"/>
      <c r="BT133" s="531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2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2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2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2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2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2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2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2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2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2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2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2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2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2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2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2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2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2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2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2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2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2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2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2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2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2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2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2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2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2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2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2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2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2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2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2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2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2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2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2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2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2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2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2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2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2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2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2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2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2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2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2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2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2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2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2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2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2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2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2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2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2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2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2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2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2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2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2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2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2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2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2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2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2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H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H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H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H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H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H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H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H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H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H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H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H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H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H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H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H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H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H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H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H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H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H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H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H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H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H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H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H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H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H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H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H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H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H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H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H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H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H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H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H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H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H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H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H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H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H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H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H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H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H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H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H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H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H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H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H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H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H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H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H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H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H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H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H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H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H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H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H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H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H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H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H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H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H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H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H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H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H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H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H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H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H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H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H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H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H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H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H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H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H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H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H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H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H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H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H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H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H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H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H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H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H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H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H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H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H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H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H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H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H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H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H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H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H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H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H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H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H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H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H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H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H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H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H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H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H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H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H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H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H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H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H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H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H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H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H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H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H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H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H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H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H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H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H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H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H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H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H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H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H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H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H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H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H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H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H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H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H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H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H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H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H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H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H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H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H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H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H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H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H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H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H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H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H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H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H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H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H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H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H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H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H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H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H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H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H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H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H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H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H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H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H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H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H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H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H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H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H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H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H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H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H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H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H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H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H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H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H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H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H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H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H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H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H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H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H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H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H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H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H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H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H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H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H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H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H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H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H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H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H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H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H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H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H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H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H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H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H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H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H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H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H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H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H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H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H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H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H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H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H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H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H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H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H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H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H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H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H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H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H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H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H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H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H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H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H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H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H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H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H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H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H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H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H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H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H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H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H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H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H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H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H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H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H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H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H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H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H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H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H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H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H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H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H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H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H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H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H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H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H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H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H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H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H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H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H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H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H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H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H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H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H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H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H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H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H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H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H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H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H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H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H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H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H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H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H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H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H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H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H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H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H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H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H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H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H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H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H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H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H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H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H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H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H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H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H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H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H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H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H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H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H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H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H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H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H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H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H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H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H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H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H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H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H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H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H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H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H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H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H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H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H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H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H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H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H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H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H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H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H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H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H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H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H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H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H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H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H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H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H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H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H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H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H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H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H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H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H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H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H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H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H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H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H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H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H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H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H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H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H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H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H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H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H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H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H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H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H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H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H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H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H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H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H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H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H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H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H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H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H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H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H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H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H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H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H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H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H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H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H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H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H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H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H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H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H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H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H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H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H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H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H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H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H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H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H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H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H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H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H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H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H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H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H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H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H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H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H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H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H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H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H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H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H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H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H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H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H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H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H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H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H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H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H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H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H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H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H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H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H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H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H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H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H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H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H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H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H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H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H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H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H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H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H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H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H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H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H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H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H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H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H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H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H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H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H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H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H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H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H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H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H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H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H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H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H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H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H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H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H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H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H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H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H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H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H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H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H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H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H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H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H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H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H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H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H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H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H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H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H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H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H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H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H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H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H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H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H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H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H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H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H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H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H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H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H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H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H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H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H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H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H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H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H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H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H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H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H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H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H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H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H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H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H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H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H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H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H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H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H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H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H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H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H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H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H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H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H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H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H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H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H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H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H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H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H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H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H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H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H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H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H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H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H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H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H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H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H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H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H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H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H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H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H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H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H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H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H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H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H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H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H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H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H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H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H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H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H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H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H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H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H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H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H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H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H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H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H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H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H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H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H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H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H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H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H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H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H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H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H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H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H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H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H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H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H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H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H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H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H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H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H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H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H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H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H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H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H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H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H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H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H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H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H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H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H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H894" s="200"/>
      <c r="BJ894" s="200"/>
    </row>
  </sheetData>
  <mergeCells count="63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1" sqref="B1:BQ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727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736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9"/>
      <c r="AZ5" s="607"/>
      <c r="BA5" s="608"/>
      <c r="BB5" s="610"/>
      <c r="BC5" s="614"/>
      <c r="BD5" s="616"/>
      <c r="BE5" s="621"/>
      <c r="BF5" s="627"/>
      <c r="BG5" s="630"/>
      <c r="BH5" s="533"/>
      <c r="BI5" s="535"/>
      <c r="BJ5" s="536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14219.052051189999</v>
      </c>
      <c r="BJ6" s="537">
        <f>+entero!BJ7</f>
        <v>14246.108242280001</v>
      </c>
      <c r="BK6" s="62">
        <f>+entero!BK7</f>
        <v>14261.168341989998</v>
      </c>
      <c r="BL6" s="62">
        <f>+entero!BL7</f>
        <v>14346.613768319998</v>
      </c>
      <c r="BM6" s="62">
        <f>+entero!BM7</f>
        <v>14394.44315547</v>
      </c>
      <c r="BN6" s="62">
        <f>+entero!BN7</f>
        <v>14342.482807920003</v>
      </c>
      <c r="BO6" s="62">
        <f>+entero!BO7</f>
        <v>14304.187803100001</v>
      </c>
      <c r="BP6" s="84">
        <f>+entero!BP7</f>
        <v>58.079560820000552</v>
      </c>
      <c r="BQ6" s="138">
        <f>+entero!BQ7</f>
        <v>4.0768720714636775E-3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12192.74421076</v>
      </c>
      <c r="BJ7" s="537">
        <f>+entero!BJ8</f>
        <v>12223.659231330001</v>
      </c>
      <c r="BK7" s="62">
        <f>+entero!BK8</f>
        <v>12222.93458874</v>
      </c>
      <c r="BL7" s="62">
        <f>+entero!BL8</f>
        <v>12254.011654190001</v>
      </c>
      <c r="BM7" s="62">
        <f>+entero!BM8</f>
        <v>12289.23468482</v>
      </c>
      <c r="BN7" s="62">
        <f>+entero!BN8</f>
        <v>12267.413348000002</v>
      </c>
      <c r="BO7" s="62">
        <f>+entero!BO8</f>
        <v>12216.08976968</v>
      </c>
      <c r="BP7" s="84">
        <f>+entero!BP8</f>
        <v>-7.5694616500004486</v>
      </c>
      <c r="BQ7" s="138">
        <f>+entero!BQ8</f>
        <v>-6.192467825509862E-4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248.45378859000002</v>
      </c>
      <c r="BJ8" s="537">
        <f>+entero!BJ9</f>
        <v>248.79623475</v>
      </c>
      <c r="BK8" s="62">
        <f>+entero!BK9</f>
        <v>248.89549450999999</v>
      </c>
      <c r="BL8" s="62">
        <f>+entero!BL9</f>
        <v>249.62505371999998</v>
      </c>
      <c r="BM8" s="62">
        <f>+entero!BM9</f>
        <v>249.55722622000002</v>
      </c>
      <c r="BN8" s="62">
        <f>+entero!BN9</f>
        <v>250.00554944999999</v>
      </c>
      <c r="BO8" s="62">
        <f>+entero!BO9</f>
        <v>249.65979462999999</v>
      </c>
      <c r="BP8" s="84">
        <f>+entero!BP9</f>
        <v>0.86355987999999684</v>
      </c>
      <c r="BQ8" s="138">
        <f>+entero!BQ9</f>
        <v>3.4709523673770448E-3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1764.5252218400001</v>
      </c>
      <c r="BJ9" s="537">
        <f>+entero!BJ10</f>
        <v>1760.3055749499999</v>
      </c>
      <c r="BK9" s="62">
        <f>+entero!BK10</f>
        <v>1775.9857324900001</v>
      </c>
      <c r="BL9" s="62">
        <f>+entero!BL10</f>
        <v>1829.58539541</v>
      </c>
      <c r="BM9" s="62">
        <f>+entero!BM10</f>
        <v>1842.2632181800002</v>
      </c>
      <c r="BN9" s="62">
        <f>+entero!BN10</f>
        <v>1811.6518329700002</v>
      </c>
      <c r="BO9" s="62">
        <f>+entero!BO10</f>
        <v>1825.0447100399999</v>
      </c>
      <c r="BP9" s="84">
        <f>+entero!BP10</f>
        <v>64.739135089999991</v>
      </c>
      <c r="BQ9" s="138">
        <f>+entero!BQ10</f>
        <v>3.6777214144674275E-2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13.32883</v>
      </c>
      <c r="BJ10" s="537">
        <f>+entero!BJ11</f>
        <v>13.347201249999999</v>
      </c>
      <c r="BK10" s="62">
        <f>+entero!BK11</f>
        <v>13.35252625</v>
      </c>
      <c r="BL10" s="62">
        <f>+entero!BL11</f>
        <v>13.391665000000001</v>
      </c>
      <c r="BM10" s="62">
        <f>+entero!BM11</f>
        <v>13.388026250000001</v>
      </c>
      <c r="BN10" s="62">
        <f>+entero!BN11</f>
        <v>13.412077499999999</v>
      </c>
      <c r="BO10" s="62">
        <f>+entero!BO11</f>
        <v>13.39352875</v>
      </c>
      <c r="BP10" s="84">
        <f>+entero!BP11</f>
        <v>4.6327500000000299E-2</v>
      </c>
      <c r="BQ10" s="138">
        <f>+entero!BQ11</f>
        <v>3.4709523841187639E-3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62">
        <f>+entero!BI12</f>
        <v>14218.635623239999</v>
      </c>
      <c r="BJ11" s="537">
        <f>+entero!BJ12</f>
        <v>14246.5395228</v>
      </c>
      <c r="BK11" s="84">
        <f>+entero!BK12</f>
        <v>14263.242801959997</v>
      </c>
      <c r="BL11" s="84">
        <f>+entero!BL12</f>
        <v>14348.687961549997</v>
      </c>
      <c r="BM11" s="84">
        <f>+entero!BM12</f>
        <v>14396.517348699999</v>
      </c>
      <c r="BN11" s="84">
        <f>+entero!BN12</f>
        <v>14344.557001150002</v>
      </c>
      <c r="BO11" s="84">
        <f>+entero!BO12</f>
        <v>14306.466331820002</v>
      </c>
      <c r="BP11" s="84">
        <f>+entero!BP12</f>
        <v>59.926809020002111</v>
      </c>
      <c r="BQ11" s="138">
        <f>+entero!BQ12</f>
        <v>4.2064115937836544E-3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1366.3456254296798</v>
      </c>
      <c r="BI12" s="65">
        <f>+entero!BI13</f>
        <v>1344.3574578218079</v>
      </c>
      <c r="BJ12" s="538">
        <f>+entero!BJ13</f>
        <v>1429.5059558014</v>
      </c>
      <c r="BK12" s="84">
        <f>+entero!BK13</f>
        <v>1422.995784700817</v>
      </c>
      <c r="BL12" s="84">
        <f>+entero!BL13</f>
        <v>1408.807609075903</v>
      </c>
      <c r="BM12" s="84">
        <f>+entero!BM13</f>
        <v>1409.9836443178854</v>
      </c>
      <c r="BN12" s="84">
        <f>+entero!BN13</f>
        <v>1441.9098987012678</v>
      </c>
      <c r="BO12" s="84">
        <f>+entero!BO13</f>
        <v>1507.5905596254659</v>
      </c>
      <c r="BP12" s="84">
        <f>+entero!BP13</f>
        <v>78.08460382406588</v>
      </c>
      <c r="BQ12" s="138">
        <f>+entero!BQ13</f>
        <v>5.4623489679894721E-2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179.62067229591838</v>
      </c>
      <c r="BI13" s="65">
        <f>+entero!BI14</f>
        <v>179.29108886443149</v>
      </c>
      <c r="BJ13" s="538">
        <f>+entero!BJ14</f>
        <v>178.36758595189505</v>
      </c>
      <c r="BK13" s="84">
        <f>+entero!BK14</f>
        <v>176.46134285860057</v>
      </c>
      <c r="BL13" s="84">
        <f>+entero!BL14</f>
        <v>177.67253964723034</v>
      </c>
      <c r="BM13" s="84">
        <f>+entero!BM14</f>
        <v>177.80310125218654</v>
      </c>
      <c r="BN13" s="84">
        <f>+entero!BN14</f>
        <v>178.14296418513121</v>
      </c>
      <c r="BO13" s="84">
        <f>+entero!BO14</f>
        <v>177.98633825218656</v>
      </c>
      <c r="BP13" s="84">
        <f>+entero!BP14</f>
        <v>-0.3812476997084957</v>
      </c>
      <c r="BQ13" s="138">
        <f>+entero!BQ14</f>
        <v>-2.1374270312282118E-3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15524.070911425599</v>
      </c>
      <c r="BI14" s="65">
        <f>+entero!BI15</f>
        <v>15742.284169926239</v>
      </c>
      <c r="BJ14" s="538">
        <f>+entero!BJ15</f>
        <v>15854.413064553295</v>
      </c>
      <c r="BK14" s="84">
        <f>+entero!BK15</f>
        <v>15862.699929519415</v>
      </c>
      <c r="BL14" s="84">
        <f>+entero!BL15</f>
        <v>15935.168110273129</v>
      </c>
      <c r="BM14" s="84">
        <f>+entero!BM15</f>
        <v>15984.30409427007</v>
      </c>
      <c r="BN14" s="84">
        <f>+entero!BN15</f>
        <v>15964.609864036402</v>
      </c>
      <c r="BO14" s="84">
        <f>+entero!BO15</f>
        <v>15992.043229697654</v>
      </c>
      <c r="BP14" s="84">
        <f>+entero!BP15</f>
        <v>137.63016514435913</v>
      </c>
      <c r="BQ14" s="138">
        <f>+entero!BQ15</f>
        <v>8.6808741884030205E-3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70">
        <f>+entero!BI16</f>
        <v>0</v>
      </c>
      <c r="BJ15" s="539">
        <f>+entero!BJ16</f>
        <v>2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-2</v>
      </c>
      <c r="BQ15" s="138">
        <f>+entero!BQ16</f>
        <v>-1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70">
        <f>+entero!BI17</f>
        <v>3.1</v>
      </c>
      <c r="BJ16" s="539">
        <f>+entero!BJ17</f>
        <v>0.4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-0.4</v>
      </c>
      <c r="BQ16" s="138">
        <f>+entero!BQ17</f>
        <v>-1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70">
        <f>+entero!BI18</f>
        <v>0</v>
      </c>
      <c r="BJ17" s="539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539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540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41486.392928587964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60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W3:W4"/>
    <mergeCell ref="AR3:AR4"/>
    <mergeCell ref="AQ3:AQ4"/>
    <mergeCell ref="S3:S4"/>
    <mergeCell ref="BI3:BI4"/>
    <mergeCell ref="X3:X4"/>
    <mergeCell ref="BG3:BG4"/>
    <mergeCell ref="BJ3:BJ4"/>
    <mergeCell ref="AW3:AW4"/>
    <mergeCell ref="BH3:BH4"/>
    <mergeCell ref="AV3:AV4"/>
    <mergeCell ref="AY3:AY4"/>
    <mergeCell ref="AZ3:AZ4"/>
    <mergeCell ref="BA3:BA4"/>
    <mergeCell ref="BF3:BF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K3:BO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1" sqref="B1:BQ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54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72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63">
        <f>+entero!BI22</f>
        <v>45965.48179540506</v>
      </c>
      <c r="BJ6" s="542">
        <f>+entero!BJ22</f>
        <v>45078.958180904308</v>
      </c>
      <c r="BK6" s="13">
        <f>+entero!BK22</f>
        <v>44918.681063571763</v>
      </c>
      <c r="BL6" s="9">
        <f>+entero!BL22</f>
        <v>44789.611040187112</v>
      </c>
      <c r="BM6" s="9">
        <f>+entero!BM22</f>
        <v>44832.208800503264</v>
      </c>
      <c r="BN6" s="9">
        <f>+entero!BN22</f>
        <v>44426.768013231216</v>
      </c>
      <c r="BO6" s="455">
        <f>+entero!BO22</f>
        <v>43912.327124532967</v>
      </c>
      <c r="BP6" s="13">
        <f>+entero!BP22</f>
        <v>-1166.6310563713414</v>
      </c>
      <c r="BQ6" s="109">
        <f>+entero!BQ22</f>
        <v>-2.587972534080285E-2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72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63">
        <f>+entero!BI23</f>
        <v>32369.331951330001</v>
      </c>
      <c r="BJ7" s="542">
        <f>+entero!BJ23</f>
        <v>32226.945071999999</v>
      </c>
      <c r="BK7" s="13">
        <f>+entero!BK23</f>
        <v>32286.793857519999</v>
      </c>
      <c r="BL7" s="9">
        <f>+entero!BL23</f>
        <v>32237.453314639999</v>
      </c>
      <c r="BM7" s="9">
        <f>+entero!BM23</f>
        <v>32165.743687509999</v>
      </c>
      <c r="BN7" s="9">
        <f>+entero!BN23</f>
        <v>32026.580635729999</v>
      </c>
      <c r="BO7" s="455">
        <f>+entero!BO23</f>
        <v>31942.684578169999</v>
      </c>
      <c r="BP7" s="13">
        <f>+entero!BP23</f>
        <v>-284.26049382999918</v>
      </c>
      <c r="BQ7" s="109">
        <f>+entero!BQ23</f>
        <v>-8.8205845510617165E-3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72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63">
        <f>+entero!BI24</f>
        <v>-65170.50842357472</v>
      </c>
      <c r="BJ8" s="542">
        <f>+entero!BJ24</f>
        <v>-65504.316054166135</v>
      </c>
      <c r="BK8" s="13">
        <f>+entero!BK24</f>
        <v>-65559.051763574404</v>
      </c>
      <c r="BL8" s="9">
        <f>+entero!BL24</f>
        <v>-66194.546101104264</v>
      </c>
      <c r="BM8" s="9">
        <f>+entero!BM24</f>
        <v>-66594.365324051643</v>
      </c>
      <c r="BN8" s="9">
        <f>+entero!BN24</f>
        <v>-66377.080391663825</v>
      </c>
      <c r="BO8" s="455">
        <f>+entero!BO24</f>
        <v>-66199.674457634654</v>
      </c>
      <c r="BP8" s="13">
        <f>+entero!BP24</f>
        <v>-695.3584034685191</v>
      </c>
      <c r="BQ8" s="109">
        <f>+entero!BQ24</f>
        <v>1.0615459336962063E-2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72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63">
        <f>+entero!BI25</f>
        <v>-34459.907179287024</v>
      </c>
      <c r="BJ9" s="542">
        <f>+entero!BJ25</f>
        <v>-35780.635523730321</v>
      </c>
      <c r="BK9" s="13">
        <f>+entero!BK25</f>
        <v>-35890.124679748726</v>
      </c>
      <c r="BL9" s="9">
        <f>+entero!BL25</f>
        <v>-36214.94850417081</v>
      </c>
      <c r="BM9" s="9">
        <f>+entero!BM25</f>
        <v>-36372.983818676475</v>
      </c>
      <c r="BN9" s="9">
        <f>+entero!BN25</f>
        <v>-36700.479553116929</v>
      </c>
      <c r="BO9" s="455">
        <f>+entero!BO25</f>
        <v>-36460.368529357213</v>
      </c>
      <c r="BP9" s="13">
        <f>+entero!BP25</f>
        <v>-679.7330056268911</v>
      </c>
      <c r="BQ9" s="109">
        <f>+entero!BQ25</f>
        <v>1.899723120278507E-2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72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63">
        <f>+entero!BI26</f>
        <v>-22270.51787459986</v>
      </c>
      <c r="BJ10" s="542">
        <f>+entero!BJ26</f>
        <v>-21232.070166304715</v>
      </c>
      <c r="BK10" s="13">
        <f>+entero!BK26</f>
        <v>-21020.717844872765</v>
      </c>
      <c r="BL10" s="9">
        <f>+entero!BL26</f>
        <v>-20942.069300374711</v>
      </c>
      <c r="BM10" s="9">
        <f>+entero!BM26</f>
        <v>-21053.264499889665</v>
      </c>
      <c r="BN10" s="9">
        <f>+entero!BN26</f>
        <v>-20805.201575395618</v>
      </c>
      <c r="BO10" s="455">
        <f>+entero!BO26</f>
        <v>-20660.677040270966</v>
      </c>
      <c r="BP10" s="13">
        <f>+entero!BP26</f>
        <v>571.39312603374856</v>
      </c>
      <c r="BQ10" s="109">
        <f>+entero!BQ26</f>
        <v>-2.6911795296369556E-2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72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543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72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51202.454744540555</v>
      </c>
      <c r="BI12" s="63">
        <f>+entero!BI28</f>
        <v>51402.31209657056</v>
      </c>
      <c r="BJ12" s="542">
        <f>+entero!BJ28</f>
        <v>50670.167362340566</v>
      </c>
      <c r="BK12" s="14">
        <f>+entero!BK28</f>
        <v>50645.941237740553</v>
      </c>
      <c r="BL12" s="10">
        <f>+entero!BL28</f>
        <v>50703.550689710566</v>
      </c>
      <c r="BM12" s="10">
        <f>+entero!BM28</f>
        <v>50886.551428150553</v>
      </c>
      <c r="BN12" s="10">
        <f>+entero!BN28</f>
        <v>50849.588091850557</v>
      </c>
      <c r="BO12" s="461">
        <f>+entero!BO28</f>
        <v>51262.47687613056</v>
      </c>
      <c r="BP12" s="13">
        <f>+entero!BP28</f>
        <v>592.30951378999453</v>
      </c>
      <c r="BQ12" s="109">
        <f>+entero!BQ28</f>
        <v>1.1689511691453713E-2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72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84431.741820836905</v>
      </c>
      <c r="BI13" s="63">
        <f>+entero!BI29</f>
        <v>84344.223519026913</v>
      </c>
      <c r="BJ13" s="542">
        <f>+entero!BJ29</f>
        <v>83773.343051976917</v>
      </c>
      <c r="BK13" s="14">
        <f>+entero!BK29</f>
        <v>83590.367114956898</v>
      </c>
      <c r="BL13" s="10">
        <f>+entero!BL29</f>
        <v>83588.829142796894</v>
      </c>
      <c r="BM13" s="10">
        <f>+entero!BM29</f>
        <v>83772.810149556884</v>
      </c>
      <c r="BN13" s="10">
        <f>+entero!BN29</f>
        <v>83659.5659517069</v>
      </c>
      <c r="BO13" s="461">
        <f>+entero!BO29</f>
        <v>83614.685136166896</v>
      </c>
      <c r="BP13" s="13">
        <f>+entero!BP29</f>
        <v>-158.65791581002122</v>
      </c>
      <c r="BQ13" s="109">
        <f>+entero!BQ29</f>
        <v>-1.8938950032301172E-3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72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124434.29015531464</v>
      </c>
      <c r="BI14" s="63">
        <f>+entero!BI30</f>
        <v>124421.75392527466</v>
      </c>
      <c r="BJ14" s="542">
        <f>+entero!BJ30</f>
        <v>123734.44693175465</v>
      </c>
      <c r="BK14" s="14">
        <f>+entero!BK30</f>
        <v>123460.91348582464</v>
      </c>
      <c r="BL14" s="10">
        <f>+entero!BL30</f>
        <v>123504.53342449466</v>
      </c>
      <c r="BM14" s="10">
        <f>+entero!BM30</f>
        <v>123748.27740618464</v>
      </c>
      <c r="BN14" s="10">
        <f>+entero!BN30</f>
        <v>123674.57106809466</v>
      </c>
      <c r="BO14" s="461">
        <f>+entero!BO30</f>
        <v>123666.86041704465</v>
      </c>
      <c r="BP14" s="13">
        <f>+entero!BP30</f>
        <v>-67.586514709997573</v>
      </c>
      <c r="BQ14" s="109">
        <f>+entero!BQ30</f>
        <v>-5.4622230418399642E-4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72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544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72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0.85667680389533984</v>
      </c>
      <c r="BI16" s="115">
        <f>+entero!BI32</f>
        <v>0.85786164082239347</v>
      </c>
      <c r="BJ16" s="545">
        <f>+entero!BJ32</f>
        <v>0.85500322179688959</v>
      </c>
      <c r="BK16" s="464">
        <f>+entero!BK32</f>
        <v>0.85547055355568846</v>
      </c>
      <c r="BL16" s="102">
        <f>+entero!BL32</f>
        <v>0.85605103845689978</v>
      </c>
      <c r="BM16" s="102">
        <f>+entero!BM32</f>
        <v>0.85534222715238717</v>
      </c>
      <c r="BN16" s="102">
        <f>+entero!BN32</f>
        <v>0.85481743553877609</v>
      </c>
      <c r="BO16" s="465">
        <f>+entero!BO32</f>
        <v>0.85438290102409054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72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0.79658547526506007</v>
      </c>
      <c r="BI17" s="115">
        <f>+entero!BI33</f>
        <v>0.79664466135159251</v>
      </c>
      <c r="BJ17" s="545">
        <f>+entero!BJ33</f>
        <v>0.79510014457428724</v>
      </c>
      <c r="BK17" s="464">
        <f>+entero!BK33</f>
        <v>0.79518011675552014</v>
      </c>
      <c r="BL17" s="102">
        <f>+entero!BL33</f>
        <v>0.79546160493274498</v>
      </c>
      <c r="BM17" s="102">
        <f>+entero!BM33</f>
        <v>0.79566335621428097</v>
      </c>
      <c r="BN17" s="102">
        <f>+entero!BN33</f>
        <v>0.79538343314331494</v>
      </c>
      <c r="BO17" s="465">
        <f>+entero!BO33</f>
        <v>0.79431078392568721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72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0.80377956708408849</v>
      </c>
      <c r="BI18" s="115">
        <f>+entero!BI34</f>
        <v>0.80416990943759359</v>
      </c>
      <c r="BJ18" s="545">
        <f>+entero!BJ34</f>
        <v>0.80357173331897369</v>
      </c>
      <c r="BK18" s="464">
        <f>+entero!BK34</f>
        <v>0.80345130334528003</v>
      </c>
      <c r="BL18" s="102">
        <f>+entero!BL34</f>
        <v>0.80387684277526261</v>
      </c>
      <c r="BM18" s="102">
        <f>+entero!BM34</f>
        <v>0.80409516394457392</v>
      </c>
      <c r="BN18" s="102">
        <f>+entero!BN34</f>
        <v>0.80425555780661773</v>
      </c>
      <c r="BO18" s="465">
        <f>+entero!BO34</f>
        <v>0.80377066316316614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72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0.73560570030186634</v>
      </c>
      <c r="BI19" s="118">
        <f>+entero!BI35</f>
        <v>0.73443733851719906</v>
      </c>
      <c r="BJ19" s="546">
        <f>+entero!BJ35</f>
        <v>0.73537875642438211</v>
      </c>
      <c r="BK19" s="466">
        <f>+entero!BK35</f>
        <v>0.73509180235659244</v>
      </c>
      <c r="BL19" s="151">
        <f>+entero!BL35</f>
        <v>0.73598087317539818</v>
      </c>
      <c r="BM19" s="151">
        <f>+entero!BM35</f>
        <v>0.73652781935787337</v>
      </c>
      <c r="BN19" s="151">
        <f>+entero!BN35</f>
        <v>0.73867257357753835</v>
      </c>
      <c r="BO19" s="467">
        <f>+entero!BO35</f>
        <v>0.7379634112596386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6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6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K3:BO3"/>
    <mergeCell ref="BI3:BI4"/>
    <mergeCell ref="BJ3:BJ4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547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64">
        <f>+entero!BI37</f>
        <v>2766.6940730306123</v>
      </c>
      <c r="BJ6" s="548">
        <f>+entero!BJ37</f>
        <v>2721.6366801734694</v>
      </c>
      <c r="BK6" s="35">
        <f>+entero!BK37</f>
        <v>2721.6366801734694</v>
      </c>
      <c r="BL6" s="36">
        <f>+entero!BL37</f>
        <v>2721.6366801734694</v>
      </c>
      <c r="BM6" s="36">
        <f>+entero!BM37</f>
        <v>2721.6366801734694</v>
      </c>
      <c r="BN6" s="36">
        <f>+entero!BN37</f>
        <v>2721.6366801734694</v>
      </c>
      <c r="BO6" s="454">
        <f>+entero!BO37</f>
        <v>2764.5126459169096</v>
      </c>
      <c r="BP6" s="35">
        <f>+entero!BP37</f>
        <v>42.875965743440247</v>
      </c>
      <c r="BQ6" s="140">
        <f>+entero!BQ37</f>
        <v>1.5753743347075799E-2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62">
        <f>+entero!BI38</f>
        <v>1026.5550058309041</v>
      </c>
      <c r="BJ7" s="537">
        <f>+entero!BJ38</f>
        <v>1024.5738520408165</v>
      </c>
      <c r="BK7" s="13">
        <f>+entero!BK38</f>
        <v>1024.5738520408165</v>
      </c>
      <c r="BL7" s="9">
        <f>+entero!BL38</f>
        <v>1024.5738520408165</v>
      </c>
      <c r="BM7" s="9">
        <f>+entero!BM38</f>
        <v>1024.5738520408165</v>
      </c>
      <c r="BN7" s="9">
        <f>+entero!BN38</f>
        <v>1024.5738520408165</v>
      </c>
      <c r="BO7" s="455">
        <f>+entero!BO38</f>
        <v>1021.0028790087465</v>
      </c>
      <c r="BP7" s="13">
        <f>+entero!BP38</f>
        <v>-3.5709730320700146</v>
      </c>
      <c r="BQ7" s="109">
        <f>+entero!BQ38</f>
        <v>-3.48532516709954E-3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62">
        <f>+entero!BI39</f>
        <v>7042.1673400000018</v>
      </c>
      <c r="BJ8" s="537">
        <f>+entero!BJ39</f>
        <v>7028.5766250000015</v>
      </c>
      <c r="BK8" s="13">
        <f>+entero!BK39</f>
        <v>7028.5766250000015</v>
      </c>
      <c r="BL8" s="9">
        <f>+entero!BL39</f>
        <v>7028.5766250000015</v>
      </c>
      <c r="BM8" s="9">
        <f>+entero!BM39</f>
        <v>7028.5766250000015</v>
      </c>
      <c r="BN8" s="9">
        <f>+entero!BN39</f>
        <v>7028.5766250000015</v>
      </c>
      <c r="BO8" s="455">
        <f>+entero!BO39</f>
        <v>7004.0797500000017</v>
      </c>
      <c r="BP8" s="13">
        <f>+entero!BP39</f>
        <v>-24.496874999999818</v>
      </c>
      <c r="BQ8" s="109">
        <f>+entero!BQ39</f>
        <v>-3.48532516709954E-3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537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62">
        <f>+entero!BI41</f>
        <v>1740.1390671997083</v>
      </c>
      <c r="BJ10" s="537">
        <f>+entero!BJ41</f>
        <v>1697.0628281326528</v>
      </c>
      <c r="BK10" s="13">
        <f>+entero!BK41</f>
        <v>1697.0628281326528</v>
      </c>
      <c r="BL10" s="9">
        <f>+entero!BL41</f>
        <v>1697.0628281326528</v>
      </c>
      <c r="BM10" s="9">
        <f>+entero!BM41</f>
        <v>1697.0628281326528</v>
      </c>
      <c r="BN10" s="9">
        <f>+entero!BN41</f>
        <v>1697.0628281326528</v>
      </c>
      <c r="BO10" s="455">
        <f>+entero!BO41</f>
        <v>1743.5097669081629</v>
      </c>
      <c r="BP10" s="13">
        <f>+entero!BP41</f>
        <v>46.446938775510034</v>
      </c>
      <c r="BQ10" s="109">
        <f>+entero!BQ41</f>
        <v>2.7369015457499257E-2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62">
        <f>+entero!BI42</f>
        <v>11937.354000989999</v>
      </c>
      <c r="BJ11" s="537">
        <f>+entero!BJ42</f>
        <v>11641.851000989998</v>
      </c>
      <c r="BK11" s="13">
        <f>+entero!BK42</f>
        <v>11641.851000989998</v>
      </c>
      <c r="BL11" s="9">
        <f>+entero!BL42</f>
        <v>11641.851000989998</v>
      </c>
      <c r="BM11" s="9">
        <f>+entero!BM42</f>
        <v>11641.851000989998</v>
      </c>
      <c r="BN11" s="9">
        <f>+entero!BN42</f>
        <v>11641.851000989998</v>
      </c>
      <c r="BO11" s="455">
        <f>+entero!BO42</f>
        <v>11960.477000989998</v>
      </c>
      <c r="BP11" s="13">
        <f>+entero!BP42</f>
        <v>318.6260000000002</v>
      </c>
      <c r="BQ11" s="109">
        <f>+entero!BQ42</f>
        <v>2.7369015457499479E-2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537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537">
        <f>+entero!BJ45</f>
        <v>0.13119533527696792</v>
      </c>
      <c r="BK13" s="13">
        <f>+entero!BK45</f>
        <v>0.13119533527696792</v>
      </c>
      <c r="BL13" s="9">
        <f>+entero!BL45</f>
        <v>0.13119533527696792</v>
      </c>
      <c r="BM13" s="9">
        <f>+entero!BM45</f>
        <v>0.13119533527696792</v>
      </c>
      <c r="BN13" s="9">
        <f>+entero!BN45</f>
        <v>0.13119533527696792</v>
      </c>
      <c r="BO13" s="455">
        <f>+entero!BO45</f>
        <v>0.13119533527696792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537">
        <f>+entero!BJ46</f>
        <v>0.13119533527696792</v>
      </c>
      <c r="BK14" s="13">
        <f>+entero!BK46</f>
        <v>0.13119533527696792</v>
      </c>
      <c r="BL14" s="9">
        <f>+entero!BL46</f>
        <v>0.13119533527696792</v>
      </c>
      <c r="BM14" s="9">
        <f>+entero!BM46</f>
        <v>0.13119533527696792</v>
      </c>
      <c r="BN14" s="9">
        <f>+entero!BN46</f>
        <v>0.13119533527696792</v>
      </c>
      <c r="BO14" s="455">
        <f>+entero!BO46</f>
        <v>0.13119533527696792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537">
        <f>+entero!BJ47</f>
        <v>0.9</v>
      </c>
      <c r="BK15" s="13">
        <f>+entero!BK47</f>
        <v>0.9</v>
      </c>
      <c r="BL15" s="9">
        <f>+entero!BL47</f>
        <v>0.9</v>
      </c>
      <c r="BM15" s="9">
        <f>+entero!BM47</f>
        <v>0.9</v>
      </c>
      <c r="BN15" s="9">
        <f>+entero!BN47</f>
        <v>0.9</v>
      </c>
      <c r="BO15" s="455">
        <f>+entero!BO47</f>
        <v>0.9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537">
        <f>+entero!BJ48</f>
        <v>0</v>
      </c>
      <c r="BK16" s="13">
        <f>+entero!BK48</f>
        <v>0</v>
      </c>
      <c r="BL16" s="9">
        <f>+entero!BL48</f>
        <v>0</v>
      </c>
      <c r="BM16" s="9">
        <f>+entero!BM48</f>
        <v>0</v>
      </c>
      <c r="BN16" s="9">
        <f>+entero!BN48</f>
        <v>0</v>
      </c>
      <c r="BO16" s="455">
        <f>+entero!BO48</f>
        <v>0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537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537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549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G3:BG4"/>
    <mergeCell ref="BP3:BQ3"/>
    <mergeCell ref="AZ3:AZ4"/>
    <mergeCell ref="AK3:AK4"/>
    <mergeCell ref="AY3:AY4"/>
    <mergeCell ref="BJ3:BJ4"/>
    <mergeCell ref="BK3:BO3"/>
    <mergeCell ref="BH3:BH4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Q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2" width="9.71093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50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14000.081367589599</v>
      </c>
      <c r="BI6" s="78">
        <f>+entero!BI53</f>
        <v>13959.680516744118</v>
      </c>
      <c r="BJ6" s="551">
        <f>+entero!BJ53</f>
        <v>13896.334362058988</v>
      </c>
      <c r="BK6" s="75">
        <f>+entero!BK53</f>
        <v>13863.42868672371</v>
      </c>
      <c r="BL6" s="68">
        <f>+entero!BL53</f>
        <v>13881.940314850533</v>
      </c>
      <c r="BM6" s="68">
        <f>+entero!BM53</f>
        <v>13924.141365386971</v>
      </c>
      <c r="BN6" s="68">
        <f>+entero!BN53</f>
        <v>13920.280952130415</v>
      </c>
      <c r="BO6" s="444">
        <f>+entero!BO53</f>
        <v>13911.172661126044</v>
      </c>
      <c r="BP6" s="75">
        <f>+entero!BP53</f>
        <v>14.838299067056141</v>
      </c>
      <c r="BQ6" s="106">
        <f>+entero!BQ53</f>
        <v>1.0677851209142109E-3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11638.576027024001</v>
      </c>
      <c r="BI7" s="78">
        <f>+entero!BI54</f>
        <v>11595.123178532747</v>
      </c>
      <c r="BJ7" s="551">
        <f>+entero!BJ54</f>
        <v>11528.878242465693</v>
      </c>
      <c r="BK7" s="75">
        <f>+entero!BK54</f>
        <v>11496.369515719336</v>
      </c>
      <c r="BL7" s="68">
        <f>+entero!BL54</f>
        <v>11512.652905996305</v>
      </c>
      <c r="BM7" s="68">
        <f>+entero!BM54</f>
        <v>11551.336976751403</v>
      </c>
      <c r="BN7" s="68">
        <f>+entero!BN54</f>
        <v>11545.050867268899</v>
      </c>
      <c r="BO7" s="444">
        <f>+entero!BO54</f>
        <v>11533.321947471524</v>
      </c>
      <c r="BP7" s="75">
        <f>+entero!BP54</f>
        <v>4.4437050058313616</v>
      </c>
      <c r="BQ7" s="106">
        <f>+entero!BQ54</f>
        <v>3.8544122961270411E-4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0.73403779625728927</v>
      </c>
      <c r="BI8" s="123">
        <f>+entero!BI55</f>
        <v>0.73240249202114605</v>
      </c>
      <c r="BJ8" s="552">
        <f>+entero!BJ55</f>
        <v>0.73346220591664346</v>
      </c>
      <c r="BK8" s="451">
        <f>+entero!BK55</f>
        <v>0.7330438272061246</v>
      </c>
      <c r="BL8" s="124">
        <f>+entero!BL55</f>
        <v>0.73404323361014789</v>
      </c>
      <c r="BM8" s="124">
        <f>+entero!BM55</f>
        <v>0.73461736151022983</v>
      </c>
      <c r="BN8" s="124">
        <f>+entero!BN55</f>
        <v>0.73715236517882343</v>
      </c>
      <c r="BO8" s="452">
        <f>+entero!BO55</f>
        <v>0.73609457738961981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551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3281.6580321633464</v>
      </c>
      <c r="BI10" s="78">
        <f>+entero!BI56</f>
        <v>3269.8301846997897</v>
      </c>
      <c r="BJ10" s="551">
        <f>+entero!BJ56</f>
        <v>3197.5451398747173</v>
      </c>
      <c r="BK10" s="75">
        <f>+entero!BK56</f>
        <v>3202.9232389752997</v>
      </c>
      <c r="BL10" s="68">
        <f>+entero!BL56</f>
        <v>3220.5448968251544</v>
      </c>
      <c r="BM10" s="68">
        <f>+entero!BM56</f>
        <v>3252.628393261014</v>
      </c>
      <c r="BN10" s="68">
        <f>+entero!BN56</f>
        <v>3254.0447714753</v>
      </c>
      <c r="BO10" s="444">
        <f>+entero!BO56</f>
        <v>3307.790937761014</v>
      </c>
      <c r="BP10" s="75">
        <f>+entero!BP56</f>
        <v>110.24579788629671</v>
      </c>
      <c r="BQ10" s="106">
        <f>+entero!BQ56</f>
        <v>3.4478261623733131E-2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0.64178664348690195</v>
      </c>
      <c r="BI11" s="123">
        <f>+entero!BI57</f>
        <v>0.64003954794237305</v>
      </c>
      <c r="BJ11" s="552">
        <f>+entero!BJ57</f>
        <v>0.63848075583701591</v>
      </c>
      <c r="BK11" s="451">
        <f>+entero!BK57</f>
        <v>0.63876132349744463</v>
      </c>
      <c r="BL11" s="124">
        <f>+entero!BL57</f>
        <v>0.64219075460855957</v>
      </c>
      <c r="BM11" s="124">
        <f>+entero!BM57</f>
        <v>0.6428574820194104</v>
      </c>
      <c r="BN11" s="124">
        <f>+entero!BN57</f>
        <v>0.64666349316392868</v>
      </c>
      <c r="BO11" s="452">
        <f>+entero!BO57</f>
        <v>0.64949004543869948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551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3901.3018058449475</v>
      </c>
      <c r="BI13" s="78">
        <f>+entero!BI58</f>
        <v>3861.6881876277466</v>
      </c>
      <c r="BJ13" s="551">
        <f>+entero!BJ58</f>
        <v>3894.1395889338696</v>
      </c>
      <c r="BK13" s="75">
        <f>+entero!BK58</f>
        <v>3869.3767461321204</v>
      </c>
      <c r="BL13" s="68">
        <f>+entero!BL58</f>
        <v>3861.0922375096702</v>
      </c>
      <c r="BM13" s="68">
        <f>+entero!BM58</f>
        <v>3859.0994489630225</v>
      </c>
      <c r="BN13" s="68">
        <f>+entero!BN58</f>
        <v>3849.6106006933446</v>
      </c>
      <c r="BO13" s="444">
        <f>+entero!BO58</f>
        <v>3782.4458068347444</v>
      </c>
      <c r="BP13" s="75">
        <f>+entero!BP58</f>
        <v>-111.6937820991252</v>
      </c>
      <c r="BQ13" s="106">
        <f>+entero!BQ58</f>
        <v>-2.8682531673114631E-2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0.67774140794520066</v>
      </c>
      <c r="BI14" s="123">
        <f>+entero!BI59</f>
        <v>0.67113654657556976</v>
      </c>
      <c r="BJ14" s="552">
        <f>+entero!BJ59</f>
        <v>0.67461452550215784</v>
      </c>
      <c r="BK14" s="451">
        <f>+entero!BK59</f>
        <v>0.67266740975176798</v>
      </c>
      <c r="BL14" s="124">
        <f>+entero!BL59</f>
        <v>0.67195181500273848</v>
      </c>
      <c r="BM14" s="124">
        <f>+entero!BM59</f>
        <v>0.67338284203712973</v>
      </c>
      <c r="BN14" s="124">
        <f>+entero!BN59</f>
        <v>0.67837123293510027</v>
      </c>
      <c r="BO14" s="452">
        <f>+entero!BO59</f>
        <v>0.67229356706573073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551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4122.5112306719848</v>
      </c>
      <c r="BI16" s="78">
        <f>+entero!BI60</f>
        <v>4127.6050799387485</v>
      </c>
      <c r="BJ16" s="551">
        <f>+entero!BJ60</f>
        <v>4100.6452135655709</v>
      </c>
      <c r="BK16" s="75">
        <f>+entero!BK60</f>
        <v>4086.4765832813146</v>
      </c>
      <c r="BL16" s="68">
        <f>+entero!BL60</f>
        <v>4095.5506399110527</v>
      </c>
      <c r="BM16" s="68">
        <f>+entero!BM60</f>
        <v>4101.8731840845203</v>
      </c>
      <c r="BN16" s="68">
        <f>+entero!BN60</f>
        <v>4101.7054093031802</v>
      </c>
      <c r="BO16" s="444">
        <f>+entero!BO60</f>
        <v>4101.5552784081374</v>
      </c>
      <c r="BP16" s="75">
        <f>+entero!BP60</f>
        <v>0.91006484256649856</v>
      </c>
      <c r="BQ16" s="106">
        <f>+entero!BQ60</f>
        <v>2.2193210950205433E-4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0.8494017304242294</v>
      </c>
      <c r="BI17" s="123">
        <f>+entero!BI61</f>
        <v>0.850680200235854</v>
      </c>
      <c r="BJ17" s="552">
        <f>+entero!BJ61</f>
        <v>0.85248117091822961</v>
      </c>
      <c r="BK17" s="451">
        <f>+entero!BK61</f>
        <v>0.85278030208396383</v>
      </c>
      <c r="BL17" s="124">
        <f>+entero!BL61</f>
        <v>0.85347815720634668</v>
      </c>
      <c r="BM17" s="124">
        <f>+entero!BM61</f>
        <v>0.85398563729540333</v>
      </c>
      <c r="BN17" s="124">
        <f>+entero!BN61</f>
        <v>0.85482168054070995</v>
      </c>
      <c r="BO17" s="452">
        <f>+entero!BO61</f>
        <v>0.8556046911869849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551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333.10495834372159</v>
      </c>
      <c r="BI19" s="78">
        <f>+entero!BI62</f>
        <v>335.99972626646218</v>
      </c>
      <c r="BJ19" s="551">
        <f>+entero!BJ62</f>
        <v>336.54830009153494</v>
      </c>
      <c r="BK19" s="75">
        <f>+entero!BK62</f>
        <v>337.59294733060204</v>
      </c>
      <c r="BL19" s="68">
        <f>+entero!BL62</f>
        <v>335.46513175042708</v>
      </c>
      <c r="BM19" s="68">
        <f>+entero!BM62</f>
        <v>337.73595044284696</v>
      </c>
      <c r="BN19" s="68">
        <f>+entero!BN62</f>
        <v>339.69008579707435</v>
      </c>
      <c r="BO19" s="444">
        <f>+entero!BO62</f>
        <v>341.52992446762823</v>
      </c>
      <c r="BP19" s="75">
        <f>+entero!BP62</f>
        <v>4.9816243760932934</v>
      </c>
      <c r="BQ19" s="106">
        <f>+entero!BQ62</f>
        <v>1.4802108270160375E-2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0.73164565879800569</v>
      </c>
      <c r="BI20" s="123">
        <f>+entero!BI63</f>
        <v>0.72974416775512319</v>
      </c>
      <c r="BJ20" s="552">
        <f>+entero!BJ63</f>
        <v>0.73214204936096483</v>
      </c>
      <c r="BK20" s="451">
        <f>+entero!BK63</f>
        <v>0.72662976302789317</v>
      </c>
      <c r="BL20" s="124">
        <f>+entero!BL63</f>
        <v>0.72912724422310171</v>
      </c>
      <c r="BM20" s="124">
        <f>+entero!BM63</f>
        <v>0.72688569928443836</v>
      </c>
      <c r="BN20" s="124">
        <f>+entero!BN63</f>
        <v>0.73220165934007031</v>
      </c>
      <c r="BO20" s="452">
        <f>+entero!BO63</f>
        <v>0.72979298727249831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551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2361.5053405655981</v>
      </c>
      <c r="BI22" s="78">
        <f>+entero!BI64</f>
        <v>2364.5573382113707</v>
      </c>
      <c r="BJ22" s="551">
        <f>+entero!BJ64</f>
        <v>2367.4561195932943</v>
      </c>
      <c r="BK22" s="75">
        <f>+entero!BK64</f>
        <v>2367.0591710043736</v>
      </c>
      <c r="BL22" s="68">
        <f>+entero!BL64</f>
        <v>2369.287408854228</v>
      </c>
      <c r="BM22" s="68">
        <f>+entero!BM64</f>
        <v>2372.8043886355686</v>
      </c>
      <c r="BN22" s="68">
        <f>+entero!BN64</f>
        <v>2375.2300848615159</v>
      </c>
      <c r="BO22" s="444">
        <f>+entero!BO64</f>
        <v>2377.850713654519</v>
      </c>
      <c r="BP22" s="75">
        <f>+entero!BP64</f>
        <v>10.39459406122478</v>
      </c>
      <c r="BQ22" s="106">
        <f>+entero!BQ64</f>
        <v>4.3906174121657315E-3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0.74435274443420518</v>
      </c>
      <c r="BI23" s="123">
        <f>+entero!BI65</f>
        <v>0.74530138999725082</v>
      </c>
      <c r="BJ23" s="552">
        <f>+entero!BJ65</f>
        <v>0.74576694011129607</v>
      </c>
      <c r="BK23" s="451">
        <f>+entero!BK65</f>
        <v>0.74605967336079304</v>
      </c>
      <c r="BL23" s="124">
        <f>+entero!BL65</f>
        <v>0.74645326438633519</v>
      </c>
      <c r="BM23" s="124">
        <f>+entero!BM65</f>
        <v>0.74689267717198304</v>
      </c>
      <c r="BN23" s="124">
        <f>+entero!BN65</f>
        <v>0.74728727177991783</v>
      </c>
      <c r="BO23" s="452">
        <f>+entero!BO65</f>
        <v>0.74820503637770563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551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8">
        <f>+entero!BI67</f>
        <v>2983.8135568513117</v>
      </c>
      <c r="BJ25" s="551">
        <f>+entero!BJ67</f>
        <v>2871.4727405247813</v>
      </c>
      <c r="BK25" s="75">
        <f>+entero!BK67</f>
        <v>2843.4387755102039</v>
      </c>
      <c r="BL25" s="68">
        <f>+entero!BL67</f>
        <v>2826.568658892128</v>
      </c>
      <c r="BM25" s="68">
        <f>+entero!BM67</f>
        <v>2843.2437317784252</v>
      </c>
      <c r="BN25" s="68">
        <f>+entero!BN67</f>
        <v>2804.2912536443146</v>
      </c>
      <c r="BO25" s="444">
        <f>+entero!BO67</f>
        <v>2739.7190962099125</v>
      </c>
      <c r="BP25" s="75">
        <f>+entero!BP67</f>
        <v>-131.75364431486878</v>
      </c>
      <c r="BQ25" s="106">
        <f>+entero!BQ67</f>
        <v>-4.5883647946729167E-2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8">
        <f>+entero!BI68</f>
        <v>988.73061224489777</v>
      </c>
      <c r="BJ26" s="551">
        <f>+entero!BJ68</f>
        <v>900.71005830903778</v>
      </c>
      <c r="BK26" s="75">
        <f>+entero!BK68</f>
        <v>868.69708454810484</v>
      </c>
      <c r="BL26" s="68">
        <f>+entero!BL68</f>
        <v>850.54096209912541</v>
      </c>
      <c r="BM26" s="68">
        <f>+entero!BM68</f>
        <v>863.53760932944613</v>
      </c>
      <c r="BN26" s="68">
        <f>+entero!BN68</f>
        <v>833.70699708454799</v>
      </c>
      <c r="BO26" s="444">
        <f>+entero!BO68</f>
        <v>766.37376093294449</v>
      </c>
      <c r="BP26" s="75">
        <f>+entero!BP68</f>
        <v>-134.33629737609328</v>
      </c>
      <c r="BQ26" s="106">
        <f>+entero!BQ68</f>
        <v>-0.1491448842353239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8">
        <f>+entero!BI69</f>
        <v>400.88381924198251</v>
      </c>
      <c r="BJ27" s="551">
        <f>+entero!BJ69</f>
        <v>401.34139941690961</v>
      </c>
      <c r="BK27" s="75">
        <f>+entero!BK69</f>
        <v>402.38294460641401</v>
      </c>
      <c r="BL27" s="68">
        <f>+entero!BL69</f>
        <v>400.884693877551</v>
      </c>
      <c r="BM27" s="68">
        <f>+entero!BM69</f>
        <v>400.89883381924193</v>
      </c>
      <c r="BN27" s="68">
        <f>+entero!BN69</f>
        <v>400.91326530612241</v>
      </c>
      <c r="BO27" s="444">
        <f>+entero!BO69</f>
        <v>399.93425655976677</v>
      </c>
      <c r="BP27" s="75">
        <f>+entero!BP69</f>
        <v>-1.4071428571428442</v>
      </c>
      <c r="BQ27" s="106">
        <f>+entero!BQ69</f>
        <v>-3.5060994434843451E-3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8">
        <f>+entero!BI70</f>
        <v>775.16093294460643</v>
      </c>
      <c r="BJ28" s="551">
        <f>+entero!BJ70</f>
        <v>752.95422740524771</v>
      </c>
      <c r="BK28" s="75">
        <f>+entero!BK70</f>
        <v>754.55816326530601</v>
      </c>
      <c r="BL28" s="68">
        <f>+entero!BL70</f>
        <v>761.37055393586013</v>
      </c>
      <c r="BM28" s="68">
        <f>+entero!BM70</f>
        <v>765.04198250728848</v>
      </c>
      <c r="BN28" s="68">
        <f>+entero!BN70</f>
        <v>755.93804664723029</v>
      </c>
      <c r="BO28" s="444">
        <f>+entero!BO70</f>
        <v>760.99810495626821</v>
      </c>
      <c r="BP28" s="75">
        <f>+entero!BP70</f>
        <v>8.0438775510205005</v>
      </c>
      <c r="BQ28" s="106">
        <f>+entero!BQ70</f>
        <v>1.0683089699543125E-2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8">
        <f>+entero!BI71</f>
        <v>819.03819241982501</v>
      </c>
      <c r="BJ29" s="551">
        <f>+entero!BJ71</f>
        <v>816.46705539358595</v>
      </c>
      <c r="BK29" s="75">
        <f>+entero!BK71</f>
        <v>817.80058309037884</v>
      </c>
      <c r="BL29" s="68">
        <f>+entero!BL71</f>
        <v>813.77244897959167</v>
      </c>
      <c r="BM29" s="68">
        <f>+entero!BM71</f>
        <v>813.76530612244881</v>
      </c>
      <c r="BN29" s="68">
        <f>+entero!BN71</f>
        <v>813.73294460641387</v>
      </c>
      <c r="BO29" s="444">
        <f>+entero!BO71</f>
        <v>812.41297376093291</v>
      </c>
      <c r="BP29" s="75">
        <f>+entero!BP71</f>
        <v>-4.0540816326530376</v>
      </c>
      <c r="BQ29" s="106">
        <f>+entero!BQ71</f>
        <v>-4.9653952426760295E-3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8">
        <f>+entero!BI72</f>
        <v>1074.4275510204081</v>
      </c>
      <c r="BJ30" s="551">
        <f>+entero!BJ72</f>
        <v>908.52463556851308</v>
      </c>
      <c r="BK30" s="75">
        <f>+entero!BK72</f>
        <v>877.52419825072866</v>
      </c>
      <c r="BL30" s="68">
        <f>+entero!BL72</f>
        <v>863.31341107871731</v>
      </c>
      <c r="BM30" s="68">
        <f>+entero!BM72</f>
        <v>877.75889212827974</v>
      </c>
      <c r="BN30" s="68">
        <f>+entero!BN72</f>
        <v>843.84110787171994</v>
      </c>
      <c r="BO30" s="444">
        <f>+entero!BO72</f>
        <v>786.89110787172012</v>
      </c>
      <c r="BP30" s="75">
        <f>+entero!BP72</f>
        <v>-121.63352769679295</v>
      </c>
      <c r="BQ30" s="106">
        <f>+entero!BQ72</f>
        <v>-0.13388027460662122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8">
        <f>+entero!BI73</f>
        <v>796.05962099125361</v>
      </c>
      <c r="BJ31" s="551">
        <f>+entero!BJ73</f>
        <v>650.33746355685128</v>
      </c>
      <c r="BK31" s="75">
        <f>+entero!BK73</f>
        <v>618.75393586005828</v>
      </c>
      <c r="BL31" s="68">
        <f>+entero!BL73</f>
        <v>598.62886297376087</v>
      </c>
      <c r="BM31" s="68">
        <f>+entero!BM73</f>
        <v>609.25204081632648</v>
      </c>
      <c r="BN31" s="68">
        <f>+entero!BN73</f>
        <v>583.61545189504363</v>
      </c>
      <c r="BO31" s="444">
        <f>+entero!BO73</f>
        <v>522.86734693877554</v>
      </c>
      <c r="BP31" s="75">
        <f>+entero!BP73</f>
        <v>-127.47011661807574</v>
      </c>
      <c r="BQ31" s="106">
        <f>+entero!BQ73</f>
        <v>-0.19600611030604198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8">
        <f>+entero!BI74</f>
        <v>278.36793002915454</v>
      </c>
      <c r="BJ32" s="551">
        <f>+entero!BJ74</f>
        <v>258.1871720116618</v>
      </c>
      <c r="BK32" s="75">
        <f>+entero!BK74</f>
        <v>258.77026239067044</v>
      </c>
      <c r="BL32" s="68">
        <f>+entero!BL74</f>
        <v>264.68454810495638</v>
      </c>
      <c r="BM32" s="68">
        <f>+entero!BM74</f>
        <v>268.50685131195326</v>
      </c>
      <c r="BN32" s="68">
        <f>+entero!BN74</f>
        <v>260.22565597667631</v>
      </c>
      <c r="BO32" s="444">
        <f>+entero!BO74</f>
        <v>264.02376093294458</v>
      </c>
      <c r="BP32" s="75">
        <f>+entero!BP74</f>
        <v>5.8365889212827824</v>
      </c>
      <c r="BQ32" s="106">
        <f>+entero!BQ74</f>
        <v>2.2606037611423879E-2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553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11419.61594468604</v>
      </c>
      <c r="BI34" s="78">
        <f>+entero!BI76</f>
        <v>11414.262247624813</v>
      </c>
      <c r="BJ34" s="551">
        <f>+entero!BJ76</f>
        <v>11438.403173235602</v>
      </c>
      <c r="BK34" s="75">
        <f>+entero!BK76</f>
        <v>11434.059026613155</v>
      </c>
      <c r="BL34" s="68">
        <f>+entero!BL76</f>
        <v>11460.424370880293</v>
      </c>
      <c r="BM34" s="68">
        <f>+entero!BM76</f>
        <v>11480.974379466301</v>
      </c>
      <c r="BN34" s="68">
        <f>+entero!BN76</f>
        <v>11498.097764135393</v>
      </c>
      <c r="BO34" s="444">
        <f>+entero!BO76</f>
        <v>11542.321662285543</v>
      </c>
      <c r="BP34" s="75">
        <f>+entero!BP76</f>
        <v>103.91848904994185</v>
      </c>
      <c r="BQ34" s="106">
        <f>+entero!BQ76</f>
        <v>9.0850521245045002E-3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0.82339531805401356</v>
      </c>
      <c r="BI35" s="123">
        <f>+entero!BI77</f>
        <v>0.82430587904136388</v>
      </c>
      <c r="BJ35" s="552">
        <f>+entero!BJ77</f>
        <v>0.82556501950342531</v>
      </c>
      <c r="BK35" s="451">
        <f>+entero!BK77</f>
        <v>0.82609290693400472</v>
      </c>
      <c r="BL35" s="124">
        <f>+entero!BL77</f>
        <v>0.826003034885743</v>
      </c>
      <c r="BM35" s="124">
        <f>+entero!BM77</f>
        <v>0.82614519846818746</v>
      </c>
      <c r="BN35" s="124">
        <f>+entero!BN77</f>
        <v>0.82642707045633801</v>
      </c>
      <c r="BO35" s="452">
        <f>+entero!BO77</f>
        <v>0.82704352535745018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123">
        <f>+entero!BI78</f>
        <v>0.84281400227226222</v>
      </c>
      <c r="BJ36" s="552">
        <f>+entero!BJ78</f>
        <v>0.84484642561896228</v>
      </c>
      <c r="BK36" s="451">
        <f>+entero!BK78</f>
        <v>0.84544499558608166</v>
      </c>
      <c r="BL36" s="124">
        <f>+entero!BL78</f>
        <v>0.84525082921202443</v>
      </c>
      <c r="BM36" s="124">
        <f>+entero!BM78</f>
        <v>0.84536105724877242</v>
      </c>
      <c r="BN36" s="124">
        <f>+entero!BN78</f>
        <v>0.84562021999596826</v>
      </c>
      <c r="BO36" s="452">
        <f>+entero!BO78</f>
        <v>0.8461757522375416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9087.7951612764191</v>
      </c>
      <c r="BI37" s="78">
        <f>+entero!BI79</f>
        <v>9086.4638423070282</v>
      </c>
      <c r="BJ37" s="551">
        <f>+entero!BJ79</f>
        <v>9105.7992537530936</v>
      </c>
      <c r="BK37" s="75">
        <f>+entero!BK79</f>
        <v>9106.146026403243</v>
      </c>
      <c r="BL37" s="68">
        <f>+entero!BL79</f>
        <v>9123.1650400450162</v>
      </c>
      <c r="BM37" s="68">
        <f>+entero!BM79</f>
        <v>9140.1666077286918</v>
      </c>
      <c r="BN37" s="68">
        <f>+entero!BN79</f>
        <v>9154.4325629342275</v>
      </c>
      <c r="BO37" s="444">
        <f>+entero!BO79</f>
        <v>9193.8472067593048</v>
      </c>
      <c r="BP37" s="75">
        <f>+entero!BP79</f>
        <v>88.047953006211173</v>
      </c>
      <c r="BQ37" s="106">
        <f>+entero!BQ79</f>
        <v>9.6694370864722767E-3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2331.8207834096206</v>
      </c>
      <c r="BI38" s="82">
        <f>+entero!BI80</f>
        <v>2327.7984053177838</v>
      </c>
      <c r="BJ38" s="554">
        <f>+entero!BJ80</f>
        <v>2332.6039194825075</v>
      </c>
      <c r="BK38" s="125">
        <f>+entero!BK80</f>
        <v>2327.9130002099123</v>
      </c>
      <c r="BL38" s="126">
        <f>+entero!BL80</f>
        <v>2337.2593308352771</v>
      </c>
      <c r="BM38" s="126">
        <f>+entero!BM80</f>
        <v>2340.8077717376091</v>
      </c>
      <c r="BN38" s="126">
        <f>+entero!BN80</f>
        <v>2343.6652012011659</v>
      </c>
      <c r="BO38" s="445">
        <f>+entero!BO80</f>
        <v>2348.4744555262396</v>
      </c>
      <c r="BP38" s="125">
        <f>+entero!BP80</f>
        <v>15.870536043732045</v>
      </c>
      <c r="BQ38" s="141">
        <f>+entero!BQ80</f>
        <v>6.8037852081004324E-3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BG3:BG4"/>
    <mergeCell ref="BE3:BE4"/>
    <mergeCell ref="BB3:BB4"/>
    <mergeCell ref="AA3:AA4"/>
    <mergeCell ref="BP3:BQ3"/>
    <mergeCell ref="BK3:BO3"/>
    <mergeCell ref="AM3:AM4"/>
    <mergeCell ref="AN3:AN4"/>
    <mergeCell ref="AO3:AO4"/>
    <mergeCell ref="AP3:AP4"/>
    <mergeCell ref="BJ3:BJ4"/>
    <mergeCell ref="AU3:AU4"/>
    <mergeCell ref="AV3:AV4"/>
    <mergeCell ref="BA3:BA4"/>
    <mergeCell ref="BI3:BI4"/>
    <mergeCell ref="BH3:BH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Q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2" width="8.425781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750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54" t="str">
        <f>+entero!BK3</f>
        <v xml:space="preserve">   Semana 4*</v>
      </c>
      <c r="BL3" s="755"/>
      <c r="BM3" s="755"/>
      <c r="BN3" s="755"/>
      <c r="BO3" s="756"/>
      <c r="BP3" s="752" t="s">
        <v>41</v>
      </c>
      <c r="BQ3" s="753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751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5"/>
      <c r="BI4" s="745"/>
      <c r="BJ4" s="743"/>
      <c r="BK4" s="267">
        <f>+entero!BK4</f>
        <v>41477</v>
      </c>
      <c r="BL4" s="447">
        <f>+entero!BL4</f>
        <v>41478</v>
      </c>
      <c r="BM4" s="447">
        <f>+entero!BM4</f>
        <v>41479</v>
      </c>
      <c r="BN4" s="447">
        <f>+entero!BN4</f>
        <v>41480</v>
      </c>
      <c r="BO4" s="448">
        <f>+entero!BO4</f>
        <v>41481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555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556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556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1">
        <f>+entero!BI84</f>
        <v>6.9361036089091499</v>
      </c>
      <c r="BJ8" s="557">
        <f>+entero!BJ84</f>
        <v>6.9361009449222379</v>
      </c>
      <c r="BK8" s="112">
        <f>+entero!BK84</f>
        <v>6.9337987323233774</v>
      </c>
      <c r="BL8" s="112">
        <f>+entero!BL84</f>
        <v>6.935714048013339</v>
      </c>
      <c r="BM8" s="112">
        <f>+entero!BM84</f>
        <v>6.9316930378380004</v>
      </c>
      <c r="BN8" s="112">
        <f>+entero!BN84</f>
        <v>6.9207887401061168</v>
      </c>
      <c r="BO8" s="112">
        <f>+entero!BO84</f>
        <v>6.9175267752560643</v>
      </c>
      <c r="BP8" s="93">
        <f>+entero!BP84</f>
        <v>-1.8574169666173646E-2</v>
      </c>
      <c r="BQ8" s="104">
        <f>+entero!BQ84</f>
        <v>-2.6778978295827205E-3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558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74">
        <f>+entero!BI86</f>
        <v>1.8469199999999999</v>
      </c>
      <c r="BJ10" s="559">
        <f>+entero!BJ86</f>
        <v>1.84853</v>
      </c>
      <c r="BK10" s="32">
        <f>+entero!BK86</f>
        <v>1.8492200000000001</v>
      </c>
      <c r="BL10" s="32">
        <f>+entero!BL86</f>
        <v>1.84945</v>
      </c>
      <c r="BM10" s="32">
        <f>+entero!BM86</f>
        <v>1.84968</v>
      </c>
      <c r="BN10" s="32">
        <f>+entero!BN86</f>
        <v>1.8499099999999999</v>
      </c>
      <c r="BO10" s="32">
        <f>+entero!BO86</f>
        <v>1.8501399999999999</v>
      </c>
      <c r="BP10" s="93">
        <f>+entero!BP86</f>
        <v>1.6099999999998893E-3</v>
      </c>
      <c r="BQ10" s="104">
        <f>+entero!BQ86</f>
        <v>8.7096233223160624E-4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558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41486.392928587964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AT3:AT4"/>
    <mergeCell ref="AO3:AO4"/>
    <mergeCell ref="AP3:AP4"/>
    <mergeCell ref="AQ3:AQ4"/>
    <mergeCell ref="AR3:AR4"/>
    <mergeCell ref="AS3:AS4"/>
    <mergeCell ref="AU3:AU4"/>
    <mergeCell ref="BH3:BH4"/>
    <mergeCell ref="BI3:BI4"/>
    <mergeCell ref="AV3:AV4"/>
    <mergeCell ref="AW3:AW4"/>
    <mergeCell ref="BB3:BB4"/>
    <mergeCell ref="BG3:BG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2" width="7.285156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560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8">
        <f>+entero!BI89</f>
        <v>4382.4083402100005</v>
      </c>
      <c r="BJ6" s="551">
        <f>+entero!BJ89</f>
        <v>4385.4999378700004</v>
      </c>
      <c r="BK6" s="75">
        <f>+entero!BK89</f>
        <v>4385.8361974899999</v>
      </c>
      <c r="BL6" s="68">
        <f>+entero!BL89</f>
        <v>4390.9527979200002</v>
      </c>
      <c r="BM6" s="68">
        <f>+entero!BM89</f>
        <v>4391.1193367100004</v>
      </c>
      <c r="BN6" s="68">
        <f>+entero!BN89</f>
        <v>4393.4880707100001</v>
      </c>
      <c r="BO6" s="444">
        <f>+entero!BO89</f>
        <v>4392.1546552400005</v>
      </c>
      <c r="BP6" s="14">
        <f>+entero!BP89</f>
        <v>6.6547173700000712</v>
      </c>
      <c r="BQ6" s="104">
        <f>+entero!BQ89</f>
        <v>1.5174364301171472E-3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8">
        <f>+entero!BI90</f>
        <v>3102.5875622100002</v>
      </c>
      <c r="BJ7" s="551">
        <f>+entero!BJ90</f>
        <v>3104.9153476800002</v>
      </c>
      <c r="BK7" s="75">
        <f>+entero!BK90</f>
        <v>3105.1888463599998</v>
      </c>
      <c r="BL7" s="68">
        <f>+entero!BL90</f>
        <v>3110.06464465</v>
      </c>
      <c r="BM7" s="68">
        <f>+entero!BM90</f>
        <v>3110.0370007900001</v>
      </c>
      <c r="BN7" s="68">
        <f>+entero!BN90</f>
        <v>3112.5592188400001</v>
      </c>
      <c r="BO7" s="444">
        <f>+entero!BO90</f>
        <v>3110.7320253500002</v>
      </c>
      <c r="BP7" s="14">
        <f>+entero!BP90</f>
        <v>5.81667766999999</v>
      </c>
      <c r="BQ7" s="104">
        <f>+entero!BQ90</f>
        <v>1.8733772160153261E-3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8">
        <f>+entero!BI91</f>
        <v>779.82077800000002</v>
      </c>
      <c r="BJ8" s="551">
        <f>+entero!BJ91</f>
        <v>780.58459018999997</v>
      </c>
      <c r="BK8" s="75">
        <f>+entero!BK91</f>
        <v>780.64735113000006</v>
      </c>
      <c r="BL8" s="68">
        <f>+entero!BL91</f>
        <v>780.88815326999998</v>
      </c>
      <c r="BM8" s="68">
        <f>+entero!BM91</f>
        <v>781.08233592000011</v>
      </c>
      <c r="BN8" s="68">
        <f>+entero!BN91</f>
        <v>780.92885187000002</v>
      </c>
      <c r="BO8" s="444">
        <f>+entero!BO91</f>
        <v>781.42262989000005</v>
      </c>
      <c r="BP8" s="14">
        <f>+entero!BP91</f>
        <v>0.83803970000008121</v>
      </c>
      <c r="BQ8" s="104">
        <f>+entero!BQ91</f>
        <v>1.0736052319404443E-3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551">
        <f>+entero!BJ92</f>
        <v>500</v>
      </c>
      <c r="BK9" s="75">
        <f>+entero!BK92</f>
        <v>500</v>
      </c>
      <c r="BL9" s="68">
        <f>+entero!BL92</f>
        <v>500</v>
      </c>
      <c r="BM9" s="68">
        <f>+entero!BM92</f>
        <v>500</v>
      </c>
      <c r="BN9" s="68">
        <f>+entero!BN92</f>
        <v>500</v>
      </c>
      <c r="BO9" s="444">
        <f>+entero!BO92</f>
        <v>500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551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8">
        <f>+entero!BI94</f>
        <v>2830.7021110562387</v>
      </c>
      <c r="BJ11" s="551">
        <f>+entero!BJ94</f>
        <v>2808.7280808848318</v>
      </c>
      <c r="BK11" s="75">
        <f>+entero!BK94</f>
        <v>2808.7280808848318</v>
      </c>
      <c r="BL11" s="68">
        <f>+entero!BL94</f>
        <v>2808.7280808848318</v>
      </c>
      <c r="BM11" s="68">
        <f>+entero!BM94</f>
        <v>2808.7280808848318</v>
      </c>
      <c r="BN11" s="68">
        <f>+entero!BN94</f>
        <v>2808.7280808848318</v>
      </c>
      <c r="BO11" s="444">
        <f>+entero!BO94</f>
        <v>2806.0287078562824</v>
      </c>
      <c r="BP11" s="14">
        <f>+entero!BP94</f>
        <v>-2.6993730285494166</v>
      </c>
      <c r="BQ11" s="104">
        <f>+entero!BQ94</f>
        <v>-9.6106598816747546E-4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8">
        <f>+entero!BI95</f>
        <v>1656.9982507288628</v>
      </c>
      <c r="BJ12" s="551">
        <f>+entero!BJ95</f>
        <v>1637.3386104956267</v>
      </c>
      <c r="BK12" s="75">
        <f>+entero!BK95</f>
        <v>1637.3386104956267</v>
      </c>
      <c r="BL12" s="68">
        <f>+entero!BL95</f>
        <v>1637.3386104956267</v>
      </c>
      <c r="BM12" s="68">
        <f>+entero!BM95</f>
        <v>1637.3386104956267</v>
      </c>
      <c r="BN12" s="68">
        <f>+entero!BN95</f>
        <v>1637.3386104956267</v>
      </c>
      <c r="BO12" s="444">
        <f>+entero!BO95</f>
        <v>1638.2481900874634</v>
      </c>
      <c r="BP12" s="14">
        <f>+entero!BP95</f>
        <v>0.90957959183674575</v>
      </c>
      <c r="BQ12" s="104">
        <f>+entero!BQ95</f>
        <v>5.5552320455043436E-4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82">
        <f>+entero!BI96</f>
        <v>2141.0228110037829</v>
      </c>
      <c r="BJ13" s="554">
        <f>+entero!BJ96</f>
        <v>2099.4020994558928</v>
      </c>
      <c r="BK13" s="125">
        <f>+entero!BK96</f>
        <v>2099.4020994558928</v>
      </c>
      <c r="BL13" s="126">
        <f>+entero!BL96</f>
        <v>2099.4020994558928</v>
      </c>
      <c r="BM13" s="126">
        <f>+entero!BM96</f>
        <v>2099.4020994558928</v>
      </c>
      <c r="BN13" s="126">
        <f>+entero!BN96</f>
        <v>2099.4020994558928</v>
      </c>
      <c r="BO13" s="445">
        <f>+entero!BO96</f>
        <v>2144.4377716018371</v>
      </c>
      <c r="BP13" s="80">
        <f>+entero!BP96</f>
        <v>45.035672145944318</v>
      </c>
      <c r="BQ13" s="142">
        <f>+entero!BQ96</f>
        <v>2.1451665765989336E-2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626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I3:BI4"/>
    <mergeCell ref="AS3:AS4"/>
    <mergeCell ref="AT3:AT4"/>
    <mergeCell ref="AR3:AR4"/>
    <mergeCell ref="BJ3:BJ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7" sqref="D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2" width="7.71093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567"/>
      <c r="BL1" s="567"/>
      <c r="BM1" s="567"/>
      <c r="BN1" s="567"/>
      <c r="BO1" s="567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72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534"/>
      <c r="BJ5" s="561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72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562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72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562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72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562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72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562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72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562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72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562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72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562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72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562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562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562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562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562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563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564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565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B3:BB4"/>
    <mergeCell ref="BC3:BC4"/>
    <mergeCell ref="BH3:BH4"/>
    <mergeCell ref="BI3:BI4"/>
    <mergeCell ref="BD3:BD4"/>
    <mergeCell ref="BE3:BE4"/>
    <mergeCell ref="BF3:BF4"/>
    <mergeCell ref="BG3:BG4"/>
    <mergeCell ref="AY3:AY4"/>
    <mergeCell ref="BA3:BA4"/>
    <mergeCell ref="AZ3:AZ4"/>
    <mergeCell ref="AT3:AT4"/>
    <mergeCell ref="AW3:AW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2013-07-31T13:27:27Z</cp:lastPrinted>
  <dcterms:created xsi:type="dcterms:W3CDTF">2002-08-27T17:11:09Z</dcterms:created>
  <dcterms:modified xsi:type="dcterms:W3CDTF">2013-07-31T13:27:42Z</dcterms:modified>
</cp:coreProperties>
</file>