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10122018\"/>
    </mc:Choice>
  </mc:AlternateContent>
  <bookViews>
    <workbookView xWindow="0" yWindow="1015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0" i="1" l="1"/>
  <c r="DY50" i="1"/>
  <c r="DX50" i="1"/>
  <c r="DW50" i="1"/>
  <c r="DV50" i="1"/>
  <c r="DX54" i="1"/>
  <c r="DW54" i="1"/>
  <c r="DV54" i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9" i="8"/>
  <c r="DU8" i="8"/>
  <c r="DU7" i="8"/>
  <c r="DU6" i="8"/>
  <c r="EA18" i="7" l="1"/>
  <c r="EB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A15" i="7" l="1"/>
  <c r="EB12" i="7" l="1"/>
  <c r="EB22" i="9" l="1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S11" i="5"/>
  <c r="DS10" i="5"/>
  <c r="DS9" i="5"/>
  <c r="DS8" i="5"/>
  <c r="DS7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2" i="7"/>
  <c r="DY11" i="7"/>
  <c r="DY10" i="7"/>
  <c r="DY9" i="7"/>
  <c r="DY8" i="7"/>
  <c r="DY7" i="7"/>
  <c r="DY6" i="7"/>
  <c r="DS19" i="7"/>
  <c r="DS18" i="7"/>
  <c r="DS16" i="7"/>
  <c r="DS15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Y6" i="5"/>
  <c r="DY23" i="6"/>
  <c r="DY14" i="7"/>
  <c r="DY10" i="8"/>
  <c r="DY9" i="8"/>
  <c r="DY8" i="8"/>
  <c r="DY7" i="8"/>
  <c r="DY18" i="9"/>
  <c r="DY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Y13" i="7"/>
  <c r="EB21" i="9" l="1"/>
  <c r="EA26" i="9"/>
  <c r="EA22" i="9"/>
  <c r="EA21" i="9"/>
  <c r="EA17" i="7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EA14" i="7" l="1"/>
  <c r="DZ14" i="7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A18" i="9"/>
  <c r="DL13" i="7"/>
  <c r="DL14" i="7"/>
  <c r="DL14" i="9"/>
  <c r="DL8" i="8"/>
  <c r="EA8" i="8"/>
  <c r="DL10" i="8"/>
  <c r="DL9" i="8"/>
  <c r="EB7" i="8"/>
  <c r="EB6" i="8"/>
  <c r="EB10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<sst xmlns="http://schemas.openxmlformats.org/spreadsheetml/2006/main" count="469" uniqueCount="272">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</sst>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U84" activePane="bottomRight" state="frozen"/>
      <selection activeCell="C1" sqref="C1"/>
      <selection pane="topRight" activeCell="CK1" sqref="CK1"/>
      <selection pane="bottomLeft" activeCell="C6" sqref="C6"/>
      <selection pane="bottomRight" activeCell="DZ58" sqref="DZ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43" t="s">
        <v>94</v>
      </c>
      <c r="M3" s="1046" t="s">
        <v>95</v>
      </c>
      <c r="N3" s="1043" t="s">
        <v>96</v>
      </c>
      <c r="O3" s="1043" t="s">
        <v>97</v>
      </c>
      <c r="P3" s="1046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6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6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59" t="s">
        <v>164</v>
      </c>
      <c r="BT3" s="1059" t="s">
        <v>165</v>
      </c>
      <c r="BU3" s="1061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6" t="s">
        <v>189</v>
      </c>
      <c r="CA3" s="1046" t="s">
        <v>190</v>
      </c>
      <c r="CB3" s="1046" t="s">
        <v>192</v>
      </c>
      <c r="CC3" s="1046" t="s">
        <v>244</v>
      </c>
      <c r="CD3" s="1046" t="s">
        <v>194</v>
      </c>
      <c r="CE3" s="1046" t="s">
        <v>195</v>
      </c>
      <c r="CF3" s="1046" t="s">
        <v>196</v>
      </c>
      <c r="CG3" s="1046" t="s">
        <v>197</v>
      </c>
      <c r="CH3" s="1046" t="s">
        <v>199</v>
      </c>
      <c r="CI3" s="1046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1" t="s">
        <v>222</v>
      </c>
      <c r="DV3" s="1047" t="s">
        <v>271</v>
      </c>
      <c r="DW3" s="1048"/>
      <c r="DX3" s="1048"/>
      <c r="DY3" s="1048"/>
      <c r="DZ3" s="1048"/>
      <c r="EA3" s="1049" t="s">
        <v>253</v>
      </c>
      <c r="EB3" s="1050"/>
    </row>
    <row r="4" spans="1:141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5"/>
      <c r="M4" s="1044"/>
      <c r="N4" s="1045"/>
      <c r="O4" s="1045"/>
      <c r="P4" s="1044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4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4"/>
      <c r="BM4" s="1045"/>
      <c r="BN4" s="1045"/>
      <c r="BO4" s="1045"/>
      <c r="BP4" s="1045"/>
      <c r="BQ4" s="1045"/>
      <c r="BR4" s="1045"/>
      <c r="BS4" s="1060"/>
      <c r="BT4" s="1060"/>
      <c r="BU4" s="1062"/>
      <c r="BV4" s="1045"/>
      <c r="BW4" s="1045"/>
      <c r="BX4" s="1045"/>
      <c r="BY4" s="1045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4"/>
      <c r="DU4" s="1033">
        <v>43441</v>
      </c>
      <c r="DV4" s="830">
        <v>43444</v>
      </c>
      <c r="DW4" s="830">
        <v>43445</v>
      </c>
      <c r="DX4" s="830">
        <v>43446</v>
      </c>
      <c r="DY4" s="830">
        <v>43447</v>
      </c>
      <c r="DZ4" s="830">
        <v>43448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866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364">
        <v>8685.1706598599994</v>
      </c>
      <c r="DW7" s="364">
        <v>8656.3841340100007</v>
      </c>
      <c r="DX7" s="364">
        <v>8645.7244347600008</v>
      </c>
      <c r="DY7" s="364">
        <v>8634.9142647999997</v>
      </c>
      <c r="DZ7" s="364">
        <v>8630.2752391499998</v>
      </c>
      <c r="EA7" s="291">
        <v>58.3895879899992</v>
      </c>
      <c r="EB7" s="987">
        <v>0.68117553553805887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364">
        <v>6694.1946116600002</v>
      </c>
      <c r="DW8" s="364">
        <v>6675.3311251100004</v>
      </c>
      <c r="DX8" s="364">
        <v>6665.9632951999993</v>
      </c>
      <c r="DY8" s="364">
        <v>6651.2044097400003</v>
      </c>
      <c r="DZ8" s="364">
        <v>6649.1116060099994</v>
      </c>
      <c r="EA8" s="291">
        <v>50.238305209999453</v>
      </c>
      <c r="EB8" s="987">
        <v>0.76131640842247439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364">
        <v>231.49683338</v>
      </c>
      <c r="DW9" s="364">
        <v>231.48012555999998</v>
      </c>
      <c r="DX9" s="364">
        <v>231.25791158999999</v>
      </c>
      <c r="DY9" s="364">
        <v>230.78006802000002</v>
      </c>
      <c r="DZ9" s="364">
        <v>231.25791158999999</v>
      </c>
      <c r="EA9" s="839">
        <v>9.3563779999982444E-2</v>
      </c>
      <c r="EB9" s="987">
        <v>4.0475004422768635E-2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364">
        <v>1723.40011779</v>
      </c>
      <c r="DW10" s="364">
        <v>1713.4963902499999</v>
      </c>
      <c r="DX10" s="364">
        <v>1712.46136723</v>
      </c>
      <c r="DY10" s="364">
        <v>1716.96239887</v>
      </c>
      <c r="DZ10" s="364">
        <v>1713.86386081</v>
      </c>
      <c r="EA10" s="291">
        <v>8.0431369600000835</v>
      </c>
      <c r="EB10" s="987">
        <v>0.47151127006166416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364">
        <v>36.07909703</v>
      </c>
      <c r="DW11" s="364">
        <v>36.076493090000007</v>
      </c>
      <c r="DX11" s="364">
        <v>36.041860739999997</v>
      </c>
      <c r="DY11" s="364">
        <v>35.96738817</v>
      </c>
      <c r="DZ11" s="364">
        <v>36.041860739999997</v>
      </c>
      <c r="EA11" s="988">
        <v>1.4582039999993412E-2</v>
      </c>
      <c r="EB11" s="987">
        <v>4.0474997074912977E-2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364">
        <v>8685.1337481999999</v>
      </c>
      <c r="DW12" s="364">
        <v>8656.3472223499994</v>
      </c>
      <c r="DX12" s="364">
        <v>8645.4725230999993</v>
      </c>
      <c r="DY12" s="364">
        <v>8634.8773531399984</v>
      </c>
      <c r="DZ12" s="364">
        <v>8629.7182430299999</v>
      </c>
      <c r="EA12" s="291">
        <v>57.869503530000657</v>
      </c>
      <c r="EB12" s="987">
        <v>0.67511111416760361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364">
        <v>2092.7769725612243</v>
      </c>
      <c r="DW13" s="364">
        <v>2090.4941167609327</v>
      </c>
      <c r="DX13" s="364">
        <v>2084.9251414300288</v>
      </c>
      <c r="DY13" s="364">
        <v>2070.4989275393586</v>
      </c>
      <c r="DZ13" s="364">
        <v>2130.801272508746</v>
      </c>
      <c r="EA13" s="291">
        <v>43.127621976676437</v>
      </c>
      <c r="EB13" s="987">
        <v>2.0658220199160304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364">
        <v>1056.3965677700003</v>
      </c>
      <c r="DW14" s="364">
        <v>1059.00025987</v>
      </c>
      <c r="DX14" s="364">
        <v>1059.0682722999998</v>
      </c>
      <c r="DY14" s="364">
        <v>1059.1564267200001</v>
      </c>
      <c r="DZ14" s="566">
        <v>1059.3317821999997</v>
      </c>
      <c r="EA14" s="291">
        <v>2.9769082199995864</v>
      </c>
      <c r="EB14" s="987">
        <v>0.281809484040485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364">
        <v>413.49196635000004</v>
      </c>
      <c r="DW15" s="364">
        <v>413.53782742000004</v>
      </c>
      <c r="DX15" s="364">
        <v>413.56707505000003</v>
      </c>
      <c r="DY15" s="364">
        <v>413.58887255000002</v>
      </c>
      <c r="DZ15" s="364">
        <v>413.61831753000001</v>
      </c>
      <c r="EA15" s="291">
        <v>-0.56076426999999285</v>
      </c>
      <c r="EB15" s="987">
        <v>-0.13539174107077834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364">
        <v>139.01493550999999</v>
      </c>
      <c r="DW16" s="364">
        <v>139.03292168999999</v>
      </c>
      <c r="DX16" s="364">
        <v>139.04208332000002</v>
      </c>
      <c r="DY16" s="364">
        <v>139.0507953</v>
      </c>
      <c r="DZ16" s="364">
        <v>139.06236382</v>
      </c>
      <c r="EA16" s="839">
        <v>7.2274720000024217E-2</v>
      </c>
      <c r="EB16" s="987">
        <v>5.1999909107203202E-2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364">
        <v>0</v>
      </c>
      <c r="DW17" s="364">
        <v>0</v>
      </c>
      <c r="DX17" s="364">
        <v>0</v>
      </c>
      <c r="DY17" s="364">
        <v>0</v>
      </c>
      <c r="DZ17" s="364">
        <v>0</v>
      </c>
      <c r="EA17" s="291"/>
      <c r="EB17" s="989"/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364">
        <v>11330.417622621226</v>
      </c>
      <c r="DW18" s="364">
        <v>11299.412088220932</v>
      </c>
      <c r="DX18" s="364">
        <v>11283.006822900028</v>
      </c>
      <c r="DY18" s="364">
        <v>11258.015948529357</v>
      </c>
      <c r="DZ18" s="364">
        <v>11313.200196888745</v>
      </c>
      <c r="EA18" s="291">
        <v>100.50863595667579</v>
      </c>
      <c r="EB18" s="987">
        <v>0.89638277669987776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364">
        <v>0</v>
      </c>
      <c r="DW19" s="364">
        <v>0</v>
      </c>
      <c r="DX19" s="364">
        <v>0</v>
      </c>
      <c r="DY19" s="364">
        <v>0</v>
      </c>
      <c r="DZ19" s="364">
        <v>0</v>
      </c>
      <c r="EA19" s="1035"/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5"/>
      <c r="EB20" s="1015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364">
        <v>0.2</v>
      </c>
      <c r="DW21" s="364">
        <v>0</v>
      </c>
      <c r="DX21" s="364">
        <v>2.7</v>
      </c>
      <c r="DY21" s="364">
        <v>21</v>
      </c>
      <c r="DZ21" s="364">
        <v>35.799999999999997</v>
      </c>
      <c r="EA21" s="291">
        <v>17.79999999999999</v>
      </c>
      <c r="EB21" s="1030">
        <v>42.482100238663456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364">
        <v>1.6</v>
      </c>
      <c r="DW22" s="364">
        <v>0.9</v>
      </c>
      <c r="DX22" s="364">
        <v>0</v>
      </c>
      <c r="DY22" s="364">
        <v>0.4</v>
      </c>
      <c r="DZ22" s="364">
        <v>0</v>
      </c>
      <c r="EA22" s="839">
        <v>0.10000000000000009</v>
      </c>
      <c r="EB22" s="1030">
        <v>3.5714285714285809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839"/>
      <c r="EB23" s="1015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15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15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364">
        <v>0</v>
      </c>
      <c r="DW26" s="364">
        <v>0</v>
      </c>
      <c r="DX26" s="364">
        <v>0</v>
      </c>
      <c r="DY26" s="364">
        <v>5</v>
      </c>
      <c r="DZ26" s="364">
        <v>0</v>
      </c>
      <c r="EA26" s="291">
        <v>-7</v>
      </c>
      <c r="EB26" s="1030">
        <v>-58.333333333333329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589">
        <v>66796.685127228484</v>
      </c>
      <c r="DW28" s="589">
        <v>66737.337911647148</v>
      </c>
      <c r="DX28" s="589">
        <v>67183.460249847398</v>
      </c>
      <c r="DY28" s="589">
        <v>67588.426445412042</v>
      </c>
      <c r="DZ28" s="562">
        <v>67926.758288513898</v>
      </c>
      <c r="EA28" s="291">
        <v>1182.0099678461411</v>
      </c>
      <c r="EB28" s="987">
        <v>1.7709407819882728</v>
      </c>
      <c r="EC28" s="417"/>
      <c r="ED28" s="625"/>
      <c r="EE28" s="232"/>
    </row>
    <row r="29" spans="1:138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589">
        <v>47363.024923910001</v>
      </c>
      <c r="DW29" s="589">
        <v>47516.839207410005</v>
      </c>
      <c r="DX29" s="589">
        <v>47600.849318109998</v>
      </c>
      <c r="DY29" s="589">
        <v>47694.610725410006</v>
      </c>
      <c r="DZ29" s="562">
        <v>47731.354913910007</v>
      </c>
      <c r="EA29" s="291">
        <v>541.57782220000809</v>
      </c>
      <c r="EB29" s="987">
        <v>1.1476592083651704</v>
      </c>
      <c r="EC29" s="417"/>
      <c r="ED29" s="625"/>
      <c r="EE29" s="232"/>
    </row>
    <row r="30" spans="1:138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589">
        <v>-12216.992588686064</v>
      </c>
      <c r="DW30" s="589">
        <v>-11865.702737831145</v>
      </c>
      <c r="DX30" s="589">
        <v>-11707.092190313519</v>
      </c>
      <c r="DY30" s="589">
        <v>-11540.647917099095</v>
      </c>
      <c r="DZ30" s="562">
        <v>-11468.512233202084</v>
      </c>
      <c r="EA30" s="291">
        <v>144.59302812424903</v>
      </c>
      <c r="EB30" s="987">
        <v>-1.2450849697003052</v>
      </c>
      <c r="EC30" s="638"/>
      <c r="ED30" s="625"/>
      <c r="EE30" s="232"/>
    </row>
    <row r="31" spans="1:138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589">
        <v>9049.2954949041687</v>
      </c>
      <c r="DW31" s="589">
        <v>9067.3629373521817</v>
      </c>
      <c r="DX31" s="589">
        <v>9746.43359639339</v>
      </c>
      <c r="DY31" s="589">
        <v>10317.391133531808</v>
      </c>
      <c r="DZ31" s="562">
        <v>10313.976293045609</v>
      </c>
      <c r="EA31" s="291">
        <v>664.67459376860643</v>
      </c>
      <c r="EB31" s="987">
        <v>6.8883180823168688</v>
      </c>
      <c r="EC31" s="638"/>
      <c r="ED31" s="625"/>
      <c r="EE31" s="232"/>
    </row>
    <row r="32" spans="1:138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589">
        <v>9025.0156834328009</v>
      </c>
      <c r="DW32" s="589">
        <v>9024.9833322169998</v>
      </c>
      <c r="DX32" s="589">
        <v>8828.2556068238009</v>
      </c>
      <c r="DY32" s="589">
        <v>8828.291285999001</v>
      </c>
      <c r="DZ32" s="562">
        <v>9208.7698148712007</v>
      </c>
      <c r="EA32" s="291">
        <v>232.78205720480037</v>
      </c>
      <c r="EB32" s="987">
        <v>2.5933865273599643</v>
      </c>
      <c r="EC32" s="638"/>
      <c r="ED32" s="625"/>
      <c r="EE32" s="232"/>
    </row>
    <row r="33" spans="1:135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72463.405883384112</v>
      </c>
      <c r="DU34" s="791">
        <v>72891.590782944098</v>
      </c>
      <c r="DV34" s="589">
        <v>73077.846108704107</v>
      </c>
      <c r="DW34" s="589">
        <v>73310.207237164126</v>
      </c>
      <c r="DX34" s="589">
        <v>73322.549252744109</v>
      </c>
      <c r="DY34" s="589">
        <v>73199.014901924107</v>
      </c>
      <c r="DZ34" s="589">
        <v>73355.563374094127</v>
      </c>
      <c r="EA34" s="291">
        <v>463.97259115002817</v>
      </c>
      <c r="EB34" s="987">
        <v>0.63652416714521376</v>
      </c>
      <c r="EC34" s="618"/>
      <c r="ED34" s="705"/>
      <c r="EE34" s="232"/>
    </row>
    <row r="35" spans="1:135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127419.94341815538</v>
      </c>
      <c r="DU35" s="791">
        <v>128837.00123564538</v>
      </c>
      <c r="DV35" s="589">
        <v>128260.56458708538</v>
      </c>
      <c r="DW35" s="589">
        <v>128150.88793363539</v>
      </c>
      <c r="DX35" s="589">
        <v>128812.43418209539</v>
      </c>
      <c r="DY35" s="589">
        <v>128887.87928692538</v>
      </c>
      <c r="DZ35" s="589">
        <v>129592.72027045541</v>
      </c>
      <c r="EA35" s="291">
        <v>755.71903481002664</v>
      </c>
      <c r="EB35" s="987">
        <v>0.58656987322127652</v>
      </c>
      <c r="EC35" s="807"/>
      <c r="ED35" s="705"/>
      <c r="EE35" s="232"/>
    </row>
    <row r="36" spans="1:135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213524.37899063292</v>
      </c>
      <c r="DU36" s="791">
        <v>215006.27183417298</v>
      </c>
      <c r="DV36" s="589">
        <v>214488.53563508295</v>
      </c>
      <c r="DW36" s="589">
        <v>214523.00377830295</v>
      </c>
      <c r="DX36" s="589">
        <v>215155.31197619296</v>
      </c>
      <c r="DY36" s="589">
        <v>215306.75938322293</v>
      </c>
      <c r="DZ36" s="589">
        <v>216071.43546094297</v>
      </c>
      <c r="EA36" s="291">
        <v>1065.1636267699942</v>
      </c>
      <c r="EB36" s="987">
        <v>0.49541049090489064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622">
        <v>90.298412072416127</v>
      </c>
      <c r="DW38" s="622">
        <v>90.358337116189318</v>
      </c>
      <c r="DX38" s="622">
        <v>90.43605950643088</v>
      </c>
      <c r="DY38" s="622">
        <v>90.44231800729267</v>
      </c>
      <c r="DZ38" s="622">
        <v>90.453126062469096</v>
      </c>
      <c r="EA38" s="839">
        <v>0.20825688542568344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622">
        <v>85.867029925183289</v>
      </c>
      <c r="DW39" s="622">
        <v>85.889482095342089</v>
      </c>
      <c r="DX39" s="622">
        <v>86.010393866100443</v>
      </c>
      <c r="DY39" s="622">
        <v>86.032307344861437</v>
      </c>
      <c r="DZ39" s="622">
        <v>86.105288328437936</v>
      </c>
      <c r="EA39" s="839">
        <v>0.20969345043961596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1025">
        <v>89.573330471843633</v>
      </c>
      <c r="DW40" s="622">
        <v>89.598299554605205</v>
      </c>
      <c r="DX40" s="622">
        <v>89.660183191896465</v>
      </c>
      <c r="DY40" s="622">
        <v>89.676290744755889</v>
      </c>
      <c r="DZ40" s="938">
        <v>89.707138511354927</v>
      </c>
      <c r="EA40" s="857">
        <v>0.12725616717911237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364">
        <v>2790.0841247857134</v>
      </c>
      <c r="DW42" s="364">
        <v>2790.0841247857134</v>
      </c>
      <c r="DX42" s="364">
        <v>2790.0841247857134</v>
      </c>
      <c r="DY42" s="364">
        <v>2790.0841247857134</v>
      </c>
      <c r="DZ42" s="364">
        <v>2798.6600577303202</v>
      </c>
      <c r="EA42" s="291">
        <v>8.5759329446068477</v>
      </c>
      <c r="EB42" s="987">
        <v>0.30737184117219929</v>
      </c>
      <c r="EC42" s="807"/>
      <c r="ED42" s="533"/>
      <c r="EE42" s="232"/>
    </row>
    <row r="43" spans="1:135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364">
        <v>2504.0876231778425</v>
      </c>
      <c r="DW43" s="364">
        <v>2504.0876231778425</v>
      </c>
      <c r="DX43" s="364">
        <v>2504.0876231778425</v>
      </c>
      <c r="DY43" s="364">
        <v>2504.0876231778425</v>
      </c>
      <c r="DZ43" s="364">
        <v>2504.0881916909625</v>
      </c>
      <c r="EA43" s="1021">
        <v>5.6851312001526821E-4</v>
      </c>
      <c r="EB43" s="987">
        <v>2.2703403623758334E-5</v>
      </c>
      <c r="EC43" s="807"/>
      <c r="ED43" s="226"/>
      <c r="EE43" s="232"/>
    </row>
    <row r="44" spans="1:135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364">
        <v>17178.041095</v>
      </c>
      <c r="DW44" s="364">
        <v>17178.041095</v>
      </c>
      <c r="DX44" s="364">
        <v>17178.041095</v>
      </c>
      <c r="DY44" s="364">
        <v>17178.041095</v>
      </c>
      <c r="DZ44" s="364">
        <v>17178.044995000004</v>
      </c>
      <c r="EA44" s="1021">
        <v>3.9000000033411197E-3</v>
      </c>
      <c r="EB44" s="987">
        <v>2.2703403623758334E-5</v>
      </c>
      <c r="EC44" s="807"/>
      <c r="ED44" s="226"/>
      <c r="EE44" s="232"/>
    </row>
    <row r="45" spans="1:135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1026"/>
      <c r="EB45" s="989"/>
      <c r="EC45" s="807"/>
      <c r="ED45" s="226"/>
      <c r="EE45" s="232"/>
    </row>
    <row r="46" spans="1:135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364">
        <v>285.99650160787081</v>
      </c>
      <c r="DW46" s="364">
        <v>285.99650160787081</v>
      </c>
      <c r="DX46" s="364">
        <v>285.99650160787081</v>
      </c>
      <c r="DY46" s="364">
        <v>285.99650160787081</v>
      </c>
      <c r="DZ46" s="364">
        <v>294.5718660393577</v>
      </c>
      <c r="EA46" s="291">
        <v>8.5753644314868893</v>
      </c>
      <c r="EB46" s="987">
        <v>2.9984158488919332</v>
      </c>
      <c r="EC46" s="807"/>
      <c r="ED46" s="226"/>
      <c r="EE46" s="232"/>
    </row>
    <row r="47" spans="1:135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364">
        <v>1961.936001029994</v>
      </c>
      <c r="DW47" s="364">
        <v>1961.936001029994</v>
      </c>
      <c r="DX47" s="364">
        <v>1961.936001029994</v>
      </c>
      <c r="DY47" s="364">
        <v>1961.936001029994</v>
      </c>
      <c r="DZ47" s="364">
        <v>2020.763001029994</v>
      </c>
      <c r="EA47" s="291">
        <v>58.826999999999998</v>
      </c>
      <c r="EB47" s="987">
        <v>2.9984158488919332</v>
      </c>
      <c r="EC47" s="807"/>
      <c r="ED47" s="226"/>
      <c r="EE47" s="232"/>
    </row>
    <row r="48" spans="1:135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364">
        <v>1299.8180010299993</v>
      </c>
      <c r="DW48" s="364">
        <v>1299.8180010299993</v>
      </c>
      <c r="DX48" s="364">
        <v>1299.8180010299993</v>
      </c>
      <c r="DY48" s="364">
        <v>1299.8180010299993</v>
      </c>
      <c r="DZ48" s="364">
        <v>1354.0720010299995</v>
      </c>
      <c r="EA48" s="291">
        <v>54.254000000000133</v>
      </c>
      <c r="EB48" s="987">
        <v>4.1739689677330327</v>
      </c>
      <c r="EC48" s="807"/>
      <c r="ED48" s="226"/>
      <c r="EE48" s="232"/>
    </row>
    <row r="49" spans="1:137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88">
        <f>+DV51+DV54</f>
        <v>30.550344752186582</v>
      </c>
      <c r="DW50" s="788">
        <f>+DW51+DW54</f>
        <v>30.550344752186582</v>
      </c>
      <c r="DX50" s="788">
        <f>+DX51+DX54</f>
        <v>1.8810065597667638</v>
      </c>
      <c r="DY50" s="788">
        <f>+DY51+DY54</f>
        <v>1.8810065597667638</v>
      </c>
      <c r="DZ50" s="788">
        <f>+DZ51+DZ54</f>
        <v>57.346167638483962</v>
      </c>
      <c r="EA50" s="291">
        <v>27.232012390670555</v>
      </c>
      <c r="EB50" s="987"/>
      <c r="EC50" s="807"/>
      <c r="ED50" s="226"/>
    </row>
    <row r="51" spans="1:137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88">
        <v>4.3731778425655978</v>
      </c>
      <c r="DW51" s="788">
        <v>4.3731778425655978</v>
      </c>
      <c r="DX51" s="788">
        <v>0</v>
      </c>
      <c r="DY51" s="788">
        <v>0</v>
      </c>
      <c r="DZ51" s="788">
        <v>0</v>
      </c>
      <c r="EA51" s="291">
        <v>-4.3731778425655978</v>
      </c>
      <c r="EB51" s="987"/>
      <c r="EC51" s="807"/>
      <c r="ED51" s="533"/>
    </row>
    <row r="52" spans="1:137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88">
        <v>30</v>
      </c>
      <c r="DW52" s="788">
        <v>30</v>
      </c>
      <c r="DX52" s="788">
        <v>0</v>
      </c>
      <c r="DY52" s="788">
        <v>0</v>
      </c>
      <c r="DZ52" s="788">
        <v>0</v>
      </c>
      <c r="EA52" s="291">
        <v>-30</v>
      </c>
      <c r="EB52" s="987"/>
      <c r="EC52" s="807"/>
      <c r="ED52" s="533"/>
    </row>
    <row r="53" spans="1:137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1021"/>
      <c r="EB53" s="987"/>
      <c r="EC53" s="807"/>
      <c r="ED53" s="533"/>
    </row>
    <row r="54" spans="1:137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88">
        <f>+DV55/6.86</f>
        <v>26.177166909620986</v>
      </c>
      <c r="DW54" s="788">
        <f>+DW55/6.86</f>
        <v>26.177166909620986</v>
      </c>
      <c r="DX54" s="788">
        <f>+DX55/6.86</f>
        <v>1.8810065597667638</v>
      </c>
      <c r="DY54" s="788">
        <v>1.8810065597667638</v>
      </c>
      <c r="DZ54" s="788">
        <v>57.346167638483962</v>
      </c>
      <c r="EA54" s="291">
        <v>31.605190233236151</v>
      </c>
      <c r="EB54" s="987"/>
      <c r="EC54" s="807"/>
      <c r="ED54" s="226"/>
    </row>
    <row r="55" spans="1:137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88">
        <v>179.57536499999998</v>
      </c>
      <c r="DW55" s="788">
        <v>179.57536499999998</v>
      </c>
      <c r="DX55" s="788">
        <v>12.903705</v>
      </c>
      <c r="DY55" s="788">
        <v>12.903705</v>
      </c>
      <c r="DZ55" s="788">
        <v>393.39470999999998</v>
      </c>
      <c r="EA55" s="291">
        <v>216.81160499999999</v>
      </c>
      <c r="EB55" s="987"/>
      <c r="EC55" s="807"/>
      <c r="ED55" s="226"/>
    </row>
    <row r="56" spans="1:137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1036"/>
      <c r="EB56" s="102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26446.657160401301</v>
      </c>
      <c r="DU58" s="817">
        <v>26451.450302335703</v>
      </c>
      <c r="DV58" s="364">
        <v>26342.641105437735</v>
      </c>
      <c r="DW58" s="364">
        <v>26344.740648458159</v>
      </c>
      <c r="DX58" s="364">
        <v>26419.504294730752</v>
      </c>
      <c r="DY58" s="364">
        <v>26444.787169319668</v>
      </c>
      <c r="DZ58" s="364">
        <v>26544.9248235704</v>
      </c>
      <c r="EA58" s="291">
        <v>93.474521234697022</v>
      </c>
      <c r="EB58" s="987">
        <v>0.35338145986816283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88">
        <v>87.27174054215763</v>
      </c>
      <c r="DW59" s="788">
        <v>87.327172226098156</v>
      </c>
      <c r="DX59" s="788">
        <v>87.360812686884415</v>
      </c>
      <c r="DY59" s="788">
        <v>87.37775467267214</v>
      </c>
      <c r="DZ59" s="788">
        <v>87.403326960431983</v>
      </c>
      <c r="EA59" s="839">
        <v>0.10547439927086089</v>
      </c>
      <c r="EB59" s="987"/>
      <c r="EC59" s="807"/>
      <c r="ED59" s="533"/>
      <c r="EE59" s="169"/>
    </row>
    <row r="60" spans="1:137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25608.127714337155</v>
      </c>
      <c r="DU60" s="817">
        <v>25608.524500586431</v>
      </c>
      <c r="DV60" s="364">
        <v>25500.565303688469</v>
      </c>
      <c r="DW60" s="364">
        <v>25500.884088691393</v>
      </c>
      <c r="DX60" s="364">
        <v>25578.808959453778</v>
      </c>
      <c r="DY60" s="364">
        <v>25597.53891859081</v>
      </c>
      <c r="DZ60" s="364">
        <v>25697.64231628177</v>
      </c>
      <c r="EA60" s="291">
        <v>89.117815695339232</v>
      </c>
      <c r="EB60" s="987">
        <v>0.3480005874344716</v>
      </c>
      <c r="EC60" s="807"/>
      <c r="ED60" s="704"/>
      <c r="EE60" s="707"/>
    </row>
    <row r="61" spans="1:137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88">
        <v>86.830971589054471</v>
      </c>
      <c r="DW61" s="788">
        <v>86.886311448429808</v>
      </c>
      <c r="DX61" s="788">
        <v>86.925708608976308</v>
      </c>
      <c r="DY61" s="788">
        <v>86.945460421205595</v>
      </c>
      <c r="DZ61" s="788">
        <v>86.969663261310771</v>
      </c>
      <c r="EA61" s="839">
        <v>0.10932262271639104</v>
      </c>
      <c r="EB61" s="987"/>
      <c r="EC61" s="807"/>
      <c r="ED61" s="705"/>
      <c r="EE61" s="707"/>
    </row>
    <row r="62" spans="1:137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590"/>
      <c r="DW62" s="590"/>
      <c r="DX62" s="590"/>
      <c r="DY62" s="590"/>
      <c r="DZ62" s="590"/>
      <c r="EA62" s="291">
        <v>0</v>
      </c>
      <c r="EB62" s="987"/>
      <c r="EC62" s="807"/>
      <c r="ED62" s="706"/>
      <c r="EE62" s="707"/>
    </row>
    <row r="63" spans="1:137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364">
        <v>4886.7621657323771</v>
      </c>
      <c r="DW63" s="364">
        <v>4915.9283246769837</v>
      </c>
      <c r="DX63" s="364">
        <v>4903.4791163854388</v>
      </c>
      <c r="DY63" s="364">
        <v>4882.1242711711539</v>
      </c>
      <c r="DZ63" s="364">
        <v>4893.5793298606577</v>
      </c>
      <c r="EA63" s="544">
        <v>1.4806384912553767</v>
      </c>
      <c r="EB63" s="987">
        <v>3.0265916218485955E-2</v>
      </c>
      <c r="EC63" s="807"/>
      <c r="ED63" s="706"/>
      <c r="EE63" s="707"/>
    </row>
    <row r="64" spans="1:137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88">
        <v>78.851321064133472</v>
      </c>
      <c r="DW64" s="788">
        <v>79.040219421130004</v>
      </c>
      <c r="DX64" s="788">
        <v>79.152884356681852</v>
      </c>
      <c r="DY64" s="788">
        <v>79.11065285224889</v>
      </c>
      <c r="DZ64" s="788">
        <v>79.138597809296286</v>
      </c>
      <c r="EA64" s="861">
        <v>0.32665813928197451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364"/>
      <c r="DW65" s="364"/>
      <c r="DX65" s="364"/>
      <c r="DY65" s="364"/>
      <c r="DZ65" s="590"/>
      <c r="EA65" s="544">
        <v>0</v>
      </c>
      <c r="EB65" s="987"/>
      <c r="EC65" s="807"/>
      <c r="ED65" s="706"/>
      <c r="EE65" s="707"/>
    </row>
    <row r="66" spans="1:135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364">
        <v>8044.1280580730709</v>
      </c>
      <c r="DW66" s="364">
        <v>7994.2683231007686</v>
      </c>
      <c r="DX66" s="364">
        <v>8088.9045086517872</v>
      </c>
      <c r="DY66" s="364">
        <v>8117.9102602042667</v>
      </c>
      <c r="DZ66" s="364">
        <v>8197.8362822684066</v>
      </c>
      <c r="EA66" s="544">
        <v>42.528636102038945</v>
      </c>
      <c r="EB66" s="987">
        <v>0.5214841419505678</v>
      </c>
      <c r="EC66" s="807"/>
      <c r="ED66" s="706"/>
      <c r="EE66" s="707"/>
    </row>
    <row r="67" spans="1:135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88">
        <v>79.998600976159906</v>
      </c>
      <c r="DW67" s="788">
        <v>79.91558309316882</v>
      </c>
      <c r="DX67" s="788">
        <v>80.162461629397228</v>
      </c>
      <c r="DY67" s="788">
        <v>80.235664878510661</v>
      </c>
      <c r="DZ67" s="788">
        <v>80.433983019978498</v>
      </c>
      <c r="EA67" s="861">
        <v>0.20508215393670071</v>
      </c>
      <c r="EB67" s="987"/>
      <c r="EC67" s="807"/>
      <c r="ED67" s="706"/>
      <c r="EE67" s="707"/>
    </row>
    <row r="68" spans="1:135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364">
        <v>11781.012361798825</v>
      </c>
      <c r="DW69" s="364">
        <v>11804.170923186586</v>
      </c>
      <c r="DX69" s="364">
        <v>11802.169604196788</v>
      </c>
      <c r="DY69" s="364">
        <v>11811.978314186585</v>
      </c>
      <c r="DZ69" s="364">
        <v>11818.400055705535</v>
      </c>
      <c r="EA69" s="544">
        <v>41.035316629740919</v>
      </c>
      <c r="EB69" s="987">
        <v>0.34842528476333179</v>
      </c>
      <c r="EC69" s="807"/>
      <c r="ED69" s="706"/>
      <c r="EE69" s="707"/>
    </row>
    <row r="70" spans="1:135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88">
        <v>95.969161755375083</v>
      </c>
      <c r="DW70" s="788">
        <v>95.979951791178053</v>
      </c>
      <c r="DX70" s="788">
        <v>95.980238109477213</v>
      </c>
      <c r="DY70" s="788">
        <v>95.984689840416181</v>
      </c>
      <c r="DZ70" s="788">
        <v>95.986582061059138</v>
      </c>
      <c r="EA70" s="1037">
        <v>2.3547611578493388E-2</v>
      </c>
      <c r="EB70" s="987"/>
      <c r="EC70" s="807"/>
      <c r="ED70" s="706"/>
      <c r="EE70" s="707"/>
    </row>
    <row r="71" spans="1:135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590"/>
      <c r="DW71" s="590"/>
      <c r="DX71" s="590"/>
      <c r="DY71" s="590"/>
      <c r="DZ71" s="590"/>
      <c r="EA71" s="544">
        <v>0</v>
      </c>
      <c r="EB71" s="987"/>
      <c r="EC71" s="807"/>
      <c r="ED71" s="706"/>
      <c r="EE71" s="707"/>
    </row>
    <row r="72" spans="1:135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364">
        <v>788.66271808419651</v>
      </c>
      <c r="DW72" s="364">
        <v>786.51651772705338</v>
      </c>
      <c r="DX72" s="364">
        <v>784.25573021976481</v>
      </c>
      <c r="DY72" s="364">
        <v>785.52607302880267</v>
      </c>
      <c r="DZ72" s="364">
        <v>787.8266484471701</v>
      </c>
      <c r="EA72" s="544">
        <v>4.0732244723030817</v>
      </c>
      <c r="EB72" s="987">
        <v>0.51970739108806452</v>
      </c>
      <c r="EC72" s="807"/>
      <c r="ED72" s="706"/>
      <c r="EE72" s="707"/>
    </row>
    <row r="73" spans="1:135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88">
        <v>81.898150555867289</v>
      </c>
      <c r="DW73" s="788">
        <v>81.911096434161891</v>
      </c>
      <c r="DX73" s="788">
        <v>81.936825096505174</v>
      </c>
      <c r="DY73" s="788">
        <v>81.97400668307624</v>
      </c>
      <c r="DZ73" s="788">
        <v>81.875234705084196</v>
      </c>
      <c r="EA73" s="861">
        <v>-7.1556356499854701E-2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626"/>
      <c r="DW74" s="626"/>
      <c r="DX74" s="626"/>
      <c r="DY74" s="626"/>
      <c r="DZ74" s="626"/>
      <c r="EA74" s="626"/>
      <c r="EB74" s="1001"/>
      <c r="EC74" s="417"/>
      <c r="ED74" s="706"/>
      <c r="EE74" s="707"/>
    </row>
    <row r="75" spans="1:135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364">
        <v>3916.7147949192886</v>
      </c>
      <c r="DW75" s="364">
        <v>3901.5206484475684</v>
      </c>
      <c r="DX75" s="364">
        <v>3960.2508858022566</v>
      </c>
      <c r="DY75" s="364">
        <v>4005.1391855067291</v>
      </c>
      <c r="DZ75" s="364">
        <v>4049.3161153834917</v>
      </c>
      <c r="EA75" s="291">
        <v>111.66480171047078</v>
      </c>
      <c r="EB75" s="987">
        <v>2.8358224945598476</v>
      </c>
      <c r="EC75" s="807"/>
      <c r="ED75" s="704"/>
      <c r="EE75" s="707"/>
    </row>
    <row r="76" spans="1:135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364">
        <v>1692.4383488097669</v>
      </c>
      <c r="DW76" s="364">
        <v>1685.1884623637025</v>
      </c>
      <c r="DX76" s="364">
        <v>1758.046110642128</v>
      </c>
      <c r="DY76" s="364">
        <v>1793.5188760728861</v>
      </c>
      <c r="DZ76" s="364">
        <v>1819.1709003564135</v>
      </c>
      <c r="EA76" s="291">
        <v>110.56427888338135</v>
      </c>
      <c r="EB76" s="987">
        <v>6.4710201572355519</v>
      </c>
      <c r="EC76" s="807"/>
      <c r="ED76" s="533"/>
      <c r="EE76" s="232"/>
    </row>
    <row r="77" spans="1:135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364">
        <v>559.24667808017489</v>
      </c>
      <c r="DW77" s="364">
        <v>564.67300187171998</v>
      </c>
      <c r="DX77" s="364">
        <v>564.6786503673469</v>
      </c>
      <c r="DY77" s="364">
        <v>564.68294091982523</v>
      </c>
      <c r="DZ77" s="364">
        <v>564.68853814285706</v>
      </c>
      <c r="EA77" s="291">
        <v>5.4586427492711209</v>
      </c>
      <c r="EB77" s="987">
        <v>0.97609995356726653</v>
      </c>
      <c r="EC77" s="807"/>
      <c r="ED77" s="533"/>
      <c r="EE77" s="555"/>
    </row>
    <row r="78" spans="1:135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364">
        <v>608.63320025934672</v>
      </c>
      <c r="DW78" s="364">
        <v>592.65892434214584</v>
      </c>
      <c r="DX78" s="364">
        <v>578.45785249278129</v>
      </c>
      <c r="DY78" s="364">
        <v>587.78094179401739</v>
      </c>
      <c r="DZ78" s="364">
        <v>606.12489468422143</v>
      </c>
      <c r="EA78" s="291">
        <v>-7.3350281421808177</v>
      </c>
      <c r="EB78" s="987">
        <v>-1.1956817176232204</v>
      </c>
      <c r="EC78" s="807"/>
      <c r="ED78" s="533"/>
      <c r="EE78" s="555"/>
    </row>
    <row r="79" spans="1:135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364">
        <v>1056.3965677700003</v>
      </c>
      <c r="DW79" s="364">
        <v>1059.00025987</v>
      </c>
      <c r="DX79" s="364">
        <v>1059.0682722999998</v>
      </c>
      <c r="DY79" s="364">
        <v>1059.1564267200001</v>
      </c>
      <c r="DZ79" s="364">
        <v>1059.3317821999997</v>
      </c>
      <c r="EA79" s="291">
        <v>2.9769082199995864</v>
      </c>
      <c r="EB79" s="987">
        <v>0.281809484040485</v>
      </c>
      <c r="EC79" s="807"/>
      <c r="ED79" s="533"/>
      <c r="EE79" s="555"/>
    </row>
    <row r="80" spans="1:135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364">
        <v>902.17291263326695</v>
      </c>
      <c r="DW80" s="364">
        <v>869.83553434860937</v>
      </c>
      <c r="DX80" s="364">
        <v>916.51275049641595</v>
      </c>
      <c r="DY80" s="364">
        <v>962.80814803820022</v>
      </c>
      <c r="DZ80" s="364">
        <v>1006.2605916021161</v>
      </c>
      <c r="EA80" s="291">
        <v>83.092324516845565</v>
      </c>
      <c r="EB80" s="987">
        <v>9.0007778082747514</v>
      </c>
      <c r="EC80" s="807"/>
      <c r="ED80" s="533"/>
      <c r="EE80" s="555"/>
    </row>
    <row r="81" spans="1:135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364">
        <v>746.0969071039201</v>
      </c>
      <c r="DW81" s="364">
        <v>729.49455298646353</v>
      </c>
      <c r="DX81" s="364">
        <v>790.91572382363472</v>
      </c>
      <c r="DY81" s="364">
        <v>827.24170508418274</v>
      </c>
      <c r="DZ81" s="364">
        <v>853.70387670789444</v>
      </c>
      <c r="EA81" s="291">
        <v>91.438337719026435</v>
      </c>
      <c r="EB81" s="987">
        <v>11.995601669244781</v>
      </c>
      <c r="EC81" s="807"/>
      <c r="ED81" s="533"/>
      <c r="EE81" s="232"/>
    </row>
    <row r="82" spans="1:135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364">
        <v>156.07600552934687</v>
      </c>
      <c r="DW82" s="364">
        <v>140.34098136214584</v>
      </c>
      <c r="DX82" s="364">
        <v>125.5970266727813</v>
      </c>
      <c r="DY82" s="364">
        <v>135.56644295401745</v>
      </c>
      <c r="DZ82" s="364">
        <v>152.55671489422153</v>
      </c>
      <c r="EA82" s="291">
        <v>-8.3460132021808988</v>
      </c>
      <c r="EB82" s="987">
        <v>-5.1869929745258947</v>
      </c>
      <c r="EC82" s="807"/>
      <c r="ED82" s="533"/>
      <c r="EE82" s="232"/>
    </row>
    <row r="83" spans="1:135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364">
        <v>24617.501255841104</v>
      </c>
      <c r="DW84" s="364">
        <v>24626.582978494178</v>
      </c>
      <c r="DX84" s="364">
        <v>24627.671897897955</v>
      </c>
      <c r="DY84" s="364">
        <v>24634.571563341109</v>
      </c>
      <c r="DZ84" s="364">
        <v>24673.69660902915</v>
      </c>
      <c r="EA84" s="291">
        <v>13.760951374628348</v>
      </c>
      <c r="EB84" s="987">
        <v>5.5802868124499305E-2</v>
      </c>
      <c r="EC84" s="807"/>
      <c r="ED84" s="618"/>
      <c r="EE84" s="232"/>
    </row>
    <row r="85" spans="1:135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1024">
        <v>98.371698904012305</v>
      </c>
      <c r="DW86" s="943">
        <v>98.371654760315167</v>
      </c>
      <c r="DX86" s="943">
        <v>98.376743601915422</v>
      </c>
      <c r="DY86" s="943">
        <v>98.374672563753137</v>
      </c>
      <c r="DZ86" s="941">
        <v>98.381561526717405</v>
      </c>
      <c r="EA86" s="1019">
        <v>1.1807858853657649E-2</v>
      </c>
      <c r="EB86" s="1027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1024">
        <v>6.9773314700048488</v>
      </c>
      <c r="DW90" s="943">
        <v>6.9619476677435532</v>
      </c>
      <c r="DX90" s="943">
        <v>6.9736789043738874</v>
      </c>
      <c r="DY90" s="943">
        <v>6.9648866823823159</v>
      </c>
      <c r="DZ90" s="943">
        <v>6.9785432838271237</v>
      </c>
      <c r="EA90" s="1026"/>
      <c r="EB90" s="987"/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623">
        <v>2.2888700000000002</v>
      </c>
      <c r="DW92" s="623">
        <v>2.2889599999999999</v>
      </c>
      <c r="DX92" s="623">
        <v>2.28905</v>
      </c>
      <c r="DY92" s="623">
        <v>2.2891400000000002</v>
      </c>
      <c r="DZ92" s="623">
        <v>2.2892299999999999</v>
      </c>
      <c r="EA92" s="1021">
        <v>5.9999999999993392E-4</v>
      </c>
      <c r="EB92" s="987">
        <v>2.6216557503833116E-2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32">
        <v>845.21862869959386</v>
      </c>
      <c r="DW95" s="832">
        <v>845.21862869959386</v>
      </c>
      <c r="DX95" s="832">
        <v>845.21862869959386</v>
      </c>
      <c r="DY95" s="832">
        <v>845.21862869959386</v>
      </c>
      <c r="DZ95" s="832">
        <v>859.26940091096424</v>
      </c>
      <c r="EA95" s="291">
        <v>14.050772211370372</v>
      </c>
      <c r="EB95" s="987">
        <v>1.6623831674164702</v>
      </c>
      <c r="EC95" s="618"/>
      <c r="ED95" s="533"/>
      <c r="EE95" s="232"/>
    </row>
    <row r="96" spans="1:135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8"/>
      <c r="EB113" s="1058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V50:DY54 DZ5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5" t="str">
        <f>+entero!DU3</f>
        <v>Semana 1°</v>
      </c>
      <c r="DV4" s="1047" t="str">
        <f>+entero!DV3</f>
        <v>Semana 2°</v>
      </c>
      <c r="DW4" s="1048"/>
      <c r="DX4" s="1048"/>
      <c r="DY4" s="1048"/>
      <c r="DZ4" s="1048"/>
      <c r="EA4" s="1067" t="s">
        <v>253</v>
      </c>
      <c r="EB4" s="1068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9"/>
      <c r="DI5" s="1045">
        <f>+entero!DI4</f>
        <v>0</v>
      </c>
      <c r="DJ5" s="1045">
        <f>+entero!DJ4</f>
        <v>0</v>
      </c>
      <c r="DK5" s="1045">
        <f>+entero!DK4</f>
        <v>0</v>
      </c>
      <c r="DL5" s="1045">
        <f>+entero!DL4</f>
        <v>0</v>
      </c>
      <c r="DM5" s="1045">
        <f>+entero!DM4</f>
        <v>0</v>
      </c>
      <c r="DN5" s="1045">
        <f>+entero!DN4</f>
        <v>0</v>
      </c>
      <c r="DO5" s="1045">
        <f>+entero!DO4</f>
        <v>0</v>
      </c>
      <c r="DP5" s="1045">
        <f>+entero!DP4</f>
        <v>0</v>
      </c>
      <c r="DQ5" s="1045">
        <f>+entero!DQ4</f>
        <v>0</v>
      </c>
      <c r="DR5" s="1045">
        <f>+entero!DR4</f>
        <v>0</v>
      </c>
      <c r="DS5" s="1045">
        <f>+entero!DS4</f>
        <v>0</v>
      </c>
      <c r="DT5" s="1045">
        <f>+entero!DT4</f>
        <v>0</v>
      </c>
      <c r="DU5" s="1066">
        <f>+entero!DU4</f>
        <v>43441</v>
      </c>
      <c r="DV5" s="970">
        <f>+entero!DV4</f>
        <v>43444</v>
      </c>
      <c r="DW5" s="970">
        <f>+entero!DW4</f>
        <v>43445</v>
      </c>
      <c r="DX5" s="970">
        <f>+entero!DX4</f>
        <v>43446</v>
      </c>
      <c r="DY5" s="970">
        <f>+entero!DY4</f>
        <v>43447</v>
      </c>
      <c r="DZ5" s="970">
        <f>+entero!DZ4</f>
        <v>43448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481">
        <f>+entero!DV7</f>
        <v>8685.1706598599994</v>
      </c>
      <c r="DW7" s="481">
        <f>+entero!DW7</f>
        <v>8656.3841340100007</v>
      </c>
      <c r="DX7" s="481">
        <f>+entero!DX7</f>
        <v>8645.7244347600008</v>
      </c>
      <c r="DY7" s="481">
        <f>+entero!DY7</f>
        <v>8634.9142647999997</v>
      </c>
      <c r="DZ7" s="481">
        <f>+entero!DZ7</f>
        <v>8630.2752391499998</v>
      </c>
      <c r="EA7" s="782">
        <f>+entero!EA7</f>
        <v>58.3895879899992</v>
      </c>
      <c r="EB7" s="991">
        <f>+entero!EB7</f>
        <v>0.68117553553805887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481">
        <f>+entero!DV8</f>
        <v>6694.1946116600002</v>
      </c>
      <c r="DW8" s="481">
        <f>+entero!DW8</f>
        <v>6675.3311251100004</v>
      </c>
      <c r="DX8" s="481">
        <f>+entero!DX8</f>
        <v>6665.9632951999993</v>
      </c>
      <c r="DY8" s="481">
        <f>+entero!DY8</f>
        <v>6651.2044097400003</v>
      </c>
      <c r="DZ8" s="481">
        <f>+entero!DZ8</f>
        <v>6649.1116060099994</v>
      </c>
      <c r="EA8" s="782">
        <f>+entero!EA8</f>
        <v>50.238305209999453</v>
      </c>
      <c r="EB8" s="991">
        <f>+entero!EB8</f>
        <v>0.76131640842247439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481">
        <f>+entero!DV9</f>
        <v>231.49683338</v>
      </c>
      <c r="DW9" s="481">
        <f>+entero!DW9</f>
        <v>231.48012555999998</v>
      </c>
      <c r="DX9" s="481">
        <f>+entero!DX9</f>
        <v>231.25791158999999</v>
      </c>
      <c r="DY9" s="481">
        <f>+entero!DY9</f>
        <v>230.78006802000002</v>
      </c>
      <c r="DZ9" s="481">
        <f>+entero!DZ9</f>
        <v>231.25791158999999</v>
      </c>
      <c r="EA9" s="990">
        <f>+entero!EA9</f>
        <v>9.3563779999982444E-2</v>
      </c>
      <c r="EB9" s="991">
        <f>+entero!EB9</f>
        <v>4.0475004422768635E-2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481">
        <f>+entero!DV10</f>
        <v>1723.40011779</v>
      </c>
      <c r="DW10" s="481">
        <f>+entero!DW10</f>
        <v>1713.4963902499999</v>
      </c>
      <c r="DX10" s="481">
        <f>+entero!DX10</f>
        <v>1712.46136723</v>
      </c>
      <c r="DY10" s="481">
        <f>+entero!DY10</f>
        <v>1716.96239887</v>
      </c>
      <c r="DZ10" s="481">
        <f>+entero!DZ10</f>
        <v>1713.86386081</v>
      </c>
      <c r="EA10" s="782">
        <f>+entero!EA10</f>
        <v>8.0431369600000835</v>
      </c>
      <c r="EB10" s="991">
        <f>+entero!EB10</f>
        <v>0.47151127006166416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481">
        <f>+entero!DV11</f>
        <v>36.07909703</v>
      </c>
      <c r="DW11" s="481">
        <f>+entero!DW11</f>
        <v>36.076493090000007</v>
      </c>
      <c r="DX11" s="481">
        <f>+entero!DX11</f>
        <v>36.041860739999997</v>
      </c>
      <c r="DY11" s="481">
        <f>+entero!DY11</f>
        <v>35.96738817</v>
      </c>
      <c r="DZ11" s="481">
        <f>+entero!DZ11</f>
        <v>36.041860739999997</v>
      </c>
      <c r="EA11" s="1028">
        <f>+entero!EA11</f>
        <v>1.4582039999993412E-2</v>
      </c>
      <c r="EB11" s="991">
        <f>+entero!EB11</f>
        <v>4.0474997074912977E-2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481">
        <f>+entero!DV12</f>
        <v>8685.1337481999999</v>
      </c>
      <c r="DW12" s="481">
        <f>+entero!DW12</f>
        <v>8656.3472223499994</v>
      </c>
      <c r="DX12" s="481">
        <f>+entero!DX12</f>
        <v>8645.4725230999993</v>
      </c>
      <c r="DY12" s="481">
        <f>+entero!DY12</f>
        <v>8634.8773531399984</v>
      </c>
      <c r="DZ12" s="481">
        <f>+entero!DZ12</f>
        <v>8629.7182430299999</v>
      </c>
      <c r="EA12" s="782">
        <f>+entero!EA12</f>
        <v>57.869503530000657</v>
      </c>
      <c r="EB12" s="991">
        <f>+entero!EB12</f>
        <v>0.67511111416760361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481">
        <f>+entero!DV13</f>
        <v>2092.7769725612243</v>
      </c>
      <c r="DW13" s="481">
        <f>+entero!DW13</f>
        <v>2090.4941167609327</v>
      </c>
      <c r="DX13" s="481">
        <f>+entero!DX13</f>
        <v>2084.9251414300288</v>
      </c>
      <c r="DY13" s="481">
        <f>+entero!DY13</f>
        <v>2070.4989275393586</v>
      </c>
      <c r="DZ13" s="481">
        <f>+entero!DZ13</f>
        <v>2130.801272508746</v>
      </c>
      <c r="EA13" s="782">
        <f>+entero!EA13</f>
        <v>43.127621976676437</v>
      </c>
      <c r="EB13" s="991">
        <f>+entero!EB13</f>
        <v>2.0658220199160304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481">
        <f>+entero!DV14</f>
        <v>1056.3965677700003</v>
      </c>
      <c r="DW14" s="481">
        <f>+entero!DW14</f>
        <v>1059.00025987</v>
      </c>
      <c r="DX14" s="481">
        <f>+entero!DX14</f>
        <v>1059.0682722999998</v>
      </c>
      <c r="DY14" s="481">
        <f>+entero!DY14</f>
        <v>1059.1564267200001</v>
      </c>
      <c r="DZ14" s="481">
        <f>+entero!DZ14</f>
        <v>1059.3317821999997</v>
      </c>
      <c r="EA14" s="782">
        <f>+entero!EA14</f>
        <v>2.9769082199995864</v>
      </c>
      <c r="EB14" s="991">
        <f>+entero!EB14</f>
        <v>0.281809484040485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481">
        <f>+entero!DV15</f>
        <v>413.49196635000004</v>
      </c>
      <c r="DW15" s="481">
        <f>+entero!DW15</f>
        <v>413.53782742000004</v>
      </c>
      <c r="DX15" s="481">
        <f>+entero!DX15</f>
        <v>413.56707505000003</v>
      </c>
      <c r="DY15" s="481">
        <f>+entero!DY15</f>
        <v>413.58887255000002</v>
      </c>
      <c r="DZ15" s="481">
        <f>+entero!DZ15</f>
        <v>413.61831753000001</v>
      </c>
      <c r="EA15" s="782">
        <f>+entero!EA15</f>
        <v>-0.56076426999999285</v>
      </c>
      <c r="EB15" s="991">
        <f>+entero!EB15</f>
        <v>-0.13539174107077834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481">
        <f>+entero!DV16</f>
        <v>139.01493550999999</v>
      </c>
      <c r="DW16" s="481">
        <f>+entero!DW16</f>
        <v>139.03292168999999</v>
      </c>
      <c r="DX16" s="481">
        <f>+entero!DX16</f>
        <v>139.04208332000002</v>
      </c>
      <c r="DY16" s="481">
        <f>+entero!DY16</f>
        <v>139.0507953</v>
      </c>
      <c r="DZ16" s="481">
        <f>+entero!DZ16</f>
        <v>139.06236382</v>
      </c>
      <c r="EA16" s="990">
        <f>+entero!EA16</f>
        <v>7.2274720000024217E-2</v>
      </c>
      <c r="EB16" s="991">
        <f>+entero!EB16</f>
        <v>5.1999909107203202E-2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782"/>
      <c r="EB17" s="991"/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481">
        <f>+entero!DV18</f>
        <v>11330.417622621226</v>
      </c>
      <c r="DW18" s="481">
        <f>+entero!DW18</f>
        <v>11299.412088220932</v>
      </c>
      <c r="DX18" s="481">
        <f>+entero!DX18</f>
        <v>11283.006822900028</v>
      </c>
      <c r="DY18" s="481">
        <f>+entero!DY18</f>
        <v>11258.015948529357</v>
      </c>
      <c r="DZ18" s="481">
        <f>+entero!DZ18</f>
        <v>11313.200196888745</v>
      </c>
      <c r="EA18" s="782">
        <f>+entero!EA18</f>
        <v>100.50863595667579</v>
      </c>
      <c r="EB18" s="991">
        <f>+entero!EB18</f>
        <v>0.89638277669987776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1029"/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481">
        <f>+entero!DV21</f>
        <v>0.2</v>
      </c>
      <c r="DW21" s="481">
        <f>+entero!DW21</f>
        <v>0</v>
      </c>
      <c r="DX21" s="481">
        <f>+entero!DX21</f>
        <v>2.7</v>
      </c>
      <c r="DY21" s="481">
        <f>+entero!DY21</f>
        <v>21</v>
      </c>
      <c r="DZ21" s="481">
        <f>+entero!DZ21</f>
        <v>35.799999999999997</v>
      </c>
      <c r="EA21" s="782">
        <f>+entero!EA21</f>
        <v>17.79999999999999</v>
      </c>
      <c r="EB21" s="991">
        <f>+entero!EB21</f>
        <v>42.482100238663456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481">
        <f>+entero!DV22</f>
        <v>1.6</v>
      </c>
      <c r="DW22" s="481">
        <f>+entero!DW22</f>
        <v>0.9</v>
      </c>
      <c r="DX22" s="481">
        <f>+entero!DX22</f>
        <v>0</v>
      </c>
      <c r="DY22" s="481">
        <f>+entero!DY22</f>
        <v>0.4</v>
      </c>
      <c r="DZ22" s="481">
        <f>+entero!DZ22</f>
        <v>0</v>
      </c>
      <c r="EA22" s="990">
        <f>+entero!EA22</f>
        <v>0.10000000000000009</v>
      </c>
      <c r="EB22" s="991">
        <f>+entero!EB22</f>
        <v>3.5714285714285809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1029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1029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1029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481">
        <f>+entero!DV26</f>
        <v>0</v>
      </c>
      <c r="DW26" s="481">
        <f>+entero!DW26</f>
        <v>0</v>
      </c>
      <c r="DX26" s="481">
        <f>+entero!DX26</f>
        <v>0</v>
      </c>
      <c r="DY26" s="481">
        <f>+entero!DY26</f>
        <v>5</v>
      </c>
      <c r="DZ26" s="481">
        <f>+entero!DZ26</f>
        <v>0</v>
      </c>
      <c r="EA26" s="782">
        <f>+entero!EA26</f>
        <v>-7</v>
      </c>
      <c r="EB26" s="991">
        <f>+entero!EB26</f>
        <v>-58.333333333333329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18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BI4:BI5"/>
    <mergeCell ref="AH4:AH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9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892">
        <f>+entero!DV28</f>
        <v>66796.685127228484</v>
      </c>
      <c r="DW6" s="892">
        <f>+entero!DW28</f>
        <v>66737.337911647148</v>
      </c>
      <c r="DX6" s="892">
        <f>+entero!DX28</f>
        <v>67183.460249847398</v>
      </c>
      <c r="DY6" s="892">
        <f>+entero!DY28</f>
        <v>67588.426445412042</v>
      </c>
      <c r="DZ6" s="892">
        <f>+entero!DZ28</f>
        <v>67926.758288513898</v>
      </c>
      <c r="EA6" s="869">
        <f>+entero!EA28</f>
        <v>1182.0099678461411</v>
      </c>
      <c r="EB6" s="992">
        <f>+entero!EB28</f>
        <v>1.7709407819882728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892">
        <f>+entero!DV29</f>
        <v>47363.024923910001</v>
      </c>
      <c r="DW7" s="892">
        <f>+entero!DW29</f>
        <v>47516.839207410005</v>
      </c>
      <c r="DX7" s="892">
        <f>+entero!DX29</f>
        <v>47600.849318109998</v>
      </c>
      <c r="DY7" s="892">
        <f>+entero!DY29</f>
        <v>47694.610725410006</v>
      </c>
      <c r="DZ7" s="892">
        <f>+entero!DZ29</f>
        <v>47731.354913910007</v>
      </c>
      <c r="EA7" s="869">
        <f>+entero!EA29</f>
        <v>541.57782220000809</v>
      </c>
      <c r="EB7" s="992">
        <f>+entero!EB29</f>
        <v>1.1476592083651704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892">
        <f>+entero!DV30</f>
        <v>-12216.992588686064</v>
      </c>
      <c r="DW8" s="892">
        <f>+entero!DW30</f>
        <v>-11865.702737831145</v>
      </c>
      <c r="DX8" s="892">
        <f>+entero!DX30</f>
        <v>-11707.092190313519</v>
      </c>
      <c r="DY8" s="892">
        <f>+entero!DY30</f>
        <v>-11540.647917099095</v>
      </c>
      <c r="DZ8" s="892">
        <f>+entero!DZ30</f>
        <v>-11468.512233202084</v>
      </c>
      <c r="EA8" s="869">
        <f>+entero!EA30</f>
        <v>144.59302812424903</v>
      </c>
      <c r="EB8" s="992">
        <f>+entero!EB30</f>
        <v>-1.2450849697003052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892">
        <f>+entero!DV31</f>
        <v>9049.2954949041687</v>
      </c>
      <c r="DW9" s="892">
        <f>+entero!DW31</f>
        <v>9067.3629373521817</v>
      </c>
      <c r="DX9" s="892">
        <f>+entero!DX31</f>
        <v>9746.43359639339</v>
      </c>
      <c r="DY9" s="892">
        <f>+entero!DY31</f>
        <v>10317.391133531808</v>
      </c>
      <c r="DZ9" s="892">
        <f>+entero!DZ31</f>
        <v>10313.976293045609</v>
      </c>
      <c r="EA9" s="869">
        <f>+entero!EA31</f>
        <v>664.67459376860643</v>
      </c>
      <c r="EB9" s="992">
        <f>+entero!EB31</f>
        <v>6.8883180823168688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892">
        <f>+entero!DV32</f>
        <v>9025.0156834328009</v>
      </c>
      <c r="DW10" s="892">
        <f>+entero!DW32</f>
        <v>9024.9833322169998</v>
      </c>
      <c r="DX10" s="892">
        <f>+entero!DX32</f>
        <v>8828.2556068238009</v>
      </c>
      <c r="DY10" s="892">
        <f>+entero!DY32</f>
        <v>8828.291285999001</v>
      </c>
      <c r="DZ10" s="892">
        <f>+entero!DZ32</f>
        <v>9208.7698148712007</v>
      </c>
      <c r="EA10" s="869">
        <f>+entero!EA32</f>
        <v>232.78205720480037</v>
      </c>
      <c r="EB10" s="992">
        <f>+entero!EB32</f>
        <v>2.5933865273599643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781">
        <f>+entero!DU34</f>
        <v>72891.590782944098</v>
      </c>
      <c r="DV12" s="892">
        <f>+entero!DV34</f>
        <v>73077.846108704107</v>
      </c>
      <c r="DW12" s="892">
        <f>+entero!DW34</f>
        <v>73310.207237164126</v>
      </c>
      <c r="DX12" s="892">
        <f>+entero!DX34</f>
        <v>73322.549252744109</v>
      </c>
      <c r="DY12" s="892">
        <f>+entero!DY34</f>
        <v>73199.014901924107</v>
      </c>
      <c r="DZ12" s="892">
        <f>+entero!DZ34</f>
        <v>73355.563374094127</v>
      </c>
      <c r="EA12" s="869">
        <f>+entero!EA34</f>
        <v>463.97259115002817</v>
      </c>
      <c r="EB12" s="992">
        <f>+entero!EB34</f>
        <v>0.63652416714521376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781">
        <f>+entero!DU35</f>
        <v>128837.00123564538</v>
      </c>
      <c r="DV13" s="892">
        <f>+entero!DV35</f>
        <v>128260.56458708538</v>
      </c>
      <c r="DW13" s="892">
        <f>+entero!DW35</f>
        <v>128150.88793363539</v>
      </c>
      <c r="DX13" s="892">
        <f>+entero!DX35</f>
        <v>128812.43418209539</v>
      </c>
      <c r="DY13" s="892">
        <f>+entero!DY35</f>
        <v>128887.87928692538</v>
      </c>
      <c r="DZ13" s="892">
        <f>+entero!DZ35</f>
        <v>129592.72027045541</v>
      </c>
      <c r="EA13" s="869">
        <f>+entero!EA35</f>
        <v>755.71903481002664</v>
      </c>
      <c r="EB13" s="992">
        <f>+entero!EB35</f>
        <v>0.58656987322127652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781">
        <f>+entero!DU36</f>
        <v>215006.27183417298</v>
      </c>
      <c r="DV14" s="892">
        <f>+entero!DV36</f>
        <v>214488.53563508295</v>
      </c>
      <c r="DW14" s="892">
        <f>+entero!DW36</f>
        <v>214523.00377830295</v>
      </c>
      <c r="DX14" s="892">
        <f>+entero!DX36</f>
        <v>215155.31197619296</v>
      </c>
      <c r="DY14" s="892">
        <f>+entero!DY36</f>
        <v>215306.75938322293</v>
      </c>
      <c r="DZ14" s="892">
        <f>+entero!DZ36</f>
        <v>216071.43546094297</v>
      </c>
      <c r="EA14" s="869">
        <f>+entero!EA36</f>
        <v>1065.1636267699942</v>
      </c>
      <c r="EB14" s="992">
        <f>+entero!EB36</f>
        <v>0.49541049090489064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896">
        <f>+entero!DV38</f>
        <v>90.298412072416127</v>
      </c>
      <c r="DW16" s="896">
        <f>+entero!DW38</f>
        <v>90.358337116189318</v>
      </c>
      <c r="DX16" s="896">
        <f>+entero!DX38</f>
        <v>90.43605950643088</v>
      </c>
      <c r="DY16" s="896">
        <f>+entero!DY38</f>
        <v>90.44231800729267</v>
      </c>
      <c r="DZ16" s="896">
        <f>+entero!DZ38</f>
        <v>90.453126062469096</v>
      </c>
      <c r="EA16" s="1007">
        <f>+entero!EA38</f>
        <v>0.20825688542568344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896">
        <f>+entero!DV39</f>
        <v>85.867029925183289</v>
      </c>
      <c r="DW17" s="896">
        <f>+entero!DW39</f>
        <v>85.889482095342089</v>
      </c>
      <c r="DX17" s="896">
        <f>+entero!DX39</f>
        <v>86.010393866100443</v>
      </c>
      <c r="DY17" s="896">
        <f>+entero!DY39</f>
        <v>86.032307344861437</v>
      </c>
      <c r="DZ17" s="896">
        <f>+entero!DZ39</f>
        <v>86.105288328437936</v>
      </c>
      <c r="EA17" s="1007">
        <f>+entero!EA39</f>
        <v>0.20969345043961596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898">
        <f>+entero!DV40</f>
        <v>89.573330471843633</v>
      </c>
      <c r="DW18" s="898">
        <f>+entero!DW40</f>
        <v>89.598299554605205</v>
      </c>
      <c r="DX18" s="898">
        <f>+entero!DX40</f>
        <v>89.660183191896465</v>
      </c>
      <c r="DY18" s="898">
        <f>+entero!DY40</f>
        <v>89.676290744755889</v>
      </c>
      <c r="DZ18" s="898">
        <f>+entero!DZ40</f>
        <v>89.707138511354927</v>
      </c>
      <c r="EA18" s="1039">
        <f>+entero!EA40</f>
        <v>0.12725616717911237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902">
        <f>+entero!DV42</f>
        <v>2790.0841247857134</v>
      </c>
      <c r="DW6" s="902">
        <f>+entero!DW42</f>
        <v>2790.0841247857134</v>
      </c>
      <c r="DX6" s="902">
        <f>+entero!DX42</f>
        <v>2790.0841247857134</v>
      </c>
      <c r="DY6" s="902">
        <f>+entero!DY42</f>
        <v>2790.0841247857134</v>
      </c>
      <c r="DZ6" s="902">
        <f>+entero!DZ42</f>
        <v>2798.6600577303202</v>
      </c>
      <c r="EA6" s="901">
        <f>+entero!EA42</f>
        <v>8.5759329446068477</v>
      </c>
      <c r="EB6" s="994">
        <f>+entero!EB42</f>
        <v>0.30737184117219929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481">
        <f>+entero!DV43</f>
        <v>2504.0876231778425</v>
      </c>
      <c r="DW7" s="481">
        <f>+entero!DW43</f>
        <v>2504.0876231778425</v>
      </c>
      <c r="DX7" s="481">
        <f>+entero!DX43</f>
        <v>2504.0876231778425</v>
      </c>
      <c r="DY7" s="481">
        <f>+entero!DY43</f>
        <v>2504.0876231778425</v>
      </c>
      <c r="DZ7" s="481">
        <f>+entero!DZ43</f>
        <v>2504.0881916909625</v>
      </c>
      <c r="EA7" s="1038">
        <f>+entero!EA43</f>
        <v>5.6851312001526821E-4</v>
      </c>
      <c r="EB7" s="991">
        <f>+entero!EB43</f>
        <v>2.2703403623758334E-5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481">
        <f>+entero!DV44</f>
        <v>17178.041095</v>
      </c>
      <c r="DW8" s="481">
        <f>+entero!DW44</f>
        <v>17178.041095</v>
      </c>
      <c r="DX8" s="481">
        <f>+entero!DX44</f>
        <v>17178.041095</v>
      </c>
      <c r="DY8" s="481">
        <f>+entero!DY44</f>
        <v>17178.041095</v>
      </c>
      <c r="DZ8" s="481">
        <f>+entero!DZ44</f>
        <v>17178.044995000004</v>
      </c>
      <c r="EA8" s="1038">
        <f>+entero!EA44</f>
        <v>3.9000000033411197E-3</v>
      </c>
      <c r="EB8" s="991">
        <f>+entero!EB44</f>
        <v>2.2703403623758334E-5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481">
        <f>+entero!DV46</f>
        <v>285.99650160787081</v>
      </c>
      <c r="DW10" s="481">
        <f>+entero!DW46</f>
        <v>285.99650160787081</v>
      </c>
      <c r="DX10" s="481">
        <f>+entero!DX46</f>
        <v>285.99650160787081</v>
      </c>
      <c r="DY10" s="481">
        <f>+entero!DY46</f>
        <v>285.99650160787081</v>
      </c>
      <c r="DZ10" s="481">
        <f>+entero!DZ46</f>
        <v>294.5718660393577</v>
      </c>
      <c r="EA10" s="782">
        <f>+entero!EA46</f>
        <v>8.5753644314868893</v>
      </c>
      <c r="EB10" s="991">
        <f>+entero!EB46</f>
        <v>2.9984158488919332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481">
        <f>+entero!DV47</f>
        <v>1961.936001029994</v>
      </c>
      <c r="DW11" s="481">
        <f>+entero!DW47</f>
        <v>1961.936001029994</v>
      </c>
      <c r="DX11" s="481">
        <f>+entero!DX47</f>
        <v>1961.936001029994</v>
      </c>
      <c r="DY11" s="481">
        <f>+entero!DY47</f>
        <v>1961.936001029994</v>
      </c>
      <c r="DZ11" s="481">
        <f>+entero!DZ47</f>
        <v>2020.763001029994</v>
      </c>
      <c r="EA11" s="782">
        <f>+entero!EA47</f>
        <v>58.826999999999998</v>
      </c>
      <c r="EB11" s="991">
        <f>+entero!EB47</f>
        <v>2.9984158488919332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>
        <f>+entero!EB48</f>
        <v>4.1739689677330327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903">
        <f>+entero!DV50</f>
        <v>30.550344752186582</v>
      </c>
      <c r="DW13" s="903">
        <f>+entero!DW50</f>
        <v>30.550344752186582</v>
      </c>
      <c r="DX13" s="903">
        <f>+entero!DX50</f>
        <v>1.8810065597667638</v>
      </c>
      <c r="DY13" s="903">
        <f>+entero!DY50</f>
        <v>1.8810065597667638</v>
      </c>
      <c r="DZ13" s="903">
        <f>+entero!DZ50</f>
        <v>57.346167638483962</v>
      </c>
      <c r="EA13" s="782">
        <f>+entero!EA50</f>
        <v>27.232012390670555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903">
        <f>+entero!DV51</f>
        <v>4.3731778425655978</v>
      </c>
      <c r="DW14" s="903">
        <f>+entero!DW51</f>
        <v>4.3731778425655978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-4.3731778425655978</v>
      </c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903">
        <f>+entero!DV52</f>
        <v>30</v>
      </c>
      <c r="DW15" s="903">
        <f>+entero!DW52</f>
        <v>30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-30</v>
      </c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903">
        <f>+entero!DV54</f>
        <v>26.177166909620986</v>
      </c>
      <c r="DW17" s="903">
        <f>+entero!DW54</f>
        <v>26.177166909620986</v>
      </c>
      <c r="DX17" s="903">
        <f>+entero!DX54</f>
        <v>1.8810065597667638</v>
      </c>
      <c r="DY17" s="903">
        <f>+entero!DY54</f>
        <v>1.8810065597667638</v>
      </c>
      <c r="DZ17" s="903">
        <f>+entero!DZ54</f>
        <v>57.346167638483962</v>
      </c>
      <c r="EA17" s="782">
        <f>+entero!EA54</f>
        <v>31.605190233236151</v>
      </c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903">
        <f>+entero!DV55</f>
        <v>179.57536499999998</v>
      </c>
      <c r="DW18" s="903">
        <f>+entero!DW55</f>
        <v>179.57536499999998</v>
      </c>
      <c r="DX18" s="903">
        <f>+entero!DX55</f>
        <v>12.903705</v>
      </c>
      <c r="DY18" s="903">
        <f>+entero!DY55</f>
        <v>12.903705</v>
      </c>
      <c r="DZ18" s="903">
        <f>+entero!DZ55</f>
        <v>393.39470999999998</v>
      </c>
      <c r="EA18" s="782">
        <f>+entero!EA55</f>
        <v>216.81160499999999</v>
      </c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08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T3:DT4"/>
    <mergeCell ref="DP3:DP4"/>
    <mergeCell ref="DN3:DN4"/>
    <mergeCell ref="DM3:DM4"/>
    <mergeCell ref="DL3:DL4"/>
    <mergeCell ref="CO3:CO4"/>
    <mergeCell ref="CN3:CN4"/>
    <mergeCell ref="DS3:D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Z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72"/>
      <c r="DJ4" s="1072"/>
      <c r="DK4" s="1072"/>
      <c r="DL4" s="1072"/>
      <c r="DM4" s="1069"/>
      <c r="DN4" s="1069"/>
      <c r="DO4" s="1069"/>
      <c r="DP4" s="1069"/>
      <c r="DQ4" s="1069"/>
      <c r="DR4" s="1069"/>
      <c r="DS4" s="1069"/>
      <c r="DT4" s="1069"/>
      <c r="DU4" s="1073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778">
        <f>+entero!DU58</f>
        <v>26451.450302335703</v>
      </c>
      <c r="DV6" s="905">
        <f>+entero!DV58</f>
        <v>26342.641105437735</v>
      </c>
      <c r="DW6" s="905">
        <f>+entero!DW58</f>
        <v>26344.740648458159</v>
      </c>
      <c r="DX6" s="905">
        <f>+entero!DX58</f>
        <v>26419.504294730752</v>
      </c>
      <c r="DY6" s="905">
        <f>+entero!DY58</f>
        <v>26444.787169319668</v>
      </c>
      <c r="DZ6" s="905">
        <f>+entero!DZ58</f>
        <v>26544.9248235704</v>
      </c>
      <c r="EA6" s="486">
        <f>+entero!EA58</f>
        <v>93.474521234697022</v>
      </c>
      <c r="EB6" s="998">
        <f>+entero!EB58</f>
        <v>0.35338145986816283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906">
        <f>+entero!DV59</f>
        <v>87.27174054215763</v>
      </c>
      <c r="DW7" s="906">
        <f>+entero!DW59</f>
        <v>87.327172226098156</v>
      </c>
      <c r="DX7" s="906">
        <f>+entero!DX59</f>
        <v>87.360812686884415</v>
      </c>
      <c r="DY7" s="906">
        <f>+entero!DY59</f>
        <v>87.37775467267214</v>
      </c>
      <c r="DZ7" s="906">
        <f>+entero!DZ59</f>
        <v>87.403326960431983</v>
      </c>
      <c r="EA7" s="996">
        <f>+entero!EA59</f>
        <v>0.10547439927086089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778">
        <f>+entero!DU60</f>
        <v>25608.524500586431</v>
      </c>
      <c r="DV8" s="905">
        <f>+entero!DV60</f>
        <v>25500.565303688469</v>
      </c>
      <c r="DW8" s="905">
        <f>+entero!DW60</f>
        <v>25500.884088691393</v>
      </c>
      <c r="DX8" s="905">
        <f>+entero!DX60</f>
        <v>25578.808959453778</v>
      </c>
      <c r="DY8" s="905">
        <f>+entero!DY60</f>
        <v>25597.53891859081</v>
      </c>
      <c r="DZ8" s="905">
        <f>+entero!DZ60</f>
        <v>25697.64231628177</v>
      </c>
      <c r="EA8" s="486">
        <f>+entero!EA60</f>
        <v>89.117815695339232</v>
      </c>
      <c r="EB8" s="998">
        <f>+entero!EB60</f>
        <v>0.3480005874344716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906">
        <f>+entero!DV61</f>
        <v>86.830971589054471</v>
      </c>
      <c r="DW9" s="906">
        <f>+entero!DW61</f>
        <v>86.886311448429808</v>
      </c>
      <c r="DX9" s="906">
        <f>+entero!DX61</f>
        <v>86.925708608976308</v>
      </c>
      <c r="DY9" s="906">
        <f>+entero!DY61</f>
        <v>86.945460421205595</v>
      </c>
      <c r="DZ9" s="906">
        <f>+entero!DZ61</f>
        <v>86.969663261310771</v>
      </c>
      <c r="EA9" s="996">
        <f>+entero!EA61</f>
        <v>0.10932262271639104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999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908">
        <f>+entero!DV63</f>
        <v>4886.7621657323771</v>
      </c>
      <c r="DW11" s="908">
        <f>+entero!DW63</f>
        <v>4915.9283246769837</v>
      </c>
      <c r="DX11" s="908">
        <f>+entero!DX63</f>
        <v>4903.4791163854388</v>
      </c>
      <c r="DY11" s="908">
        <f>+entero!DY63</f>
        <v>4882.1242711711539</v>
      </c>
      <c r="DZ11" s="908">
        <f>+entero!DZ63</f>
        <v>4893.5793298606577</v>
      </c>
      <c r="EA11" s="997">
        <f>+entero!EA63</f>
        <v>1.4806384912553767</v>
      </c>
      <c r="EB11" s="872">
        <f>+entero!EB63</f>
        <v>3.0265916218485955E-2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909">
        <f>+entero!DV64</f>
        <v>78.851321064133472</v>
      </c>
      <c r="DW12" s="909">
        <f>+entero!DW64</f>
        <v>79.040219421130004</v>
      </c>
      <c r="DX12" s="909">
        <f>+entero!DX64</f>
        <v>79.152884356681852</v>
      </c>
      <c r="DY12" s="909">
        <f>+entero!DY64</f>
        <v>79.11065285224889</v>
      </c>
      <c r="DZ12" s="909">
        <f>+entero!DZ64</f>
        <v>79.138597809296286</v>
      </c>
      <c r="EA12" s="996">
        <f>+entero!EA64</f>
        <v>0.32665813928197451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908">
        <f>+entero!DV66</f>
        <v>8044.1280580730709</v>
      </c>
      <c r="DW14" s="908">
        <f>+entero!DW66</f>
        <v>7994.2683231007686</v>
      </c>
      <c r="DX14" s="908">
        <f>+entero!DX66</f>
        <v>8088.9045086517872</v>
      </c>
      <c r="DY14" s="908">
        <f>+entero!DY66</f>
        <v>8117.9102602042667</v>
      </c>
      <c r="DZ14" s="908">
        <f>+entero!DZ66</f>
        <v>8197.8362822684066</v>
      </c>
      <c r="EA14" s="997">
        <f>+entero!EA66</f>
        <v>42.528636102038945</v>
      </c>
      <c r="EB14" s="872">
        <f>+entero!EB66</f>
        <v>0.5214841419505678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909">
        <f>+entero!DV67</f>
        <v>79.998600976159906</v>
      </c>
      <c r="DW15" s="909">
        <f>+entero!DW67</f>
        <v>79.91558309316882</v>
      </c>
      <c r="DX15" s="909">
        <f>+entero!DX67</f>
        <v>80.162461629397228</v>
      </c>
      <c r="DY15" s="909">
        <f>+entero!DY67</f>
        <v>80.235664878510661</v>
      </c>
      <c r="DZ15" s="909">
        <f>+entero!DZ67</f>
        <v>80.433983019978498</v>
      </c>
      <c r="EA15" s="996">
        <f>+entero!EA67</f>
        <v>0.20508215393670071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908">
        <f>+entero!DV69</f>
        <v>11781.012361798825</v>
      </c>
      <c r="DW17" s="908">
        <f>+entero!DW69</f>
        <v>11804.170923186586</v>
      </c>
      <c r="DX17" s="908">
        <f>+entero!DX69</f>
        <v>11802.169604196788</v>
      </c>
      <c r="DY17" s="908">
        <f>+entero!DY69</f>
        <v>11811.978314186585</v>
      </c>
      <c r="DZ17" s="908">
        <f>+entero!DZ69</f>
        <v>11818.400055705535</v>
      </c>
      <c r="EA17" s="997">
        <f>+entero!EA69</f>
        <v>41.035316629740919</v>
      </c>
      <c r="EB17" s="872">
        <f>+entero!EB69</f>
        <v>0.34842528476333179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909">
        <f>+entero!DV70</f>
        <v>95.969161755375083</v>
      </c>
      <c r="DW18" s="909">
        <f>+entero!DW70</f>
        <v>95.979951791178053</v>
      </c>
      <c r="DX18" s="909">
        <f>+entero!DX70</f>
        <v>95.980238109477213</v>
      </c>
      <c r="DY18" s="909">
        <f>+entero!DY70</f>
        <v>95.984689840416181</v>
      </c>
      <c r="DZ18" s="909">
        <f>+entero!DZ70</f>
        <v>95.986582061059138</v>
      </c>
      <c r="EA18" s="509">
        <f>+entero!EA70</f>
        <v>2.3547611578493388E-2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908">
        <f>+entero!DV72</f>
        <v>788.66271808419651</v>
      </c>
      <c r="DW20" s="908">
        <f>+entero!DW72</f>
        <v>786.51651772705338</v>
      </c>
      <c r="DX20" s="908">
        <f>+entero!DX72</f>
        <v>784.25573021976481</v>
      </c>
      <c r="DY20" s="908">
        <f>+entero!DY72</f>
        <v>785.52607302880267</v>
      </c>
      <c r="DZ20" s="908">
        <f>+entero!DZ72</f>
        <v>787.8266484471701</v>
      </c>
      <c r="EA20" s="996">
        <f>+entero!EA72</f>
        <v>4.0732244723030817</v>
      </c>
      <c r="EB20" s="872">
        <f>+entero!EB72</f>
        <v>0.51970739108806452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906">
        <f>+entero!DV73</f>
        <v>81.898150555867289</v>
      </c>
      <c r="DW21" s="906">
        <f>+entero!DW73</f>
        <v>81.911096434161891</v>
      </c>
      <c r="DX21" s="906">
        <f>+entero!DX73</f>
        <v>81.936825096505174</v>
      </c>
      <c r="DY21" s="906">
        <f>+entero!DY73</f>
        <v>81.97400668307624</v>
      </c>
      <c r="DZ21" s="906">
        <f>+entero!DZ73</f>
        <v>81.875234705084196</v>
      </c>
      <c r="EA21" s="996">
        <f>+entero!EA73</f>
        <v>-7.1556356499854701E-2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999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905">
        <f>+entero!DV75</f>
        <v>3916.7147949192886</v>
      </c>
      <c r="DW23" s="905">
        <f>+entero!DW75</f>
        <v>3901.5206484475684</v>
      </c>
      <c r="DX23" s="905">
        <f>+entero!DX75</f>
        <v>3960.2508858022566</v>
      </c>
      <c r="DY23" s="905">
        <f>+entero!DY75</f>
        <v>4005.1391855067291</v>
      </c>
      <c r="DZ23" s="905">
        <f>+entero!DZ75</f>
        <v>4049.3161153834917</v>
      </c>
      <c r="EA23" s="486">
        <f>+entero!EA75</f>
        <v>111.66480171047078</v>
      </c>
      <c r="EB23" s="998">
        <f>+entero!EB75</f>
        <v>2.8358224945598476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905">
        <f>+entero!DV76</f>
        <v>1692.4383488097669</v>
      </c>
      <c r="DW24" s="905">
        <f>+entero!DW76</f>
        <v>1685.1884623637025</v>
      </c>
      <c r="DX24" s="905">
        <f>+entero!DX76</f>
        <v>1758.046110642128</v>
      </c>
      <c r="DY24" s="905">
        <f>+entero!DY76</f>
        <v>1793.5188760728861</v>
      </c>
      <c r="DZ24" s="905">
        <f>+entero!DZ76</f>
        <v>1819.1709003564135</v>
      </c>
      <c r="EA24" s="486">
        <f>+entero!EA76</f>
        <v>110.56427888338135</v>
      </c>
      <c r="EB24" s="998">
        <f>+entero!EB76</f>
        <v>6.4710201572355519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905">
        <f>+entero!DV77</f>
        <v>559.24667808017489</v>
      </c>
      <c r="DW25" s="905">
        <f>+entero!DW77</f>
        <v>564.67300187171998</v>
      </c>
      <c r="DX25" s="905">
        <f>+entero!DX77</f>
        <v>564.6786503673469</v>
      </c>
      <c r="DY25" s="905">
        <f>+entero!DY77</f>
        <v>564.68294091982523</v>
      </c>
      <c r="DZ25" s="905">
        <f>+entero!DZ77</f>
        <v>564.68853814285706</v>
      </c>
      <c r="EA25" s="486">
        <f>+entero!EA77</f>
        <v>5.4586427492711209</v>
      </c>
      <c r="EB25" s="998">
        <f>+entero!EB77</f>
        <v>0.97609995356726653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905">
        <f>+entero!DV78</f>
        <v>608.63320025934672</v>
      </c>
      <c r="DW26" s="905">
        <f>+entero!DW78</f>
        <v>592.65892434214584</v>
      </c>
      <c r="DX26" s="905">
        <f>+entero!DX78</f>
        <v>578.45785249278129</v>
      </c>
      <c r="DY26" s="905">
        <f>+entero!DY78</f>
        <v>587.78094179401739</v>
      </c>
      <c r="DZ26" s="905">
        <f>+entero!DZ78</f>
        <v>606.12489468422143</v>
      </c>
      <c r="EA26" s="486">
        <f>+entero!EA78</f>
        <v>-7.3350281421808177</v>
      </c>
      <c r="EB26" s="998">
        <f>+entero!EB78</f>
        <v>-1.1956817176232204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905">
        <f>+entero!DV79</f>
        <v>1056.3965677700003</v>
      </c>
      <c r="DW27" s="905">
        <f>+entero!DW79</f>
        <v>1059.00025987</v>
      </c>
      <c r="DX27" s="905">
        <f>+entero!DX79</f>
        <v>1059.0682722999998</v>
      </c>
      <c r="DY27" s="905">
        <f>+entero!DY79</f>
        <v>1059.1564267200001</v>
      </c>
      <c r="DZ27" s="905">
        <f>+entero!DZ79</f>
        <v>1059.3317821999997</v>
      </c>
      <c r="EA27" s="486">
        <f>+entero!EA79</f>
        <v>2.9769082199995864</v>
      </c>
      <c r="EB27" s="998">
        <f>+entero!EB79</f>
        <v>0.281809484040485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905">
        <f>+entero!DV80</f>
        <v>902.17291263326695</v>
      </c>
      <c r="DW28" s="905">
        <f>+entero!DW80</f>
        <v>869.83553434860937</v>
      </c>
      <c r="DX28" s="905">
        <f>+entero!DX80</f>
        <v>916.51275049641595</v>
      </c>
      <c r="DY28" s="905">
        <f>+entero!DY80</f>
        <v>962.80814803820022</v>
      </c>
      <c r="DZ28" s="905">
        <f>+entero!DZ80</f>
        <v>1006.2605916021161</v>
      </c>
      <c r="EA28" s="486">
        <f>+entero!EA80</f>
        <v>83.092324516845565</v>
      </c>
      <c r="EB28" s="998">
        <f>+entero!EB80</f>
        <v>9.0007778082747514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905">
        <f>+entero!DV81</f>
        <v>746.0969071039201</v>
      </c>
      <c r="DW29" s="905">
        <f>+entero!DW81</f>
        <v>729.49455298646353</v>
      </c>
      <c r="DX29" s="905">
        <f>+entero!DX81</f>
        <v>790.91572382363472</v>
      </c>
      <c r="DY29" s="905">
        <f>+entero!DY81</f>
        <v>827.24170508418274</v>
      </c>
      <c r="DZ29" s="905">
        <f>+entero!DZ81</f>
        <v>853.70387670789444</v>
      </c>
      <c r="EA29" s="486">
        <f>+entero!EA81</f>
        <v>91.438337719026435</v>
      </c>
      <c r="EB29" s="998">
        <f>+entero!EB81</f>
        <v>11.995601669244781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905">
        <f>+entero!DV82</f>
        <v>156.07600552934687</v>
      </c>
      <c r="DW30" s="905">
        <f>+entero!DW82</f>
        <v>140.34098136214584</v>
      </c>
      <c r="DX30" s="905">
        <f>+entero!DX82</f>
        <v>125.5970266727813</v>
      </c>
      <c r="DY30" s="905">
        <f>+entero!DY82</f>
        <v>135.56644295401745</v>
      </c>
      <c r="DZ30" s="905">
        <f>+entero!DZ82</f>
        <v>152.55671489422153</v>
      </c>
      <c r="EA30" s="486">
        <f>+entero!EA82</f>
        <v>-8.3460132021808988</v>
      </c>
      <c r="EB30" s="998">
        <f>+entero!EB82</f>
        <v>-5.1869929745258947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8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905">
        <f>+entero!DV84</f>
        <v>24617.501255841104</v>
      </c>
      <c r="DW32" s="905">
        <f>+entero!DW84</f>
        <v>24626.582978494178</v>
      </c>
      <c r="DX32" s="905">
        <f>+entero!DX84</f>
        <v>24627.671897897955</v>
      </c>
      <c r="DY32" s="905">
        <f>+entero!DY84</f>
        <v>24634.571563341109</v>
      </c>
      <c r="DZ32" s="905">
        <f>+entero!DZ84</f>
        <v>24673.69660902915</v>
      </c>
      <c r="EA32" s="486">
        <f>+entero!EA84</f>
        <v>13.760951374628348</v>
      </c>
      <c r="EB32" s="998">
        <f>+entero!EB84</f>
        <v>5.5802868124499305E-2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999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910">
        <f>+entero!DV86</f>
        <v>98.371698904012305</v>
      </c>
      <c r="DW34" s="910">
        <f>+entero!DW86</f>
        <v>98.371654760315167</v>
      </c>
      <c r="DX34" s="910">
        <f>+entero!DX86</f>
        <v>98.376743601915422</v>
      </c>
      <c r="DY34" s="910">
        <f>+entero!DY86</f>
        <v>98.374672563753137</v>
      </c>
      <c r="DZ34" s="910">
        <f>+entero!DZ86</f>
        <v>98.381561526717405</v>
      </c>
      <c r="EA34" s="1040">
        <f>+entero!EA86</f>
        <v>1.1807858853657649E-2</v>
      </c>
      <c r="EB34" s="999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B9" sqref="EB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1041"/>
      <c r="EB6" s="914"/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1041"/>
      <c r="EB7" s="914"/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468">
        <f>+entero!DV90</f>
        <v>6.9773314700048488</v>
      </c>
      <c r="DW8" s="468">
        <f>+entero!DW90</f>
        <v>6.9619476677435532</v>
      </c>
      <c r="DX8" s="468">
        <f>+entero!DX90</f>
        <v>6.9736789043738874</v>
      </c>
      <c r="DY8" s="468">
        <f>+entero!DY90</f>
        <v>6.9648866823823159</v>
      </c>
      <c r="DZ8" s="468">
        <f>+entero!DZ90</f>
        <v>6.9785432838271237</v>
      </c>
      <c r="EA8" s="1042"/>
      <c r="EB8" s="915"/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913">
        <f>+entero!DV92</f>
        <v>2.2888700000000002</v>
      </c>
      <c r="DW10" s="913">
        <f>+entero!DW92</f>
        <v>2.2889599999999999</v>
      </c>
      <c r="DX10" s="913">
        <f>+entero!DX92</f>
        <v>2.28905</v>
      </c>
      <c r="DY10" s="913">
        <f>+entero!DY92</f>
        <v>2.2891400000000002</v>
      </c>
      <c r="DZ10" s="913">
        <f>+entero!DZ92</f>
        <v>2.2892299999999999</v>
      </c>
      <c r="EA10" s="1022">
        <f>+entero!EA92</f>
        <v>5.9999999999993392E-4</v>
      </c>
      <c r="EB10" s="914">
        <f>+entero!EB92</f>
        <v>2.6216557503833116E-2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945">
        <f>+entero!DV95</f>
        <v>845.21862869959386</v>
      </c>
      <c r="DW10" s="945">
        <f>+entero!DW95</f>
        <v>845.21862869959386</v>
      </c>
      <c r="DX10" s="945">
        <f>+entero!DX95</f>
        <v>845.21862869959386</v>
      </c>
      <c r="DY10" s="945">
        <f>+entero!DY95</f>
        <v>845.21862869959386</v>
      </c>
      <c r="DZ10" s="945">
        <f>+entero!DZ95</f>
        <v>859.26940091096424</v>
      </c>
      <c r="EA10" s="881">
        <f>+entero!EA95</f>
        <v>14.050772211370372</v>
      </c>
      <c r="EB10" s="1000">
        <f>+entero!EB95</f>
        <v>1.6623831674164702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V3:DZ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78" t="str">
        <f>+entero!DV3</f>
        <v>Semana 2°</v>
      </c>
      <c r="DW3" s="1079"/>
      <c r="DX3" s="1079"/>
      <c r="DY3" s="1079"/>
      <c r="DZ3" s="108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7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1002">
        <f>+entero!DV4</f>
        <v>43444</v>
      </c>
      <c r="DW4" s="972">
        <f>+entero!DW4</f>
        <v>43445</v>
      </c>
      <c r="DX4" s="972">
        <f>+entero!DX4</f>
        <v>43446</v>
      </c>
      <c r="DY4" s="972">
        <f>+entero!DY4</f>
        <v>43447</v>
      </c>
      <c r="DZ4" s="1003">
        <f>+entero!DZ4</f>
        <v>43448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4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6"/>
      <c r="DX17" s="1006"/>
      <c r="DY17" s="1006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2018-12-19T19:58:01Z</cp:lastPrinted>
  <dcterms:created xsi:type="dcterms:W3CDTF">2002-08-27T17:11:09Z</dcterms:created>
  <dcterms:modified xsi:type="dcterms:W3CDTF">2018-12-19T19:58:40Z</dcterms:modified>
</cp:coreProperties>
</file>