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tabRatio="69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entero!$C$1:$CE$115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7" i="6" l="1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BU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<sst xmlns="http://schemas.openxmlformats.org/spreadsheetml/2006/main" count="437" uniqueCount="242">
  <si>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</si>
  <si>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</si>
  <si>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</si>
  <si>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</si>
  <si>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</si>
  <si>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</si>
  <si>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</si>
  <si>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</si>
  <si>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</si>
  <si>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</si>
  <si>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</si>
  <si>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</si>
  <si>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</si>
  <si>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</si>
  <si>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</si>
  <si>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</si>
  <si>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</si>
  <si>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</si>
  <si>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</si>
  <si>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</si>
  <si>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</si>
  <si>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</si>
  <si>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</si>
  <si>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</si>
  <si>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</si>
  <si>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</si>
  <si>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</si>
  <si>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</si>
  <si>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</si>
  <si>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</si>
  <si>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</si>
  <si>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</si>
  <si>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</si>
  <si>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</si>
  <si>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</si>
  <si>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</si>
  <si>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</si>
  <si>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</si>
  <si>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</si>
  <si>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</si>
  <si>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</si>
  <si>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</si>
  <si>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</si>
  <si>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</si>
  <si>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</si>
  <si>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</si>
  <si>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</si>
  <si>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</si>
  <si>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</si>
  <si>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</si>
  <si>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</si>
  <si>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</si>
  <si>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</si>
  <si>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</si>
  <si>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</si>
  <si>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</si>
  <si>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</si>
  <si>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</si>
  <si>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</si>
  <si>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</si>
  <si>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</si>
  <si>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</si>
  <si>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</si>
  <si>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</si>
  <si>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</si>
  <si>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</si>
  <si>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</si>
  <si>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</si>
  <si>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</si>
  <si>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</si>
  <si>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</si>
  <si>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</si>
  <si>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</si>
  <si>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</si>
  <si>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</si>
  <si>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</si>
  <si>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</si>
  <si>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</si>
  <si>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</si>
  <si>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</si>
  <si>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</si>
  <si>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</si>
  <si>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</si>
  <si>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</si>
  <si>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</si>
  <si>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</si>
  <si>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</si>
  <si>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</si>
  <si>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</si>
  <si>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</si>
  <si>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</si>
  <si>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</si>
  <si>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</si>
  <si>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</si>
  <si>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</si>
  <si>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</si>
  <si>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</si>
  <si>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</si>
  <si>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</si>
  <si>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</si>
  <si>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</si>
  <si>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</si>
  <si>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</si>
  <si>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</si>
  <si>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</si>
  <si>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</si>
  <si>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</si>
  <si>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</si>
  <si>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</si>
  <si>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</si>
  <si>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</si>
  <si>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</si>
  <si>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</si>
  <si>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</si>
  <si>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</si>
  <si>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</si>
  <si>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</si>
  <si>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</si>
  <si>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</si>
  <si>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</si>
  <si>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</si>
  <si>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</si>
  <si>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</si>
  <si>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</si>
  <si>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</si>
  <si>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</si>
  <si>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</si>
  <si>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</si>
  <si>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</si>
  <si>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</si>
  <si>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</si>
  <si>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</si>
  <si>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</si>
  <si>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</si>
  <si>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</si>
  <si>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</si>
  <si>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</si>
  <si>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</si>
  <si>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</si>
  <si>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</si>
  <si>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</si>
  <si>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</si>
  <si>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</si>
  <si>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</si>
  <si>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</si>
  <si>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</si>
  <si>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</si>
  <si>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</si>
  <si>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</si>
  <si>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</si>
  <si>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</si>
  <si>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</si>
  <si>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</si>
  <si>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</si>
  <si>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</si>
  <si>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</si>
  <si>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</si>
  <si>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</si>
  <si>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</si>
  <si>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</si>
  <si>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</si>
  <si>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</si>
  <si>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</si>
  <si>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</si>
  <si>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</si>
  <si>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</si>
  <si>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</si>
  <si>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</si>
  <si>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</si>
  <si>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</si>
  <si>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</si>
  <si>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</si>
  <si>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</si>
  <si>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</si>
  <si>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</si>
  <si>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</si>
  <si>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</si>
  <si>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</si>
  <si>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</si>
  <si>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</si>
  <si>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</si>
  <si>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</si>
  <si>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</si>
  <si>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</si>
  <si>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</si>
  <si>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</si>
  <si>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</si>
  <si>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</si>
  <si>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</si>
  <si>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</si>
  <si>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</si>
  <si>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</si>
  <si>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</si>
  <si>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</si>
  <si>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</si>
  <si>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</si>
  <si>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</si>
  <si>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</si>
  <si>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</si>
  <si>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</si>
  <si>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</si>
  <si>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</si>
  <si>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</si>
  <si>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</si>
  <si>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</si>
  <si>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</si>
  <si>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</si>
  <si>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</si>
  <si>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</si>
  <si>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</si>
  <si>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</si>
  <si>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</si>
  <si>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</si>
  <si>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</si>
  <si>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</si>
  <si>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</si>
  <si>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</si>
  <si>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</si>
  <si>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</si>
  <si>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</si>
  <si>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</si>
  <si>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</si>
  <si>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</si>
  <si>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</si>
  <si>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</si>
  <si>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</si>
  <si>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</si>
  <si>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5*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</si>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</sst>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65" fontId="1" fillId="7" borderId="4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7"/>
  <sheetViews>
    <sheetView zoomScale="85" zoomScaleNormal="85" workbookViewId="0">
      <pane xSplit="40" ySplit="5" topLeftCell="BR83" activePane="bottomRight" state="frozen"/>
      <selection pane="topRight" activeCell="AO1" sqref="AO1"/>
      <selection pane="bottomLeft" activeCell="A6" sqref="A6"/>
      <selection pane="bottomRight" activeCell="D87" sqref="D8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2" width="8.85546875" style="262" customWidth="1"/>
    <col min="73" max="73" width="8.85546875" customWidth="1"/>
    <col min="74" max="74" width="8.85546875" style="262" customWidth="1"/>
    <col min="75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484"/>
      <c r="BV1" s="399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484"/>
      <c r="BV2" s="399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36" t="s">
        <v>134</v>
      </c>
      <c r="E3" s="738" t="s">
        <v>114</v>
      </c>
      <c r="F3" s="738" t="s">
        <v>116</v>
      </c>
      <c r="G3" s="738" t="s">
        <v>117</v>
      </c>
      <c r="H3" s="738" t="s">
        <v>118</v>
      </c>
      <c r="I3" s="738" t="s">
        <v>119</v>
      </c>
      <c r="J3" s="738" t="s">
        <v>121</v>
      </c>
      <c r="K3" s="738" t="s">
        <v>123</v>
      </c>
      <c r="L3" s="729" t="s">
        <v>124</v>
      </c>
      <c r="M3" s="731" t="s">
        <v>125</v>
      </c>
      <c r="N3" s="729" t="s">
        <v>126</v>
      </c>
      <c r="O3" s="729" t="s">
        <v>127</v>
      </c>
      <c r="P3" s="731" t="s">
        <v>128</v>
      </c>
      <c r="Q3" s="729" t="s">
        <v>129</v>
      </c>
      <c r="R3" s="729" t="s">
        <v>130</v>
      </c>
      <c r="S3" s="729" t="s">
        <v>131</v>
      </c>
      <c r="T3" s="729" t="s">
        <v>132</v>
      </c>
      <c r="U3" s="729" t="s">
        <v>140</v>
      </c>
      <c r="V3" s="729" t="s">
        <v>141</v>
      </c>
      <c r="W3" s="729" t="s">
        <v>142</v>
      </c>
      <c r="X3" s="729" t="s">
        <v>143</v>
      </c>
      <c r="Y3" s="729" t="s">
        <v>147</v>
      </c>
      <c r="Z3" s="729" t="s">
        <v>149</v>
      </c>
      <c r="AA3" s="729" t="s">
        <v>150</v>
      </c>
      <c r="AB3" s="729" t="s">
        <v>151</v>
      </c>
      <c r="AC3" s="729" t="s">
        <v>152</v>
      </c>
      <c r="AD3" s="729" t="s">
        <v>153</v>
      </c>
      <c r="AE3" s="729" t="s">
        <v>154</v>
      </c>
      <c r="AF3" s="729" t="s">
        <v>155</v>
      </c>
      <c r="AG3" s="729" t="s">
        <v>156</v>
      </c>
      <c r="AH3" s="729" t="s">
        <v>157</v>
      </c>
      <c r="AI3" s="729" t="s">
        <v>158</v>
      </c>
      <c r="AJ3" s="729" t="s">
        <v>159</v>
      </c>
      <c r="AK3" s="729" t="s">
        <v>160</v>
      </c>
      <c r="AL3" s="729" t="s">
        <v>162</v>
      </c>
      <c r="AM3" s="729" t="s">
        <v>163</v>
      </c>
      <c r="AN3" s="729" t="s">
        <v>164</v>
      </c>
      <c r="AO3" s="729" t="s">
        <v>165</v>
      </c>
      <c r="AP3" s="729" t="s">
        <v>166</v>
      </c>
      <c r="AQ3" s="729" t="s">
        <v>167</v>
      </c>
      <c r="AR3" s="729" t="s">
        <v>168</v>
      </c>
      <c r="AS3" s="729" t="s">
        <v>170</v>
      </c>
      <c r="AT3" s="729" t="s">
        <v>171</v>
      </c>
      <c r="AU3" s="729" t="s">
        <v>172</v>
      </c>
      <c r="AV3" s="731" t="s">
        <v>175</v>
      </c>
      <c r="AW3" s="729" t="s">
        <v>176</v>
      </c>
      <c r="AX3" s="729" t="s">
        <v>177</v>
      </c>
      <c r="AY3" s="729" t="s">
        <v>179</v>
      </c>
      <c r="AZ3" s="729" t="s">
        <v>180</v>
      </c>
      <c r="BA3" s="729" t="s">
        <v>181</v>
      </c>
      <c r="BB3" s="729" t="s">
        <v>187</v>
      </c>
      <c r="BC3" s="729" t="s">
        <v>188</v>
      </c>
      <c r="BD3" s="729" t="s">
        <v>189</v>
      </c>
      <c r="BE3" s="729" t="s">
        <v>191</v>
      </c>
      <c r="BF3" s="729" t="s">
        <v>194</v>
      </c>
      <c r="BG3" s="729" t="s">
        <v>208</v>
      </c>
      <c r="BH3" s="729" t="s">
        <v>209</v>
      </c>
      <c r="BI3" s="729" t="s">
        <v>210</v>
      </c>
      <c r="BJ3" s="729" t="s">
        <v>211</v>
      </c>
      <c r="BK3" s="729" t="s">
        <v>213</v>
      </c>
      <c r="BL3" s="731" t="s">
        <v>214</v>
      </c>
      <c r="BM3" s="729" t="s">
        <v>215</v>
      </c>
      <c r="BN3" s="729" t="s">
        <v>217</v>
      </c>
      <c r="BO3" s="729" t="s">
        <v>219</v>
      </c>
      <c r="BP3" s="729" t="s">
        <v>221</v>
      </c>
      <c r="BQ3" s="729" t="s">
        <v>222</v>
      </c>
      <c r="BR3" s="729" t="s">
        <v>223</v>
      </c>
      <c r="BS3" s="729" t="s">
        <v>225</v>
      </c>
      <c r="BT3" s="729" t="s">
        <v>226</v>
      </c>
      <c r="BU3" s="657" t="s">
        <v>220</v>
      </c>
      <c r="BV3" s="657" t="s">
        <v>173</v>
      </c>
      <c r="BW3" s="657" t="s">
        <v>174</v>
      </c>
      <c r="BX3" s="657" t="s">
        <v>224</v>
      </c>
      <c r="BY3" s="743" t="s">
        <v>227</v>
      </c>
      <c r="BZ3" s="744"/>
      <c r="CA3" s="744"/>
      <c r="CB3" s="744"/>
      <c r="CC3" s="744"/>
      <c r="CD3" s="741" t="s">
        <v>161</v>
      </c>
      <c r="CE3" s="742"/>
    </row>
    <row r="4" spans="1:86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30"/>
      <c r="M4" s="732"/>
      <c r="N4" s="730"/>
      <c r="O4" s="730"/>
      <c r="P4" s="732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2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2"/>
      <c r="BM4" s="730"/>
      <c r="BN4" s="730"/>
      <c r="BO4" s="730"/>
      <c r="BP4" s="730"/>
      <c r="BQ4" s="730"/>
      <c r="BR4" s="730"/>
      <c r="BS4" s="730"/>
      <c r="BT4" s="730"/>
      <c r="BU4" s="658">
        <v>41852</v>
      </c>
      <c r="BV4" s="658">
        <v>41859</v>
      </c>
      <c r="BW4" s="658">
        <v>41866</v>
      </c>
      <c r="BX4" s="658">
        <v>41873</v>
      </c>
      <c r="BY4" s="494">
        <v>41876</v>
      </c>
      <c r="BZ4" s="494">
        <v>41877</v>
      </c>
      <c r="CA4" s="494">
        <v>41878</v>
      </c>
      <c r="CB4" s="494">
        <v>41879</v>
      </c>
      <c r="CC4" s="631">
        <v>41880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585"/>
      <c r="BV5" s="585"/>
      <c r="BW5" s="585"/>
      <c r="BX5" s="585"/>
      <c r="BY5" s="576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6"/>
      <c r="BS6" s="656"/>
      <c r="BT6" s="656"/>
      <c r="BU6" s="586"/>
      <c r="BV6" s="586"/>
      <c r="BW6" s="586"/>
      <c r="BX6" s="586"/>
      <c r="BY6" s="569"/>
      <c r="BZ6" s="569"/>
      <c r="CA6" s="569"/>
      <c r="CB6" s="569"/>
      <c r="CC6" s="570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3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4">
        <v>14808.530374419999</v>
      </c>
      <c r="BT7" s="474">
        <v>14873.52632809</v>
      </c>
      <c r="BU7" s="474">
        <v>14920.755357490003</v>
      </c>
      <c r="BV7" s="474">
        <v>15086.639643819999</v>
      </c>
      <c r="BW7" s="474">
        <v>14949.185925629999</v>
      </c>
      <c r="BX7" s="474">
        <v>14936.662264649998</v>
      </c>
      <c r="BY7" s="644">
        <v>14928.17824786</v>
      </c>
      <c r="BZ7" s="644">
        <v>14933.404053349999</v>
      </c>
      <c r="CA7" s="644">
        <v>14928.245689950001</v>
      </c>
      <c r="CB7" s="644">
        <v>14928.50294149</v>
      </c>
      <c r="CC7" s="644">
        <v>15396.291196100003</v>
      </c>
      <c r="CD7" s="518">
        <v>459.62893145000453</v>
      </c>
      <c r="CE7" s="550">
        <v>3.0771863439517544E-2</v>
      </c>
      <c r="CF7" s="678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3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4">
        <v>12732.47977045</v>
      </c>
      <c r="BT8" s="474">
        <v>12828.00857407</v>
      </c>
      <c r="BU8" s="474">
        <v>12895.179863960002</v>
      </c>
      <c r="BV8" s="474">
        <v>13026.865806579999</v>
      </c>
      <c r="BW8" s="474">
        <v>12882.411489290002</v>
      </c>
      <c r="BX8" s="474">
        <v>12919.91783631</v>
      </c>
      <c r="BY8" s="644">
        <v>12907.855078530001</v>
      </c>
      <c r="BZ8" s="644">
        <v>12918.361752089999</v>
      </c>
      <c r="CA8" s="644">
        <v>12903.410719009999</v>
      </c>
      <c r="CB8" s="644">
        <v>12905.07747837</v>
      </c>
      <c r="CC8" s="644">
        <v>13364.027498040003</v>
      </c>
      <c r="CD8" s="518">
        <v>444.1096617300027</v>
      </c>
      <c r="CE8" s="550">
        <v>3.4374031426258833E-2</v>
      </c>
      <c r="CF8" s="678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3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4">
        <v>257.41016827999999</v>
      </c>
      <c r="BT9" s="474">
        <v>255.60281583</v>
      </c>
      <c r="BU9" s="474">
        <v>255.29106035000001</v>
      </c>
      <c r="BV9" s="474">
        <v>255.22703653000002</v>
      </c>
      <c r="BW9" s="474">
        <v>254.85034718</v>
      </c>
      <c r="BX9" s="474">
        <v>253.62193987000001</v>
      </c>
      <c r="BY9" s="644">
        <v>253.68361025999999</v>
      </c>
      <c r="BZ9" s="644">
        <v>253.15357834</v>
      </c>
      <c r="CA9" s="644">
        <v>253.14024419999998</v>
      </c>
      <c r="CB9" s="644">
        <v>253.02857080999999</v>
      </c>
      <c r="CC9" s="644">
        <v>253.0576437</v>
      </c>
      <c r="CD9" s="518">
        <v>-0.56429617000000576</v>
      </c>
      <c r="CE9" s="550">
        <v>-2.2249501375521952E-3</v>
      </c>
      <c r="CF9" s="678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3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4">
        <v>1804.9363706900001</v>
      </c>
      <c r="BT10" s="474">
        <v>1776.3079656899999</v>
      </c>
      <c r="BU10" s="474">
        <v>1756.69405693</v>
      </c>
      <c r="BV10" s="474">
        <v>1790.95677946</v>
      </c>
      <c r="BW10" s="474">
        <v>1798.3541254100001</v>
      </c>
      <c r="BX10" s="474">
        <v>1749.61793347</v>
      </c>
      <c r="BY10" s="644">
        <v>1753.1317203200001</v>
      </c>
      <c r="BZ10" s="644">
        <v>1748.4091066699998</v>
      </c>
      <c r="CA10" s="644">
        <v>1758.2158204900002</v>
      </c>
      <c r="CB10" s="644">
        <v>1756.9239323100001</v>
      </c>
      <c r="CC10" s="644">
        <v>1765.73238436</v>
      </c>
      <c r="CD10" s="518">
        <v>16.114450889999944</v>
      </c>
      <c r="CE10" s="550">
        <v>9.2102684716086625E-3</v>
      </c>
      <c r="CF10" s="678"/>
      <c r="CG10" s="380"/>
      <c r="CH10" s="390"/>
    </row>
    <row r="11" spans="1:86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3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4">
        <v>13.704065</v>
      </c>
      <c r="BT11" s="474">
        <v>13.606972499999999</v>
      </c>
      <c r="BU11" s="474">
        <v>13.590376249999998</v>
      </c>
      <c r="BV11" s="474">
        <v>13.590021249999999</v>
      </c>
      <c r="BW11" s="474">
        <v>13.569963750000001</v>
      </c>
      <c r="BX11" s="474">
        <v>13.504555</v>
      </c>
      <c r="BY11" s="644">
        <v>13.507838750000001</v>
      </c>
      <c r="BZ11" s="644">
        <v>13.479616249999999</v>
      </c>
      <c r="CA11" s="644">
        <v>13.47890625</v>
      </c>
      <c r="CB11" s="644">
        <v>13.472959999999999</v>
      </c>
      <c r="CC11" s="644">
        <v>13.47367</v>
      </c>
      <c r="CD11" s="518">
        <v>-3.0884999999999607E-2</v>
      </c>
      <c r="CE11" s="550">
        <v>-2.2870061249703477E-3</v>
      </c>
      <c r="CF11" s="678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3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5">
        <v>14808.851179669999</v>
      </c>
      <c r="BT12" s="475">
        <v>14873.382846199998</v>
      </c>
      <c r="BU12" s="475">
        <v>14921.247610860004</v>
      </c>
      <c r="BV12" s="475">
        <v>15087.131994199999</v>
      </c>
      <c r="BW12" s="475">
        <v>14949.60300488</v>
      </c>
      <c r="BX12" s="475">
        <v>14937.140046489998</v>
      </c>
      <c r="BY12" s="645">
        <v>14928.560129739999</v>
      </c>
      <c r="BZ12" s="645">
        <v>14933.327176029999</v>
      </c>
      <c r="CA12" s="645">
        <v>14928.075147269999</v>
      </c>
      <c r="CB12" s="645">
        <v>14928.062836699999</v>
      </c>
      <c r="CC12" s="645">
        <v>15395.173086740002</v>
      </c>
      <c r="CD12" s="518">
        <v>458.03304025000398</v>
      </c>
      <c r="CE12" s="550">
        <v>3.0664038686417427E-2</v>
      </c>
      <c r="CF12" s="678"/>
      <c r="CG12" s="380"/>
      <c r="CH12" s="390"/>
    </row>
    <row r="13" spans="1:86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4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468">
        <v>2053.2880939963861</v>
      </c>
      <c r="BV13" s="468">
        <v>2051.2419640444914</v>
      </c>
      <c r="BW13" s="468">
        <v>2127.4026722412841</v>
      </c>
      <c r="BX13" s="468">
        <v>2063.9598609313712</v>
      </c>
      <c r="BY13" s="488">
        <v>2068.8516774293307</v>
      </c>
      <c r="BZ13" s="488">
        <v>2049.0821250255403</v>
      </c>
      <c r="CA13" s="488">
        <v>2050.7038995984267</v>
      </c>
      <c r="CB13" s="488">
        <v>2050.1185508666485</v>
      </c>
      <c r="CC13" s="488">
        <v>2050.7189952733543</v>
      </c>
      <c r="CD13" s="518">
        <v>-13.240865658016901</v>
      </c>
      <c r="CE13" s="550">
        <v>-6.4152728493672706E-3</v>
      </c>
      <c r="CF13" s="522"/>
      <c r="CG13" s="380"/>
      <c r="CH13" s="390"/>
    </row>
    <row r="14" spans="1:86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4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468">
        <v>145.92684696064137</v>
      </c>
      <c r="BV14" s="468">
        <v>145.387887090379</v>
      </c>
      <c r="BW14" s="468">
        <v>159.02112975510204</v>
      </c>
      <c r="BX14" s="468">
        <v>156.93044738921273</v>
      </c>
      <c r="BY14" s="488">
        <v>156.47389260641398</v>
      </c>
      <c r="BZ14" s="488">
        <v>154.86730790524777</v>
      </c>
      <c r="CA14" s="488">
        <v>154.75551560058304</v>
      </c>
      <c r="CB14" s="488">
        <v>154.78629736880464</v>
      </c>
      <c r="CC14" s="488">
        <v>155.06671299271136</v>
      </c>
      <c r="CD14" s="518">
        <v>-1.8637343965013713</v>
      </c>
      <c r="CE14" s="550">
        <v>-1.1876180992965724E-2</v>
      </c>
      <c r="CF14" s="522"/>
      <c r="CG14" s="380"/>
      <c r="CH14" s="390"/>
    </row>
    <row r="15" spans="1:86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9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604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8">
        <v>16870.19659737921</v>
      </c>
      <c r="BT15" s="468">
        <v>17103.844627047696</v>
      </c>
      <c r="BU15" s="468">
        <v>17120.462551817032</v>
      </c>
      <c r="BV15" s="468">
        <v>17283.76184533487</v>
      </c>
      <c r="BW15" s="468">
        <v>17236.026806876387</v>
      </c>
      <c r="BX15" s="468">
        <v>17158.03035481058</v>
      </c>
      <c r="BY15" s="488">
        <v>17153.885699775743</v>
      </c>
      <c r="BZ15" s="488">
        <v>17137.276608960787</v>
      </c>
      <c r="CA15" s="488">
        <v>17133.534562469009</v>
      </c>
      <c r="CB15" s="488">
        <v>17132.967684935455</v>
      </c>
      <c r="CC15" s="521">
        <v>17600.958795006067</v>
      </c>
      <c r="CD15" s="518">
        <v>442.92844019548647</v>
      </c>
      <c r="CE15" s="550">
        <v>2.5814643699549222E-2</v>
      </c>
      <c r="CF15" s="522"/>
      <c r="CG15" s="380"/>
      <c r="CH15" s="390"/>
    </row>
    <row r="16" spans="1:86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500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500">
        <v>0</v>
      </c>
      <c r="BK16" s="251">
        <v>1</v>
      </c>
      <c r="BL16" s="605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46">
        <v>0.8</v>
      </c>
      <c r="BT16" s="476">
        <v>0</v>
      </c>
      <c r="BU16" s="476">
        <v>0</v>
      </c>
      <c r="BV16" s="476">
        <v>0</v>
      </c>
      <c r="BW16" s="476">
        <v>0</v>
      </c>
      <c r="BX16" s="476">
        <v>0</v>
      </c>
      <c r="BY16" s="646">
        <v>0</v>
      </c>
      <c r="BZ16" s="646">
        <v>0</v>
      </c>
      <c r="CA16" s="646">
        <v>0</v>
      </c>
      <c r="CB16" s="646">
        <v>0</v>
      </c>
      <c r="CC16" s="647">
        <v>0</v>
      </c>
      <c r="CD16" s="418"/>
      <c r="CE16" s="550"/>
      <c r="CF16" s="678"/>
      <c r="CG16" s="380"/>
      <c r="CH16" s="390"/>
    </row>
    <row r="17" spans="1:86" ht="12.75" customHeight="1" x14ac:dyDescent="0.2">
      <c r="C17" s="26"/>
      <c r="D17" s="210" t="s">
        <v>182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500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500">
        <v>5.2</v>
      </c>
      <c r="BK17" s="251">
        <v>10.399999999999999</v>
      </c>
      <c r="BL17" s="605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46">
        <v>2.5</v>
      </c>
      <c r="BT17" s="476">
        <v>2.7</v>
      </c>
      <c r="BU17" s="476">
        <v>0.2</v>
      </c>
      <c r="BV17" s="476">
        <v>1.1000000000000001</v>
      </c>
      <c r="BW17" s="476">
        <v>0.3</v>
      </c>
      <c r="BX17" s="476">
        <v>0.30000000000000004</v>
      </c>
      <c r="BY17" s="646">
        <v>0</v>
      </c>
      <c r="BZ17" s="646">
        <v>0.8</v>
      </c>
      <c r="CA17" s="646">
        <v>0</v>
      </c>
      <c r="CB17" s="646">
        <v>0</v>
      </c>
      <c r="CC17" s="647">
        <v>1</v>
      </c>
      <c r="CD17" s="418"/>
      <c r="CE17" s="550"/>
      <c r="CF17" s="678"/>
      <c r="CG17" s="380"/>
      <c r="CH17" s="390"/>
    </row>
    <row r="18" spans="1:86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500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500">
        <v>0</v>
      </c>
      <c r="BK18" s="251">
        <v>3</v>
      </c>
      <c r="BL18" s="605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46">
        <v>9.8999999999999994E-5</v>
      </c>
      <c r="BT18" s="476">
        <v>0</v>
      </c>
      <c r="BU18" s="476">
        <v>0</v>
      </c>
      <c r="BV18" s="476">
        <v>0</v>
      </c>
      <c r="BW18" s="476">
        <v>0</v>
      </c>
      <c r="BX18" s="476">
        <v>0</v>
      </c>
      <c r="BY18" s="646">
        <v>0</v>
      </c>
      <c r="BZ18" s="646">
        <v>0</v>
      </c>
      <c r="CA18" s="646">
        <v>0</v>
      </c>
      <c r="CB18" s="646">
        <v>0</v>
      </c>
      <c r="CC18" s="647">
        <v>0</v>
      </c>
      <c r="CD18" s="418"/>
      <c r="CE18" s="550"/>
      <c r="CF18" s="678"/>
      <c r="CG18" s="380"/>
    </row>
    <row r="19" spans="1:86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500">
        <v>0</v>
      </c>
      <c r="BK19" s="251">
        <v>0</v>
      </c>
      <c r="BL19" s="605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6">
        <v>0</v>
      </c>
      <c r="BT19" s="476">
        <v>0</v>
      </c>
      <c r="BU19" s="476">
        <v>0</v>
      </c>
      <c r="BV19" s="476">
        <v>0</v>
      </c>
      <c r="BW19" s="476">
        <v>13</v>
      </c>
      <c r="BX19" s="476">
        <v>4</v>
      </c>
      <c r="BY19" s="646">
        <v>0</v>
      </c>
      <c r="BZ19" s="646">
        <v>0</v>
      </c>
      <c r="CA19" s="646">
        <v>0</v>
      </c>
      <c r="CB19" s="646">
        <v>0</v>
      </c>
      <c r="CC19" s="647">
        <v>5</v>
      </c>
      <c r="CD19" s="418" t="s">
        <v>3</v>
      </c>
      <c r="CE19" s="550" t="s">
        <v>3</v>
      </c>
      <c r="CF19" s="678"/>
      <c r="CG19" s="380"/>
    </row>
    <row r="20" spans="1:86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1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1">
        <v>2</v>
      </c>
      <c r="BK20" s="252">
        <v>0</v>
      </c>
      <c r="BL20" s="606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48">
        <v>0</v>
      </c>
      <c r="BT20" s="477">
        <v>0</v>
      </c>
      <c r="BU20" s="477">
        <v>0</v>
      </c>
      <c r="BV20" s="477">
        <v>0</v>
      </c>
      <c r="BW20" s="477">
        <v>0</v>
      </c>
      <c r="BX20" s="477">
        <v>0</v>
      </c>
      <c r="BY20" s="648">
        <v>0</v>
      </c>
      <c r="BZ20" s="648">
        <v>0</v>
      </c>
      <c r="CA20" s="648">
        <v>0</v>
      </c>
      <c r="CB20" s="648">
        <v>0</v>
      </c>
      <c r="CC20" s="649">
        <v>0</v>
      </c>
      <c r="CD20" s="418" t="s">
        <v>3</v>
      </c>
      <c r="CE20" s="550" t="s">
        <v>3</v>
      </c>
      <c r="CF20" s="678"/>
      <c r="CG20" s="380"/>
    </row>
    <row r="21" spans="1:86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2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253"/>
      <c r="BV21" s="253"/>
      <c r="BW21" s="253"/>
      <c r="BX21" s="253"/>
      <c r="BY21" s="429"/>
      <c r="BZ21" s="428"/>
      <c r="CA21" s="429"/>
      <c r="CB21" s="427"/>
      <c r="CC21" s="538"/>
      <c r="CD21" s="419"/>
      <c r="CE21" s="551" t="s">
        <v>3</v>
      </c>
      <c r="CF21" s="522"/>
      <c r="CG21" s="380"/>
    </row>
    <row r="22" spans="1:86" x14ac:dyDescent="0.2">
      <c r="A22" s="3"/>
      <c r="B22" s="733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8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75">
        <v>43314.165693718947</v>
      </c>
      <c r="BH22" s="57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83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45">
        <v>46248.208124989978</v>
      </c>
      <c r="BT22" s="475">
        <v>45999.454656780101</v>
      </c>
      <c r="BU22" s="475">
        <v>47690.554158250903</v>
      </c>
      <c r="BV22" s="475">
        <v>48087.828130182577</v>
      </c>
      <c r="BW22" s="475">
        <v>47266.042543006377</v>
      </c>
      <c r="BX22" s="475">
        <v>46678.103782543782</v>
      </c>
      <c r="BY22" s="645">
        <v>46799.78476993295</v>
      </c>
      <c r="BZ22" s="645">
        <v>46984.644570433418</v>
      </c>
      <c r="CA22" s="645">
        <v>46968.956402226453</v>
      </c>
      <c r="CB22" s="645">
        <v>48320.237546697506</v>
      </c>
      <c r="CC22" s="676">
        <v>47132.791285223575</v>
      </c>
      <c r="CD22" s="518">
        <v>454.6875026797934</v>
      </c>
      <c r="CE22" s="550">
        <v>9.7409163148103328E-3</v>
      </c>
      <c r="CF22" s="522"/>
      <c r="CG22" s="380"/>
      <c r="CH22" s="390"/>
    </row>
    <row r="23" spans="1:86" x14ac:dyDescent="0.2">
      <c r="A23" s="3"/>
      <c r="B23" s="733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8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75">
        <v>31641.167205549998</v>
      </c>
      <c r="BH23" s="57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83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45">
        <v>35280.659298040002</v>
      </c>
      <c r="BT23" s="475">
        <v>35344.692928870005</v>
      </c>
      <c r="BU23" s="475">
        <v>35640.704216629994</v>
      </c>
      <c r="BV23" s="475">
        <v>36100.070243099995</v>
      </c>
      <c r="BW23" s="475">
        <v>36129.944295949994</v>
      </c>
      <c r="BX23" s="475">
        <v>35840.440726550005</v>
      </c>
      <c r="BY23" s="645">
        <v>35838.732746809997</v>
      </c>
      <c r="BZ23" s="645">
        <v>35773.342935410001</v>
      </c>
      <c r="CA23" s="645">
        <v>35720.175687639996</v>
      </c>
      <c r="CB23" s="645">
        <v>35665.830421779996</v>
      </c>
      <c r="CC23" s="676">
        <v>35635.031122339999</v>
      </c>
      <c r="CD23" s="518">
        <v>-205.40960421000636</v>
      </c>
      <c r="CE23" s="550">
        <v>-5.7312242831277782E-3</v>
      </c>
      <c r="CF23" s="522"/>
      <c r="CG23" s="380"/>
      <c r="CH23" s="390"/>
    </row>
    <row r="24" spans="1:86" x14ac:dyDescent="0.2">
      <c r="A24" s="3"/>
      <c r="B24" s="733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8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75">
        <v>-64067.514772103619</v>
      </c>
      <c r="BH24" s="57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83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45">
        <v>-66308.059794521148</v>
      </c>
      <c r="BT24" s="475">
        <v>-66686.713396128602</v>
      </c>
      <c r="BU24" s="475">
        <v>-66719.054393884464</v>
      </c>
      <c r="BV24" s="475">
        <v>-67397.655236965147</v>
      </c>
      <c r="BW24" s="475">
        <v>-66424.332317149994</v>
      </c>
      <c r="BX24" s="475">
        <v>-66628.339991837303</v>
      </c>
      <c r="BY24" s="645">
        <v>-66571.189742590752</v>
      </c>
      <c r="BZ24" s="645">
        <v>-66669.28149199982</v>
      </c>
      <c r="CA24" s="645">
        <v>-66686.419822351658</v>
      </c>
      <c r="CB24" s="645">
        <v>-66740.680637688318</v>
      </c>
      <c r="CC24" s="676">
        <v>-69975.856252409969</v>
      </c>
      <c r="CD24" s="518">
        <v>-3347.5162605726655</v>
      </c>
      <c r="CE24" s="550">
        <v>5.0241627826579149E-2</v>
      </c>
      <c r="CF24" s="522"/>
      <c r="CG24" s="380"/>
      <c r="CH24" s="390"/>
    </row>
    <row r="25" spans="1:86" x14ac:dyDescent="0.2">
      <c r="A25" s="3"/>
      <c r="B25" s="733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8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75">
        <v>-35653.62847587213</v>
      </c>
      <c r="BH25" s="57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83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45">
        <v>-39064.965928607722</v>
      </c>
      <c r="BT25" s="475">
        <v>-41939.025653690995</v>
      </c>
      <c r="BU25" s="475">
        <v>-40950.314474612605</v>
      </c>
      <c r="BV25" s="475">
        <v>-40925.227194205094</v>
      </c>
      <c r="BW25" s="475">
        <v>-40630.850354972383</v>
      </c>
      <c r="BX25" s="475">
        <v>-41643.78052624422</v>
      </c>
      <c r="BY25" s="645">
        <v>-41454.127304954614</v>
      </c>
      <c r="BZ25" s="645">
        <v>-41462.833937706295</v>
      </c>
      <c r="CA25" s="645">
        <v>-41417.589170468738</v>
      </c>
      <c r="CB25" s="645">
        <v>-40037.098924177015</v>
      </c>
      <c r="CC25" s="676">
        <v>-44207.526102950054</v>
      </c>
      <c r="CD25" s="518">
        <v>-2563.7455767058345</v>
      </c>
      <c r="CE25" s="550">
        <v>6.1563708777356174E-2</v>
      </c>
      <c r="CF25" s="522"/>
      <c r="CG25" s="380"/>
      <c r="CH25" s="390"/>
    </row>
    <row r="26" spans="1:86" x14ac:dyDescent="0.2">
      <c r="A26" s="3"/>
      <c r="B26" s="733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8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75">
        <v>-20884.613886331947</v>
      </c>
      <c r="BH26" s="57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83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45">
        <v>-17889.864321413577</v>
      </c>
      <c r="BT26" s="475">
        <v>-15485.911303125698</v>
      </c>
      <c r="BU26" s="475">
        <v>-16655.574317484312</v>
      </c>
      <c r="BV26" s="475">
        <v>-17022.887367993386</v>
      </c>
      <c r="BW26" s="475">
        <v>-16136.588388499576</v>
      </c>
      <c r="BX26" s="475">
        <v>-15799.440356430776</v>
      </c>
      <c r="BY26" s="645">
        <v>-15944.732641516146</v>
      </c>
      <c r="BZ26" s="645">
        <v>-16194.190986256808</v>
      </c>
      <c r="CA26" s="645">
        <v>-16192.437310273262</v>
      </c>
      <c r="CB26" s="645">
        <v>-17584.728410991112</v>
      </c>
      <c r="CC26" s="676">
        <v>-16570.952583215374</v>
      </c>
      <c r="CD26" s="518">
        <v>-771.51222678459817</v>
      </c>
      <c r="CE26" s="550">
        <v>4.8831617410459272E-2</v>
      </c>
      <c r="CF26" s="522"/>
      <c r="CG26" s="380"/>
      <c r="CH26" s="390"/>
    </row>
    <row r="27" spans="1:86" ht="13.5" x14ac:dyDescent="0.2">
      <c r="A27" s="3"/>
      <c r="B27" s="733"/>
      <c r="C27" s="18"/>
      <c r="D27" s="108" t="s">
        <v>183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3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254"/>
      <c r="BV27" s="254"/>
      <c r="BW27" s="254"/>
      <c r="BX27" s="254"/>
      <c r="BY27" s="246"/>
      <c r="BZ27" s="246"/>
      <c r="CA27" s="246"/>
      <c r="CB27" s="246"/>
      <c r="CC27" s="539"/>
      <c r="CD27" s="664"/>
      <c r="CE27" s="552"/>
      <c r="CF27" s="522"/>
      <c r="CG27" s="380"/>
    </row>
    <row r="28" spans="1:86" x14ac:dyDescent="0.2">
      <c r="A28" s="3"/>
      <c r="B28" s="733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9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604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8">
        <v>56683.818950964123</v>
      </c>
      <c r="BT28" s="468">
        <v>55634.640593514116</v>
      </c>
      <c r="BU28" s="468">
        <v>55852.833176234111</v>
      </c>
      <c r="BV28" s="468">
        <v>56135.465361974108</v>
      </c>
      <c r="BW28" s="468">
        <v>55847.315461784106</v>
      </c>
      <c r="BX28" s="468">
        <v>55029.465712364115</v>
      </c>
      <c r="BY28" s="488">
        <v>55252.718474954112</v>
      </c>
      <c r="BZ28" s="488">
        <v>55228.873338234116</v>
      </c>
      <c r="CA28" s="488">
        <v>55343.628406394106</v>
      </c>
      <c r="CB28" s="488">
        <v>55298.96298320411</v>
      </c>
      <c r="CC28" s="488">
        <v>55315.827128784113</v>
      </c>
      <c r="CD28" s="518">
        <v>286.36141641999711</v>
      </c>
      <c r="CE28" s="550">
        <v>5.2037833315843329E-3</v>
      </c>
      <c r="CF28" s="678"/>
      <c r="CG28" s="380"/>
      <c r="CH28" s="390"/>
    </row>
    <row r="29" spans="1:86" x14ac:dyDescent="0.2">
      <c r="A29" s="3"/>
      <c r="B29" s="733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9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604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8">
        <v>95117.771729285407</v>
      </c>
      <c r="BT29" s="468">
        <v>93650.617788625386</v>
      </c>
      <c r="BU29" s="468">
        <v>94541.60330538539</v>
      </c>
      <c r="BV29" s="468">
        <v>95421.974728525369</v>
      </c>
      <c r="BW29" s="468">
        <v>94324.106300875384</v>
      </c>
      <c r="BX29" s="468">
        <v>92877.498454085377</v>
      </c>
      <c r="BY29" s="488">
        <v>93101.765677165386</v>
      </c>
      <c r="BZ29" s="488">
        <v>93075.9850252654</v>
      </c>
      <c r="CA29" s="488">
        <v>93259.247002035379</v>
      </c>
      <c r="CB29" s="488">
        <v>93368.09474392538</v>
      </c>
      <c r="CC29" s="488">
        <v>93949.024035195383</v>
      </c>
      <c r="CD29" s="518">
        <v>1071.5255811100069</v>
      </c>
      <c r="CE29" s="550">
        <v>1.1536977189795072E-2</v>
      </c>
      <c r="CF29" s="678"/>
      <c r="CG29" s="380"/>
      <c r="CH29" s="390"/>
    </row>
    <row r="30" spans="1:86" x14ac:dyDescent="0.2">
      <c r="A30" s="3"/>
      <c r="B30" s="733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9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604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8">
        <v>139383.44222388294</v>
      </c>
      <c r="BT30" s="468">
        <v>138593.40914641292</v>
      </c>
      <c r="BU30" s="468">
        <v>139525.28722248293</v>
      </c>
      <c r="BV30" s="468">
        <v>140356.57158480296</v>
      </c>
      <c r="BW30" s="468">
        <v>139530.63202451295</v>
      </c>
      <c r="BX30" s="468">
        <v>138608.11226041295</v>
      </c>
      <c r="BY30" s="488">
        <v>138915.00274118295</v>
      </c>
      <c r="BZ30" s="488">
        <v>138895.59965564293</v>
      </c>
      <c r="CA30" s="488">
        <v>139176.67742282292</v>
      </c>
      <c r="CB30" s="488">
        <v>139279.99181355292</v>
      </c>
      <c r="CC30" s="488">
        <v>139965.82882796292</v>
      </c>
      <c r="CD30" s="518">
        <v>1357.7165675499709</v>
      </c>
      <c r="CE30" s="550">
        <v>9.7953615081283196E-3</v>
      </c>
      <c r="CF30" s="678"/>
      <c r="CG30" s="380"/>
      <c r="CH30" s="390"/>
    </row>
    <row r="31" spans="1:86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4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4"/>
      <c r="BK31" s="383"/>
      <c r="BL31" s="607"/>
      <c r="BM31" s="383"/>
      <c r="BN31" s="255"/>
      <c r="BO31" s="255"/>
      <c r="BP31" s="255"/>
      <c r="BQ31" s="255"/>
      <c r="BR31" s="255"/>
      <c r="BS31" s="492"/>
      <c r="BT31" s="255"/>
      <c r="BU31" s="255"/>
      <c r="BV31" s="255"/>
      <c r="BW31" s="255"/>
      <c r="BX31" s="255"/>
      <c r="BY31" s="492"/>
      <c r="BZ31" s="492"/>
      <c r="CA31" s="492"/>
      <c r="CB31" s="492"/>
      <c r="CC31" s="540"/>
      <c r="CD31" s="420"/>
      <c r="CE31" s="553"/>
      <c r="CF31" s="522"/>
      <c r="CG31" s="380"/>
    </row>
    <row r="32" spans="1:86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5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5">
        <v>0.85225451256538953</v>
      </c>
      <c r="BK32" s="388">
        <v>0.85182964786824533</v>
      </c>
      <c r="BL32" s="608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3">
        <v>0.86497754742201349</v>
      </c>
      <c r="BW32" s="663">
        <v>0.86642290387055187</v>
      </c>
      <c r="BX32" s="663">
        <v>0.8681674710628644</v>
      </c>
      <c r="BY32" s="662">
        <v>0.86836547793793606</v>
      </c>
      <c r="BZ32" s="662">
        <v>0.86883468336162184</v>
      </c>
      <c r="CA32" s="662">
        <v>0.8704739802914303</v>
      </c>
      <c r="CB32" s="662">
        <v>0.87048521991532324</v>
      </c>
      <c r="CC32" s="662">
        <v>0.86902919234320775</v>
      </c>
      <c r="CD32" s="418"/>
      <c r="CE32" s="550"/>
      <c r="CF32" s="678"/>
      <c r="CG32" s="380"/>
    </row>
    <row r="33" spans="1:90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5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5">
        <v>0.7951935985796218</v>
      </c>
      <c r="BK33" s="388">
        <v>0.79711980426499396</v>
      </c>
      <c r="BL33" s="608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3">
        <v>0.81098564841331022</v>
      </c>
      <c r="BW33" s="663">
        <v>0.81062787079607923</v>
      </c>
      <c r="BX33" s="663">
        <v>0.81060316128518672</v>
      </c>
      <c r="BY33" s="662">
        <v>0.81097354176087244</v>
      </c>
      <c r="BZ33" s="662">
        <v>0.81121763831170746</v>
      </c>
      <c r="CA33" s="662">
        <v>0.81229426279238892</v>
      </c>
      <c r="CB33" s="662">
        <v>0.81254500848661204</v>
      </c>
      <c r="CC33" s="662">
        <v>0.81283008844417337</v>
      </c>
      <c r="CD33" s="418"/>
      <c r="CE33" s="550"/>
      <c r="CF33" s="678"/>
      <c r="CG33" s="380"/>
    </row>
    <row r="34" spans="1:90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5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5">
        <v>0.80973807231566219</v>
      </c>
      <c r="BK34" s="388">
        <v>0.81203623633035604</v>
      </c>
      <c r="BL34" s="608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3">
        <v>0.83149560472975537</v>
      </c>
      <c r="BW34" s="663">
        <v>0.83151158861724472</v>
      </c>
      <c r="BX34" s="663">
        <v>0.83268073310182655</v>
      </c>
      <c r="BY34" s="662">
        <v>0.83298238034621053</v>
      </c>
      <c r="BZ34" s="662">
        <v>0.83312806790664706</v>
      </c>
      <c r="CA34" s="662">
        <v>0.83393477737749244</v>
      </c>
      <c r="CB34" s="662">
        <v>0.83411167902593375</v>
      </c>
      <c r="CC34" s="662">
        <v>0.83436423376531788</v>
      </c>
      <c r="CD34" s="418"/>
      <c r="CE34" s="550"/>
      <c r="CF34" s="678"/>
      <c r="CG34" s="380"/>
    </row>
    <row r="35" spans="1:90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81"/>
      <c r="AP35" s="681"/>
      <c r="AQ35" s="681"/>
      <c r="AR35" s="681"/>
      <c r="AS35" s="681"/>
      <c r="AT35" s="681"/>
      <c r="AU35" s="682"/>
      <c r="AV35" s="683"/>
      <c r="AW35" s="681"/>
      <c r="AX35" s="681"/>
      <c r="AY35" s="681"/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3"/>
      <c r="BK35" s="681"/>
      <c r="BL35" s="684"/>
      <c r="BM35" s="681"/>
      <c r="BN35" s="682"/>
      <c r="BO35" s="682"/>
      <c r="BP35" s="682"/>
      <c r="BQ35" s="682"/>
      <c r="BR35" s="682"/>
      <c r="BS35" s="685"/>
      <c r="BT35" s="686"/>
      <c r="BU35" s="686"/>
      <c r="BV35" s="686"/>
      <c r="BW35" s="686"/>
      <c r="BX35" s="686"/>
      <c r="BY35" s="685"/>
      <c r="BZ35" s="685"/>
      <c r="CA35" s="685"/>
      <c r="CB35" s="685"/>
      <c r="CC35" s="685"/>
      <c r="CD35" s="687"/>
      <c r="CE35" s="688"/>
      <c r="CF35" s="689"/>
      <c r="CG35" s="690"/>
      <c r="CH35" s="691"/>
      <c r="CI35" s="691"/>
      <c r="CJ35" s="691"/>
      <c r="CK35" s="691"/>
      <c r="CL35" s="691"/>
    </row>
    <row r="36" spans="1:90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6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6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257"/>
      <c r="BV36" s="257"/>
      <c r="BW36" s="257"/>
      <c r="BX36" s="257"/>
      <c r="BY36" s="247"/>
      <c r="BZ36" s="247"/>
      <c r="CA36" s="247"/>
      <c r="CB36" s="247"/>
      <c r="CC36" s="541"/>
      <c r="CD36" s="421" t="s">
        <v>3</v>
      </c>
      <c r="CE36" s="554"/>
      <c r="CF36" s="522"/>
      <c r="CG36" s="380"/>
    </row>
    <row r="37" spans="1:90" ht="12.75" customHeight="1" x14ac:dyDescent="0.2">
      <c r="A37" s="3"/>
      <c r="B37" s="735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7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7">
        <v>2734.0830655976679</v>
      </c>
      <c r="BK37" s="334">
        <v>2904.2346188046645</v>
      </c>
      <c r="BL37" s="609">
        <v>3169.9099883381923</v>
      </c>
      <c r="BM37" s="334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68">
        <v>4189.0607434402327</v>
      </c>
      <c r="BS37" s="670">
        <v>4229.0890816326528</v>
      </c>
      <c r="BT37" s="468">
        <v>4076.1638688046646</v>
      </c>
      <c r="BU37" s="468">
        <v>4048.8290648688048</v>
      </c>
      <c r="BV37" s="468">
        <v>4058.5935335276968</v>
      </c>
      <c r="BW37" s="468">
        <v>4030.8645845481051</v>
      </c>
      <c r="BX37" s="468">
        <v>4007.5048775510204</v>
      </c>
      <c r="BY37" s="670">
        <v>4007.5048775510204</v>
      </c>
      <c r="BZ37" s="488">
        <v>4007.5048775510204</v>
      </c>
      <c r="CA37" s="488">
        <v>4007.5048775510204</v>
      </c>
      <c r="CB37" s="488">
        <v>4007.5048775510204</v>
      </c>
      <c r="CC37" s="488">
        <v>4028.4186924198248</v>
      </c>
      <c r="CD37" s="518">
        <v>20.913814868804366</v>
      </c>
      <c r="CE37" s="550">
        <v>5.2186623616998773E-3</v>
      </c>
      <c r="CF37" s="678"/>
      <c r="CG37" s="380"/>
      <c r="CH37" s="390"/>
    </row>
    <row r="38" spans="1:90" x14ac:dyDescent="0.2">
      <c r="A38" s="3"/>
      <c r="B38" s="735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8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8">
        <v>1033.3311268221576</v>
      </c>
      <c r="BK38" s="335">
        <v>1039.9703330903792</v>
      </c>
      <c r="BL38" s="610">
        <v>1068.3026559766768</v>
      </c>
      <c r="BM38" s="335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68">
        <v>1353.8394169096216</v>
      </c>
      <c r="BS38" s="670">
        <v>1367.6451603498547</v>
      </c>
      <c r="BT38" s="468">
        <v>1389.4676151603503</v>
      </c>
      <c r="BU38" s="468">
        <v>1389.4804788629745</v>
      </c>
      <c r="BV38" s="468">
        <v>1389.5719154518956</v>
      </c>
      <c r="BW38" s="468">
        <v>1389.6643950437324</v>
      </c>
      <c r="BX38" s="468">
        <v>1389.7568746355689</v>
      </c>
      <c r="BY38" s="670">
        <v>1389.7568746355689</v>
      </c>
      <c r="BZ38" s="488">
        <v>1389.7568746355689</v>
      </c>
      <c r="CA38" s="488">
        <v>1389.7568746355689</v>
      </c>
      <c r="CB38" s="488">
        <v>1389.7568746355689</v>
      </c>
      <c r="CC38" s="488">
        <v>1389.2718556851316</v>
      </c>
      <c r="CD38" s="518">
        <v>-0.48501895043727927</v>
      </c>
      <c r="CE38" s="550">
        <v>-3.4899553964395924E-4</v>
      </c>
      <c r="CF38" s="678"/>
      <c r="CG38" s="380"/>
      <c r="CH38" s="390"/>
    </row>
    <row r="39" spans="1:90" ht="12.75" customHeight="1" x14ac:dyDescent="0.2">
      <c r="A39" s="3"/>
      <c r="B39" s="735"/>
      <c r="C39" s="18"/>
      <c r="D39" s="23" t="s">
        <v>184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9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9">
        <v>7088.6515300000019</v>
      </c>
      <c r="BK39" s="333">
        <v>7134.1964850000022</v>
      </c>
      <c r="BL39" s="604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70">
        <v>9382.0458000000035</v>
      </c>
      <c r="BT39" s="468">
        <v>9531.7478400000036</v>
      </c>
      <c r="BU39" s="468">
        <v>9531.8360850000045</v>
      </c>
      <c r="BV39" s="468">
        <v>9532.4633400000039</v>
      </c>
      <c r="BW39" s="468">
        <v>9533.0977500000045</v>
      </c>
      <c r="BX39" s="468">
        <v>9533.7321600000032</v>
      </c>
      <c r="BY39" s="670">
        <v>9533.7321600000032</v>
      </c>
      <c r="BZ39" s="488">
        <v>9533.7321600000032</v>
      </c>
      <c r="CA39" s="488">
        <v>9533.7321600000032</v>
      </c>
      <c r="CB39" s="488">
        <v>9533.7321600000032</v>
      </c>
      <c r="CC39" s="488">
        <v>9530.4049300000042</v>
      </c>
      <c r="CD39" s="518">
        <v>-3.3272299999989627</v>
      </c>
      <c r="CE39" s="550">
        <v>-3.4899553964384822E-4</v>
      </c>
      <c r="CF39" s="678"/>
      <c r="CG39" s="380"/>
      <c r="CH39" s="390"/>
    </row>
    <row r="40" spans="1:90" ht="12.75" customHeight="1" x14ac:dyDescent="0.2">
      <c r="A40" s="3"/>
      <c r="B40" s="735"/>
      <c r="C40" s="18"/>
      <c r="D40" s="23" t="s">
        <v>185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9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9">
        <v>1.0047518372857667E-14</v>
      </c>
      <c r="BK40" s="333">
        <v>1.0047518372857667E-14</v>
      </c>
      <c r="BL40" s="604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70">
        <v>1.0047518372857667E-14</v>
      </c>
      <c r="BT40" s="468">
        <v>1.0047518372857667E-14</v>
      </c>
      <c r="BU40" s="468">
        <v>1.0047518372857667E-14</v>
      </c>
      <c r="BV40" s="468">
        <v>1.0047518372857667E-14</v>
      </c>
      <c r="BW40" s="468">
        <v>1.0047518372857667E-14</v>
      </c>
      <c r="BX40" s="468">
        <v>1.0047518372857667E-14</v>
      </c>
      <c r="BY40" s="670">
        <v>1.0047518372857667E-14</v>
      </c>
      <c r="BZ40" s="488">
        <v>1.0047518372857667E-14</v>
      </c>
      <c r="CA40" s="488">
        <v>1.0047518372857667E-14</v>
      </c>
      <c r="CB40" s="640">
        <v>1.0047518372857667E-14</v>
      </c>
      <c r="CC40" s="488">
        <v>1.0047518372857667E-14</v>
      </c>
      <c r="CD40" s="518" t="s">
        <v>3</v>
      </c>
      <c r="CE40" s="550" t="s">
        <v>3</v>
      </c>
      <c r="CF40" s="678"/>
      <c r="CG40" s="380"/>
      <c r="CH40" s="390"/>
    </row>
    <row r="41" spans="1:90" x14ac:dyDescent="0.2">
      <c r="A41" s="3"/>
      <c r="B41" s="735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8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8">
        <v>1700.7519387755101</v>
      </c>
      <c r="BK41" s="335">
        <v>1864.2642857142853</v>
      </c>
      <c r="BL41" s="610">
        <v>2101.6073323615155</v>
      </c>
      <c r="BM41" s="335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68">
        <v>2835.2213265306113</v>
      </c>
      <c r="BS41" s="670">
        <v>2861.4439212827983</v>
      </c>
      <c r="BT41" s="468">
        <v>2686.6962536443143</v>
      </c>
      <c r="BU41" s="468">
        <v>2659.3485860058304</v>
      </c>
      <c r="BV41" s="468">
        <v>2669.0216180758011</v>
      </c>
      <c r="BW41" s="468">
        <v>2641.2001895043727</v>
      </c>
      <c r="BX41" s="468">
        <v>2617.7480029154517</v>
      </c>
      <c r="BY41" s="670">
        <v>2617.7480029154517</v>
      </c>
      <c r="BZ41" s="488">
        <v>2617.7480029154517</v>
      </c>
      <c r="CA41" s="488">
        <v>2617.7480029154517</v>
      </c>
      <c r="CB41" s="488">
        <v>2617.7480029154517</v>
      </c>
      <c r="CC41" s="488">
        <v>2639.1468367346934</v>
      </c>
      <c r="CD41" s="518">
        <v>21.398833819241645</v>
      </c>
      <c r="CE41" s="550">
        <v>8.1745201583227622E-3</v>
      </c>
      <c r="CF41" s="678"/>
      <c r="CG41" s="380"/>
      <c r="CH41" s="390"/>
    </row>
    <row r="42" spans="1:90" ht="13.5" x14ac:dyDescent="0.2">
      <c r="A42" s="3"/>
      <c r="B42" s="735"/>
      <c r="C42" s="18"/>
      <c r="D42" s="23" t="s">
        <v>195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9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9">
        <v>11667.158299999999</v>
      </c>
      <c r="BK42" s="333">
        <v>12788.852999999997</v>
      </c>
      <c r="BL42" s="604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70">
        <v>19629.505299999997</v>
      </c>
      <c r="BT42" s="468">
        <v>18430.736299999997</v>
      </c>
      <c r="BU42" s="468">
        <v>18243.131299999997</v>
      </c>
      <c r="BV42" s="468">
        <v>18309.488299999997</v>
      </c>
      <c r="BW42" s="468">
        <v>18118.633299999998</v>
      </c>
      <c r="BX42" s="468">
        <v>17957.7513</v>
      </c>
      <c r="BY42" s="670">
        <v>17957.7513</v>
      </c>
      <c r="BZ42" s="488">
        <v>17957.7513</v>
      </c>
      <c r="CA42" s="488">
        <v>17957.7513</v>
      </c>
      <c r="CB42" s="488">
        <v>17957.7513</v>
      </c>
      <c r="CC42" s="488">
        <v>18104.547299999998</v>
      </c>
      <c r="CD42" s="518">
        <v>146.79599999999846</v>
      </c>
      <c r="CE42" s="550">
        <v>8.1745201583227622E-3</v>
      </c>
      <c r="CF42" s="678"/>
      <c r="CG42" s="380"/>
      <c r="CH42" s="390"/>
    </row>
    <row r="43" spans="1:90" ht="12.75" customHeight="1" x14ac:dyDescent="0.2">
      <c r="A43" s="3"/>
      <c r="B43" s="735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9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9">
        <v>215.1642999999998</v>
      </c>
      <c r="BK43" s="333">
        <v>222.06499999999977</v>
      </c>
      <c r="BL43" s="604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70">
        <v>749.7602999999998</v>
      </c>
      <c r="BT43" s="468">
        <v>808.34429999999975</v>
      </c>
      <c r="BU43" s="468">
        <v>794.57929999999976</v>
      </c>
      <c r="BV43" s="468">
        <v>796.68529999999976</v>
      </c>
      <c r="BW43" s="468">
        <v>801.66529999999977</v>
      </c>
      <c r="BX43" s="468">
        <v>799.86229999999978</v>
      </c>
      <c r="BY43" s="670">
        <v>799.86229999999978</v>
      </c>
      <c r="BZ43" s="488">
        <v>799.86229999999978</v>
      </c>
      <c r="CA43" s="488">
        <v>799.86229999999978</v>
      </c>
      <c r="CB43" s="488">
        <v>799.86229999999978</v>
      </c>
      <c r="CC43" s="488">
        <v>812.43329999999969</v>
      </c>
      <c r="CD43" s="518">
        <v>12.570999999999913</v>
      </c>
      <c r="CE43" s="550">
        <v>1.5716455194850321E-2</v>
      </c>
      <c r="CF43" s="678"/>
      <c r="CG43" s="380"/>
      <c r="CH43" s="390"/>
    </row>
    <row r="44" spans="1:90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9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9">
        <v>-1.50712775592865E-14</v>
      </c>
      <c r="BK44" s="245">
        <v>-1.50712775592865E-14</v>
      </c>
      <c r="BL44" s="611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70">
        <v>0</v>
      </c>
      <c r="BT44" s="468">
        <v>0</v>
      </c>
      <c r="BU44" s="468">
        <v>0</v>
      </c>
      <c r="BV44" s="468">
        <v>0</v>
      </c>
      <c r="BW44" s="468">
        <v>0</v>
      </c>
      <c r="BX44" s="468">
        <v>0</v>
      </c>
      <c r="BY44" s="670">
        <v>0</v>
      </c>
      <c r="BZ44" s="488">
        <v>0</v>
      </c>
      <c r="CA44" s="488">
        <v>0</v>
      </c>
      <c r="CB44" s="640">
        <v>0</v>
      </c>
      <c r="CC44" s="488">
        <v>0</v>
      </c>
      <c r="CD44" s="518" t="s">
        <v>3</v>
      </c>
      <c r="CE44" s="550" t="s">
        <v>3</v>
      </c>
      <c r="CF44" s="678"/>
      <c r="CG44" s="380"/>
    </row>
    <row r="45" spans="1:90" x14ac:dyDescent="0.2">
      <c r="A45" s="3"/>
      <c r="B45" s="735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9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12">
        <v>42.889775510204082</v>
      </c>
      <c r="BM45" s="612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38">
        <v>120.92988466034986</v>
      </c>
      <c r="BT45" s="483">
        <v>209.33883865597659</v>
      </c>
      <c r="BU45" s="483">
        <v>216.24728925801739</v>
      </c>
      <c r="BV45" s="483">
        <v>128.52392890670558</v>
      </c>
      <c r="BW45" s="483">
        <v>100.87555307434405</v>
      </c>
      <c r="BX45" s="483">
        <v>85.291869876093244</v>
      </c>
      <c r="BY45" s="638">
        <v>82.60672997959179</v>
      </c>
      <c r="BZ45" s="638">
        <v>82.65009982653055</v>
      </c>
      <c r="CA45" s="638">
        <v>69.941418422740469</v>
      </c>
      <c r="CB45" s="638">
        <v>90.751540575801698</v>
      </c>
      <c r="CC45" s="638">
        <v>87.879145138483906</v>
      </c>
      <c r="CD45" s="518">
        <v>2.5872752623906621</v>
      </c>
      <c r="CE45" s="550">
        <v>3.0334371448876629E-2</v>
      </c>
      <c r="CF45" s="522"/>
      <c r="CG45" s="380"/>
    </row>
    <row r="46" spans="1:90" x14ac:dyDescent="0.2">
      <c r="A46" s="3"/>
      <c r="B46" s="735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2">
        <v>0.2</v>
      </c>
      <c r="BM46" s="612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38">
        <v>0.25</v>
      </c>
      <c r="BT46" s="483">
        <v>0</v>
      </c>
      <c r="BU46" s="483">
        <v>6.8513119533527691</v>
      </c>
      <c r="BV46" s="483">
        <v>0.04</v>
      </c>
      <c r="BW46" s="483">
        <v>27.1</v>
      </c>
      <c r="BX46" s="483">
        <v>10</v>
      </c>
      <c r="BY46" s="638">
        <v>0</v>
      </c>
      <c r="BZ46" s="638">
        <v>0</v>
      </c>
      <c r="CA46" s="638">
        <v>0</v>
      </c>
      <c r="CB46" s="638">
        <v>5.0736151603498545</v>
      </c>
      <c r="CC46" s="638">
        <v>5.0736151603498545</v>
      </c>
      <c r="CD46" s="518">
        <v>-4.9263848396501455</v>
      </c>
      <c r="CE46" s="550">
        <v>-0.49263848396501453</v>
      </c>
      <c r="CF46" s="522"/>
      <c r="CG46" s="380"/>
    </row>
    <row r="47" spans="1:90" ht="12.75" customHeight="1" outlineLevel="1" x14ac:dyDescent="0.2">
      <c r="A47" s="3"/>
      <c r="B47" s="735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10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10">
        <v>0</v>
      </c>
      <c r="BK47" s="414">
        <v>0</v>
      </c>
      <c r="BL47" s="613">
        <v>0</v>
      </c>
      <c r="BM47" s="414">
        <v>0</v>
      </c>
      <c r="BN47" s="594">
        <v>0</v>
      </c>
      <c r="BO47" s="594">
        <v>0</v>
      </c>
      <c r="BP47" s="594">
        <v>0</v>
      </c>
      <c r="BQ47" s="594">
        <v>0</v>
      </c>
      <c r="BR47" s="483">
        <v>0.5</v>
      </c>
      <c r="BS47" s="638">
        <v>0</v>
      </c>
      <c r="BT47" s="483">
        <v>0</v>
      </c>
      <c r="BU47" s="483">
        <v>47</v>
      </c>
      <c r="BV47" s="483">
        <v>0</v>
      </c>
      <c r="BW47" s="483">
        <v>0</v>
      </c>
      <c r="BX47" s="483">
        <v>0</v>
      </c>
      <c r="BY47" s="638">
        <v>0</v>
      </c>
      <c r="BZ47" s="638">
        <v>0</v>
      </c>
      <c r="CA47" s="638">
        <v>0</v>
      </c>
      <c r="CB47" s="638">
        <v>0.505</v>
      </c>
      <c r="CC47" s="638">
        <v>0.505</v>
      </c>
      <c r="CD47" s="518">
        <v>0.505</v>
      </c>
      <c r="CE47" s="550"/>
      <c r="CF47" s="522"/>
      <c r="CG47" s="380"/>
    </row>
    <row r="48" spans="1:90" ht="12.75" customHeight="1" outlineLevel="1" x14ac:dyDescent="0.2">
      <c r="A48" s="3"/>
      <c r="B48" s="735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10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10">
        <v>0.35</v>
      </c>
      <c r="BK48" s="414">
        <v>0</v>
      </c>
      <c r="BL48" s="613">
        <v>0.2</v>
      </c>
      <c r="BM48" s="414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3">
        <v>0.4</v>
      </c>
      <c r="BS48" s="638">
        <v>0.25</v>
      </c>
      <c r="BT48" s="483">
        <v>0</v>
      </c>
      <c r="BU48" s="483">
        <v>0</v>
      </c>
      <c r="BV48" s="483">
        <v>0.04</v>
      </c>
      <c r="BW48" s="483">
        <v>27.1</v>
      </c>
      <c r="BX48" s="483">
        <v>10</v>
      </c>
      <c r="BY48" s="638">
        <v>0</v>
      </c>
      <c r="BZ48" s="638">
        <v>0</v>
      </c>
      <c r="CA48" s="638">
        <v>0</v>
      </c>
      <c r="CB48" s="638">
        <v>5</v>
      </c>
      <c r="CC48" s="638">
        <v>5</v>
      </c>
      <c r="CD48" s="518">
        <v>-5</v>
      </c>
      <c r="CE48" s="550">
        <v>-0.5</v>
      </c>
      <c r="CF48" s="522"/>
      <c r="CG48" s="380"/>
    </row>
    <row r="49" spans="1:86" x14ac:dyDescent="0.2">
      <c r="A49" s="3"/>
      <c r="B49" s="735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9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12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38">
        <v>120.67988466034986</v>
      </c>
      <c r="BT49" s="483">
        <v>209.33883865597659</v>
      </c>
      <c r="BU49" s="483">
        <v>209.39597730466463</v>
      </c>
      <c r="BV49" s="483">
        <v>128.48392890670559</v>
      </c>
      <c r="BW49" s="483">
        <v>73.77555307434406</v>
      </c>
      <c r="BX49" s="483">
        <v>75.291869876093244</v>
      </c>
      <c r="BY49" s="638">
        <v>82.60672997959179</v>
      </c>
      <c r="BZ49" s="638">
        <v>82.65009982653055</v>
      </c>
      <c r="CA49" s="638">
        <v>69.941418422740469</v>
      </c>
      <c r="CB49" s="638">
        <v>85.677925415451838</v>
      </c>
      <c r="CC49" s="638">
        <v>82.805529978134047</v>
      </c>
      <c r="CD49" s="518">
        <v>7.5136601020408023</v>
      </c>
      <c r="CE49" s="550">
        <v>9.9793777394636685E-2</v>
      </c>
      <c r="CF49" s="522"/>
      <c r="CG49" s="380"/>
    </row>
    <row r="50" spans="1:86" ht="12.75" customHeight="1" outlineLevel="1" x14ac:dyDescent="0.2">
      <c r="A50" s="3"/>
      <c r="B50" s="735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9">
        <v>0</v>
      </c>
      <c r="BK50" s="258">
        <v>0</v>
      </c>
      <c r="BL50" s="612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38">
        <v>827.86400877000005</v>
      </c>
      <c r="BT50" s="483">
        <v>1436.0644331799995</v>
      </c>
      <c r="BU50" s="483">
        <v>1436.4564043099995</v>
      </c>
      <c r="BV50" s="483">
        <v>881.39975230000027</v>
      </c>
      <c r="BW50" s="483">
        <v>506.10029409000026</v>
      </c>
      <c r="BX50" s="483">
        <v>516.50222734999966</v>
      </c>
      <c r="BY50" s="638">
        <v>566.68216765999966</v>
      </c>
      <c r="BZ50" s="638">
        <v>566.97968480999964</v>
      </c>
      <c r="CA50" s="638">
        <v>479.79813037999963</v>
      </c>
      <c r="CB50" s="638">
        <v>587.75056834999964</v>
      </c>
      <c r="CC50" s="638">
        <v>568.04593564999959</v>
      </c>
      <c r="CD50" s="518">
        <v>51.543708299999935</v>
      </c>
      <c r="CE50" s="550">
        <v>9.9793777394636685E-2</v>
      </c>
      <c r="CF50" s="522"/>
      <c r="CG50" s="380"/>
    </row>
    <row r="51" spans="1:86" ht="12.75" customHeight="1" outlineLevel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2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38">
        <v>0</v>
      </c>
      <c r="BT51" s="483">
        <v>0</v>
      </c>
      <c r="BU51" s="483">
        <v>0</v>
      </c>
      <c r="BV51" s="483">
        <v>0</v>
      </c>
      <c r="BW51" s="483">
        <v>0</v>
      </c>
      <c r="BX51" s="483">
        <v>0</v>
      </c>
      <c r="BY51" s="638">
        <v>0</v>
      </c>
      <c r="BZ51" s="638">
        <v>0</v>
      </c>
      <c r="CA51" s="638">
        <v>0</v>
      </c>
      <c r="CB51" s="602">
        <v>0</v>
      </c>
      <c r="CC51" s="638">
        <v>0</v>
      </c>
      <c r="CD51" s="518"/>
      <c r="CE51" s="550"/>
      <c r="CF51" s="522"/>
      <c r="CG51" s="380"/>
    </row>
    <row r="52" spans="1:86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1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1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259"/>
      <c r="BV52" s="259"/>
      <c r="BW52" s="259"/>
      <c r="BX52" s="259"/>
      <c r="BY52" s="248"/>
      <c r="BZ52" s="248"/>
      <c r="CA52" s="248"/>
      <c r="CB52" s="248"/>
      <c r="CC52" s="542"/>
      <c r="CD52" s="665"/>
      <c r="CE52" s="554"/>
      <c r="CF52" s="522"/>
      <c r="CG52" s="380"/>
    </row>
    <row r="53" spans="1:86" x14ac:dyDescent="0.2">
      <c r="A53" s="3"/>
      <c r="B53" s="12"/>
      <c r="C53" s="27"/>
      <c r="D53" s="726" t="s">
        <v>236</v>
      </c>
      <c r="E53" s="71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341">
        <v>17674.854695082056</v>
      </c>
      <c r="BV53" s="341">
        <v>17718.33677103541</v>
      </c>
      <c r="BW53" s="341">
        <v>17640.997446631623</v>
      </c>
      <c r="BX53" s="341">
        <v>17548.141738437746</v>
      </c>
      <c r="BY53" s="343">
        <v>17590.434563316754</v>
      </c>
      <c r="BZ53" s="709">
        <v>17600.221535035413</v>
      </c>
      <c r="CA53" s="709">
        <v>17652.135947777399</v>
      </c>
      <c r="CB53" s="709">
        <v>17678.174964630165</v>
      </c>
      <c r="CC53" s="709">
        <v>17778.735507704507</v>
      </c>
      <c r="CD53" s="518">
        <v>230.59376926676123</v>
      </c>
      <c r="CE53" s="550">
        <v>1.3140637493351592E-2</v>
      </c>
      <c r="CF53" s="522"/>
      <c r="CG53" s="380"/>
    </row>
    <row r="54" spans="1:86" x14ac:dyDescent="0.2">
      <c r="A54" s="3"/>
      <c r="B54" s="12"/>
      <c r="C54" s="27"/>
      <c r="D54" s="717" t="s">
        <v>229</v>
      </c>
      <c r="E54" s="714">
        <v>0.517271520709355</v>
      </c>
      <c r="F54" s="692">
        <v>0.51133659524873487</v>
      </c>
      <c r="G54" s="692">
        <v>0.5061269609402651</v>
      </c>
      <c r="H54" s="692">
        <v>0.49611305595307714</v>
      </c>
      <c r="I54" s="692">
        <v>0.48916552660337781</v>
      </c>
      <c r="J54" s="692">
        <v>0.47411505283843886</v>
      </c>
      <c r="K54" s="692">
        <v>0.48232964993599919</v>
      </c>
      <c r="L54" s="692">
        <v>0.48262101736828006</v>
      </c>
      <c r="M54" s="692">
        <v>0.47316358988207191</v>
      </c>
      <c r="N54" s="692">
        <v>0.48255301523860017</v>
      </c>
      <c r="O54" s="692">
        <v>0.49012342617898147</v>
      </c>
      <c r="P54" s="692">
        <v>0.49813842218581511</v>
      </c>
      <c r="Q54" s="692">
        <v>0.51084002036702003</v>
      </c>
      <c r="R54" s="692">
        <v>0.51588184008947024</v>
      </c>
      <c r="S54" s="692">
        <v>0.5153850473391397</v>
      </c>
      <c r="T54" s="692">
        <v>0.51125387257072252</v>
      </c>
      <c r="U54" s="692">
        <v>0.50400947189409084</v>
      </c>
      <c r="V54" s="692">
        <v>0.5179691522258989</v>
      </c>
      <c r="W54" s="692">
        <v>0.51282813200760158</v>
      </c>
      <c r="X54" s="692">
        <v>0.51415036492172539</v>
      </c>
      <c r="Y54" s="692">
        <v>0.51909856787280262</v>
      </c>
      <c r="Z54" s="692">
        <v>0.52084092798897696</v>
      </c>
      <c r="AA54" s="692">
        <v>0.52348608723564038</v>
      </c>
      <c r="AB54" s="692">
        <v>0.53868066636793954</v>
      </c>
      <c r="AC54" s="692">
        <v>0.58145173517091531</v>
      </c>
      <c r="AD54" s="692">
        <v>0.58508550622322286</v>
      </c>
      <c r="AE54" s="692">
        <v>0.58927710034437153</v>
      </c>
      <c r="AF54" s="692">
        <v>0.5965775509020802</v>
      </c>
      <c r="AG54" s="692">
        <v>0.59209748647349314</v>
      </c>
      <c r="AH54" s="692">
        <v>0.59426855952568491</v>
      </c>
      <c r="AI54" s="692">
        <v>0.60654981499254679</v>
      </c>
      <c r="AJ54" s="692">
        <v>0.60596410525469069</v>
      </c>
      <c r="AK54" s="692">
        <v>0.62043506610533983</v>
      </c>
      <c r="AL54" s="692">
        <v>0.63234812242850413</v>
      </c>
      <c r="AM54" s="692">
        <v>0.63634045305593145</v>
      </c>
      <c r="AN54" s="692">
        <v>0.64733501351694722</v>
      </c>
      <c r="AO54" s="705">
        <v>0.65923134403640693</v>
      </c>
      <c r="AP54" s="705">
        <v>0.66302578529941636</v>
      </c>
      <c r="AQ54" s="705">
        <v>0.66875034158418789</v>
      </c>
      <c r="AR54" s="705">
        <v>0.67556351544803461</v>
      </c>
      <c r="AS54" s="705">
        <v>0.67567129428294248</v>
      </c>
      <c r="AT54" s="705">
        <v>0.68571418815778629</v>
      </c>
      <c r="AU54" s="705">
        <v>0.69539141819309447</v>
      </c>
      <c r="AV54" s="705">
        <v>0.70084031306119698</v>
      </c>
      <c r="AW54" s="705">
        <v>0.70739751166923226</v>
      </c>
      <c r="AX54" s="705">
        <v>0.71075641663918598</v>
      </c>
      <c r="AY54" s="705">
        <v>0.71152577002556516</v>
      </c>
      <c r="AZ54" s="705">
        <v>0.71723904175464326</v>
      </c>
      <c r="BA54" s="705">
        <v>0.72992539758709507</v>
      </c>
      <c r="BB54" s="705">
        <v>0.72671387608326043</v>
      </c>
      <c r="BC54" s="705">
        <v>0.72974455607668753</v>
      </c>
      <c r="BD54" s="705">
        <v>0.73396687822808648</v>
      </c>
      <c r="BE54" s="705">
        <v>0.73402048048442647</v>
      </c>
      <c r="BF54" s="705">
        <v>0.73860548456735875</v>
      </c>
      <c r="BG54" s="705">
        <v>0.7499976712778752</v>
      </c>
      <c r="BH54" s="705">
        <v>0.75568844232144228</v>
      </c>
      <c r="BI54" s="705">
        <v>0.76568266274161711</v>
      </c>
      <c r="BJ54" s="705">
        <v>0.7643469451152175</v>
      </c>
      <c r="BK54" s="705">
        <v>0.7681069417594677</v>
      </c>
      <c r="BL54" s="705">
        <v>0.77478874690076538</v>
      </c>
      <c r="BM54" s="705">
        <v>0.78810082551049765</v>
      </c>
      <c r="BN54" s="705">
        <v>0.78887526529308405</v>
      </c>
      <c r="BO54" s="705">
        <v>0.78936358657761174</v>
      </c>
      <c r="BP54" s="705">
        <v>0.7883614174380138</v>
      </c>
      <c r="BQ54" s="705">
        <v>0.7911757209048027</v>
      </c>
      <c r="BR54" s="705">
        <v>0.79129788897450548</v>
      </c>
      <c r="BS54" s="705">
        <v>0.79512540188773007</v>
      </c>
      <c r="BT54" s="705">
        <v>0.79876117148889703</v>
      </c>
      <c r="BU54" s="705">
        <v>0.80060639349437479</v>
      </c>
      <c r="BV54" s="705">
        <v>0.79929259453957291</v>
      </c>
      <c r="BW54" s="705">
        <v>0.79993801970270073</v>
      </c>
      <c r="BX54" s="705">
        <v>0.80177474544432459</v>
      </c>
      <c r="BY54" s="707">
        <v>0.80247073011306147</v>
      </c>
      <c r="BZ54" s="710">
        <v>0.80318990574456217</v>
      </c>
      <c r="CA54" s="710">
        <v>0.8037141573157317</v>
      </c>
      <c r="CB54" s="710">
        <v>0.80396920100525704</v>
      </c>
      <c r="CC54" s="710">
        <v>0.80538251447020204</v>
      </c>
      <c r="CD54" s="518">
        <v>0.36077690258774497</v>
      </c>
      <c r="CE54" s="728"/>
      <c r="CF54" s="522"/>
      <c r="CG54" s="380"/>
    </row>
    <row r="55" spans="1:86" ht="12.75" customHeight="1" x14ac:dyDescent="0.2">
      <c r="A55" s="3"/>
      <c r="B55" s="734" t="s">
        <v>3</v>
      </c>
      <c r="C55" s="19"/>
      <c r="D55" s="23" t="s">
        <v>235</v>
      </c>
      <c r="E55" s="71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341">
        <v>15780.6040574567</v>
      </c>
      <c r="BV55" s="341">
        <v>15791.824286134539</v>
      </c>
      <c r="BW55" s="341">
        <v>15706.848595118507</v>
      </c>
      <c r="BX55" s="341">
        <v>15613.871812466899</v>
      </c>
      <c r="BY55" s="343">
        <v>15654.932100682643</v>
      </c>
      <c r="BZ55" s="709">
        <v>15663.932260379435</v>
      </c>
      <c r="CA55" s="709">
        <v>15715.180023169525</v>
      </c>
      <c r="CB55" s="709">
        <v>15740.601783614131</v>
      </c>
      <c r="CC55" s="709">
        <v>15842.232198592261</v>
      </c>
      <c r="CD55" s="518">
        <v>228.3603861253614</v>
      </c>
      <c r="CE55" s="550">
        <v>1.4625481038151422E-2</v>
      </c>
      <c r="CF55" s="678"/>
      <c r="CG55" s="380"/>
      <c r="CH55" s="390"/>
    </row>
    <row r="56" spans="1:86" ht="12.75" customHeight="1" x14ac:dyDescent="0.2">
      <c r="A56" s="3"/>
      <c r="B56" s="734"/>
      <c r="C56" s="20"/>
      <c r="D56" s="717" t="s">
        <v>229</v>
      </c>
      <c r="E56" s="714">
        <v>0.46862771685166099</v>
      </c>
      <c r="F56" s="692">
        <v>0.46324261776591691</v>
      </c>
      <c r="G56" s="692">
        <v>0.45755709676836465</v>
      </c>
      <c r="H56" s="692">
        <v>0.44560042978442993</v>
      </c>
      <c r="I56" s="692">
        <v>0.43791842978449225</v>
      </c>
      <c r="J56" s="692">
        <v>0.42688610820507478</v>
      </c>
      <c r="K56" s="692">
        <v>0.43854588430115088</v>
      </c>
      <c r="L56" s="692">
        <v>0.43763649790868281</v>
      </c>
      <c r="M56" s="692">
        <v>0.43020278904289205</v>
      </c>
      <c r="N56" s="692">
        <v>0.4427496782323484</v>
      </c>
      <c r="O56" s="692">
        <v>0.45206314800105002</v>
      </c>
      <c r="P56" s="692">
        <v>0.45886285276097882</v>
      </c>
      <c r="Q56" s="692">
        <v>0.47528352868071583</v>
      </c>
      <c r="R56" s="692">
        <v>0.4826378402168095</v>
      </c>
      <c r="S56" s="692">
        <v>0.48436758880543707</v>
      </c>
      <c r="T56" s="692">
        <v>0.47985195381865858</v>
      </c>
      <c r="U56" s="692">
        <v>0.47303110509328783</v>
      </c>
      <c r="V56" s="692">
        <v>0.48705220800017934</v>
      </c>
      <c r="W56" s="692">
        <v>0.48502395339910681</v>
      </c>
      <c r="X56" s="692">
        <v>0.48667212205744997</v>
      </c>
      <c r="Y56" s="692">
        <v>0.49266792109175062</v>
      </c>
      <c r="Z56" s="692">
        <v>0.49657480226141676</v>
      </c>
      <c r="AA56" s="692">
        <v>0.50010920392071878</v>
      </c>
      <c r="AB56" s="692">
        <v>0.5168846866151765</v>
      </c>
      <c r="AC56" s="692">
        <v>0.56124015105746261</v>
      </c>
      <c r="AD56" s="692">
        <v>0.56412677422388857</v>
      </c>
      <c r="AE56" s="692">
        <v>0.56934003255619259</v>
      </c>
      <c r="AF56" s="692">
        <v>0.57534027061023518</v>
      </c>
      <c r="AG56" s="692">
        <v>0.56681660952818269</v>
      </c>
      <c r="AH56" s="692">
        <v>0.56871884883747048</v>
      </c>
      <c r="AI56" s="692">
        <v>0.58151328187593943</v>
      </c>
      <c r="AJ56" s="692">
        <v>0.5816649977689945</v>
      </c>
      <c r="AK56" s="692">
        <v>0.59911371375648514</v>
      </c>
      <c r="AL56" s="692">
        <v>0.61232514211766098</v>
      </c>
      <c r="AM56" s="692">
        <v>0.61628099620826704</v>
      </c>
      <c r="AN56" s="692">
        <v>0.62718616419154216</v>
      </c>
      <c r="AO56" s="705">
        <v>0.64016751848453446</v>
      </c>
      <c r="AP56" s="705">
        <v>0.64460235241607344</v>
      </c>
      <c r="AQ56" s="705">
        <v>0.65037528774567321</v>
      </c>
      <c r="AR56" s="705">
        <v>0.65780800707184295</v>
      </c>
      <c r="AS56" s="705">
        <v>0.65763272006741813</v>
      </c>
      <c r="AT56" s="705">
        <v>0.66735957005269941</v>
      </c>
      <c r="AU56" s="705">
        <v>0.67874892844027324</v>
      </c>
      <c r="AV56" s="705">
        <v>0.6829829953383042</v>
      </c>
      <c r="AW56" s="705">
        <v>0.69121992345233019</v>
      </c>
      <c r="AX56" s="705">
        <v>0.69654850409057945</v>
      </c>
      <c r="AY56" s="705">
        <v>0.69674572947042812</v>
      </c>
      <c r="AZ56" s="705">
        <v>0.70458375597270484</v>
      </c>
      <c r="BA56" s="705">
        <v>0.72001384554409753</v>
      </c>
      <c r="BB56" s="705">
        <v>0.71637449276334819</v>
      </c>
      <c r="BC56" s="705">
        <v>0.71832317959987102</v>
      </c>
      <c r="BD56" s="705">
        <v>0.72205866840483568</v>
      </c>
      <c r="BE56" s="705">
        <v>0.7221130905387968</v>
      </c>
      <c r="BF56" s="705">
        <v>0.72447195605412562</v>
      </c>
      <c r="BG56" s="705">
        <v>0.73332394270590051</v>
      </c>
      <c r="BH56" s="705">
        <v>0.73825885712356909</v>
      </c>
      <c r="BI56" s="705">
        <v>0.74960753739735497</v>
      </c>
      <c r="BJ56" s="705">
        <v>0.74976069313789451</v>
      </c>
      <c r="BK56" s="705">
        <v>0.75284922941338861</v>
      </c>
      <c r="BL56" s="705">
        <v>0.75580187469605631</v>
      </c>
      <c r="BM56" s="705">
        <v>0.77076293226000436</v>
      </c>
      <c r="BN56" s="705">
        <v>0.76910179581654459</v>
      </c>
      <c r="BO56" s="705">
        <v>0.76842381325389664</v>
      </c>
      <c r="BP56" s="705">
        <v>0.7661276610067419</v>
      </c>
      <c r="BQ56" s="705">
        <v>0.76805605481701122</v>
      </c>
      <c r="BR56" s="705">
        <v>0.76580797254595656</v>
      </c>
      <c r="BS56" s="705">
        <v>0.77051005334998446</v>
      </c>
      <c r="BT56" s="705">
        <v>0.77315801780356519</v>
      </c>
      <c r="BU56" s="705">
        <v>0.77535951084979116</v>
      </c>
      <c r="BV56" s="705">
        <v>0.77357941982991274</v>
      </c>
      <c r="BW56" s="705">
        <v>0.77412340879941144</v>
      </c>
      <c r="BX56" s="705">
        <v>0.77604316247875016</v>
      </c>
      <c r="BY56" s="707">
        <v>0.77692603804168958</v>
      </c>
      <c r="BZ56" s="710">
        <v>0.77776570614179696</v>
      </c>
      <c r="CA56" s="710">
        <v>0.7783698291128921</v>
      </c>
      <c r="CB56" s="710">
        <v>0.77867649279883766</v>
      </c>
      <c r="CC56" s="710">
        <v>0.7805096718914204</v>
      </c>
      <c r="CD56" s="518">
        <v>0.44665094126702387</v>
      </c>
      <c r="CE56" s="550"/>
      <c r="CF56" s="678"/>
      <c r="CG56" s="380"/>
      <c r="CH56" s="390"/>
    </row>
    <row r="57" spans="1:86" ht="3" customHeight="1" x14ac:dyDescent="0.2">
      <c r="A57" s="3"/>
      <c r="B57" s="734"/>
      <c r="C57" s="20"/>
      <c r="D57" s="23"/>
      <c r="E57" s="71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313"/>
      <c r="BZ57" s="711"/>
      <c r="CA57" s="711"/>
      <c r="CB57" s="711"/>
      <c r="CC57" s="711"/>
      <c r="CD57" s="518" t="s">
        <v>3</v>
      </c>
      <c r="CE57" s="555" t="s">
        <v>3</v>
      </c>
      <c r="CF57" s="678"/>
      <c r="CG57" s="380"/>
      <c r="CH57" s="390"/>
    </row>
    <row r="58" spans="1:86" x14ac:dyDescent="0.2">
      <c r="A58" s="3"/>
      <c r="B58" s="734"/>
      <c r="C58" s="18"/>
      <c r="D58" s="23" t="s">
        <v>230</v>
      </c>
      <c r="E58" s="71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341">
        <v>3583.4533218519114</v>
      </c>
      <c r="BV58" s="341">
        <v>3514.6950991332515</v>
      </c>
      <c r="BW58" s="341">
        <v>3508.114402300891</v>
      </c>
      <c r="BX58" s="341">
        <v>3430.3956392819396</v>
      </c>
      <c r="BY58" s="343">
        <v>3459.2638402994326</v>
      </c>
      <c r="BZ58" s="709">
        <v>3467.6164706696959</v>
      </c>
      <c r="CA58" s="709">
        <v>3494.6189420574501</v>
      </c>
      <c r="CB58" s="709">
        <v>3498.4693010559931</v>
      </c>
      <c r="CC58" s="709">
        <v>3502.5818051259639</v>
      </c>
      <c r="CD58" s="518">
        <v>72.186165844024345</v>
      </c>
      <c r="CE58" s="550">
        <v>2.1043102147580539E-2</v>
      </c>
      <c r="CF58" s="678"/>
      <c r="CG58" s="380"/>
      <c r="CH58" s="390"/>
    </row>
    <row r="59" spans="1:86" x14ac:dyDescent="0.2">
      <c r="A59" s="3"/>
      <c r="B59" s="734"/>
      <c r="C59" s="18"/>
      <c r="D59" s="718" t="s">
        <v>229</v>
      </c>
      <c r="E59" s="71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706">
        <v>0.66314941051981746</v>
      </c>
      <c r="AP59" s="706">
        <v>0.6734089962861719</v>
      </c>
      <c r="AQ59" s="706">
        <v>0.67169728203822898</v>
      </c>
      <c r="AR59" s="706">
        <v>0.6638382375653521</v>
      </c>
      <c r="AS59" s="706">
        <v>0.63824970603853803</v>
      </c>
      <c r="AT59" s="706">
        <v>0.6434985119008475</v>
      </c>
      <c r="AU59" s="706">
        <v>0.65595334970900554</v>
      </c>
      <c r="AV59" s="706">
        <v>0.65042229548241426</v>
      </c>
      <c r="AW59" s="706">
        <v>0.65455360590629585</v>
      </c>
      <c r="AX59" s="706">
        <v>0.6645186300669047</v>
      </c>
      <c r="AY59" s="706">
        <v>0.65064639667305801</v>
      </c>
      <c r="AZ59" s="706">
        <v>0.66227924109720238</v>
      </c>
      <c r="BA59" s="706">
        <v>0.69110074885137129</v>
      </c>
      <c r="BB59" s="706">
        <v>0.66554242927320051</v>
      </c>
      <c r="BC59" s="706">
        <v>0.66138234765126069</v>
      </c>
      <c r="BD59" s="706">
        <v>0.66468762214228339</v>
      </c>
      <c r="BE59" s="706">
        <v>0.64719809023821384</v>
      </c>
      <c r="BF59" s="706">
        <v>0.64696889001157365</v>
      </c>
      <c r="BG59" s="706">
        <v>0.67310175515078141</v>
      </c>
      <c r="BH59" s="706">
        <v>0.65886371310350311</v>
      </c>
      <c r="BI59" s="706">
        <v>0.66944990578486252</v>
      </c>
      <c r="BJ59" s="706">
        <v>0.66054993845281451</v>
      </c>
      <c r="BK59" s="706">
        <v>0.66506389519375542</v>
      </c>
      <c r="BL59" s="706">
        <v>0.6710855307631145</v>
      </c>
      <c r="BM59" s="706">
        <v>0.70495617939552857</v>
      </c>
      <c r="BN59" s="706">
        <v>0.69953948486103601</v>
      </c>
      <c r="BO59" s="706">
        <v>0.70706311044989612</v>
      </c>
      <c r="BP59" s="706">
        <v>0.7047857393916489</v>
      </c>
      <c r="BQ59" s="706">
        <v>0.69395431181316281</v>
      </c>
      <c r="BR59" s="706">
        <v>0.68625415281547719</v>
      </c>
      <c r="BS59" s="706">
        <v>0.69524694948184063</v>
      </c>
      <c r="BT59" s="706">
        <v>0.69332830480482099</v>
      </c>
      <c r="BU59" s="706">
        <v>0.70174151398943907</v>
      </c>
      <c r="BV59" s="706">
        <v>0.68563691062093945</v>
      </c>
      <c r="BW59" s="706">
        <v>0.69001802825420899</v>
      </c>
      <c r="BX59" s="706">
        <v>0.6917170173756132</v>
      </c>
      <c r="BY59" s="708">
        <v>0.69351046620897583</v>
      </c>
      <c r="BZ59" s="712">
        <v>0.695470041767842</v>
      </c>
      <c r="CA59" s="712">
        <v>0.70097967692186947</v>
      </c>
      <c r="CB59" s="712">
        <v>0.70157573252901329</v>
      </c>
      <c r="CC59" s="712">
        <v>0.69848320133227426</v>
      </c>
      <c r="CD59" s="518">
        <v>0.67661839566610649</v>
      </c>
      <c r="CE59" s="550"/>
      <c r="CF59" s="678"/>
      <c r="CG59" s="380"/>
      <c r="CH59" s="390"/>
    </row>
    <row r="60" spans="1:86" ht="3" customHeight="1" x14ac:dyDescent="0.2">
      <c r="A60" s="3"/>
      <c r="B60" s="734"/>
      <c r="C60" s="18"/>
      <c r="D60" s="23"/>
      <c r="E60" s="71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341"/>
      <c r="BV60" s="341"/>
      <c r="BW60" s="341"/>
      <c r="BX60" s="341"/>
      <c r="BY60" s="343"/>
      <c r="BZ60" s="709"/>
      <c r="CA60" s="709"/>
      <c r="CB60" s="709"/>
      <c r="CC60" s="709"/>
      <c r="CD60" s="518"/>
      <c r="CE60" s="550"/>
      <c r="CF60" s="678"/>
      <c r="CG60" s="380"/>
      <c r="CH60" s="390"/>
    </row>
    <row r="61" spans="1:86" x14ac:dyDescent="0.2">
      <c r="A61" s="3"/>
      <c r="B61" s="734"/>
      <c r="C61" s="18"/>
      <c r="D61" s="23" t="s">
        <v>231</v>
      </c>
      <c r="E61" s="71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341">
        <v>5639.7624094972707</v>
      </c>
      <c r="BV61" s="341">
        <v>5726.8964091182615</v>
      </c>
      <c r="BW61" s="341">
        <v>5608.8616383514982</v>
      </c>
      <c r="BX61" s="341">
        <v>5517.2059390264249</v>
      </c>
      <c r="BY61" s="343">
        <v>5517.353819564325</v>
      </c>
      <c r="BZ61" s="709">
        <v>5517.0716744943547</v>
      </c>
      <c r="CA61" s="709">
        <v>5527.0581043208849</v>
      </c>
      <c r="CB61" s="709">
        <v>5549.4361167232173</v>
      </c>
      <c r="CC61" s="709">
        <v>5631.6613566197166</v>
      </c>
      <c r="CD61" s="518">
        <v>114.45541759329171</v>
      </c>
      <c r="CE61" s="550">
        <v>2.0745177696500638E-2</v>
      </c>
      <c r="CF61" s="678"/>
      <c r="CG61" s="380"/>
      <c r="CH61" s="390"/>
    </row>
    <row r="62" spans="1:86" x14ac:dyDescent="0.2">
      <c r="A62" s="3"/>
      <c r="B62" s="734"/>
      <c r="C62" s="18"/>
      <c r="D62" s="718" t="s">
        <v>229</v>
      </c>
      <c r="E62" s="71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706">
        <v>0.66048965051295561</v>
      </c>
      <c r="AP62" s="706">
        <v>0.6492828795721387</v>
      </c>
      <c r="AQ62" s="706">
        <v>0.64973137715973539</v>
      </c>
      <c r="AR62" s="706">
        <v>0.6549699990960034</v>
      </c>
      <c r="AS62" s="706">
        <v>0.65556858654559835</v>
      </c>
      <c r="AT62" s="706">
        <v>0.65748636640318314</v>
      </c>
      <c r="AU62" s="706">
        <v>0.66700075932555047</v>
      </c>
      <c r="AV62" s="706">
        <v>0.66804404869928891</v>
      </c>
      <c r="AW62" s="706">
        <v>0.6741245915608759</v>
      </c>
      <c r="AX62" s="706">
        <v>0.67040733444326672</v>
      </c>
      <c r="AY62" s="706">
        <v>0.67219096350098628</v>
      </c>
      <c r="AZ62" s="706">
        <v>0.68615335743520667</v>
      </c>
      <c r="BA62" s="706">
        <v>0.70327981030853337</v>
      </c>
      <c r="BB62" s="706">
        <v>0.70064537230825275</v>
      </c>
      <c r="BC62" s="706">
        <v>0.69999515042951854</v>
      </c>
      <c r="BD62" s="706">
        <v>0.69664025711082544</v>
      </c>
      <c r="BE62" s="706">
        <v>0.69739899283929685</v>
      </c>
      <c r="BF62" s="706">
        <v>0.69150676482624385</v>
      </c>
      <c r="BG62" s="706">
        <v>0.69694857456170012</v>
      </c>
      <c r="BH62" s="706">
        <v>0.70501759613531068</v>
      </c>
      <c r="BI62" s="706">
        <v>0.71172290429470331</v>
      </c>
      <c r="BJ62" s="706">
        <v>0.70990799159732809</v>
      </c>
      <c r="BK62" s="706">
        <v>0.71491190531316173</v>
      </c>
      <c r="BL62" s="706">
        <v>0.71268460759557439</v>
      </c>
      <c r="BM62" s="706">
        <v>0.73544266715480588</v>
      </c>
      <c r="BN62" s="706">
        <v>0.73237636663356498</v>
      </c>
      <c r="BO62" s="706">
        <v>0.72650789855482634</v>
      </c>
      <c r="BP62" s="706">
        <v>0.72762392170329138</v>
      </c>
      <c r="BQ62" s="706">
        <v>0.73516672655612081</v>
      </c>
      <c r="BR62" s="706">
        <v>0.73025035138789518</v>
      </c>
      <c r="BS62" s="706">
        <v>0.73115678427633668</v>
      </c>
      <c r="BT62" s="706">
        <v>0.72873022552185063</v>
      </c>
      <c r="BU62" s="706">
        <v>0.73105008577894404</v>
      </c>
      <c r="BV62" s="706">
        <v>0.73383803653586588</v>
      </c>
      <c r="BW62" s="706">
        <v>0.72964391279548146</v>
      </c>
      <c r="BX62" s="706">
        <v>0.72690704865540856</v>
      </c>
      <c r="BY62" s="708">
        <v>0.72719176317653411</v>
      </c>
      <c r="BZ62" s="712">
        <v>0.72713924127314455</v>
      </c>
      <c r="CA62" s="712">
        <v>0.72737209126210356</v>
      </c>
      <c r="CB62" s="712">
        <v>0.72838144974894836</v>
      </c>
      <c r="CC62" s="712">
        <v>0.73236302475274873</v>
      </c>
      <c r="CD62" s="518">
        <v>0.5455976097340165</v>
      </c>
      <c r="CE62" s="550"/>
      <c r="CF62" s="678"/>
      <c r="CG62" s="380"/>
      <c r="CH62" s="390"/>
    </row>
    <row r="63" spans="1:86" ht="3.75" customHeight="1" x14ac:dyDescent="0.2">
      <c r="A63" s="3"/>
      <c r="B63" s="734"/>
      <c r="C63" s="18"/>
      <c r="D63" s="23"/>
      <c r="E63" s="71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313"/>
      <c r="BZ63" s="711"/>
      <c r="CA63" s="711"/>
      <c r="CB63" s="711"/>
      <c r="CC63" s="711"/>
      <c r="CD63" s="518" t="s">
        <v>3</v>
      </c>
      <c r="CE63" s="550" t="s">
        <v>3</v>
      </c>
      <c r="CF63" s="678"/>
      <c r="CG63" s="380"/>
      <c r="CH63" s="390"/>
    </row>
    <row r="64" spans="1:86" x14ac:dyDescent="0.2">
      <c r="A64" s="3"/>
      <c r="B64" s="734"/>
      <c r="C64" s="18"/>
      <c r="D64" s="23" t="s">
        <v>232</v>
      </c>
      <c r="E64" s="71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341">
        <v>6149.7797111822119</v>
      </c>
      <c r="BV64" s="341">
        <v>6145.0349281618028</v>
      </c>
      <c r="BW64" s="341">
        <v>6183.4141837405214</v>
      </c>
      <c r="BX64" s="341">
        <v>6264.9268986166126</v>
      </c>
      <c r="BY64" s="343">
        <v>6273.1214746938731</v>
      </c>
      <c r="BZ64" s="709">
        <v>6275.0116306239006</v>
      </c>
      <c r="CA64" s="709">
        <v>6285.4662571136987</v>
      </c>
      <c r="CB64" s="709">
        <v>6287.5824933104914</v>
      </c>
      <c r="CC64" s="709">
        <v>6301.8172601136957</v>
      </c>
      <c r="CD64" s="518">
        <v>36.890361497083177</v>
      </c>
      <c r="CE64" s="550">
        <v>5.8883945645444857E-3</v>
      </c>
      <c r="CF64" s="678"/>
      <c r="CG64" s="380"/>
      <c r="CH64" s="390"/>
    </row>
    <row r="65" spans="1:86" x14ac:dyDescent="0.2">
      <c r="A65" s="3"/>
      <c r="B65" s="734"/>
      <c r="C65" s="18"/>
      <c r="D65" s="718" t="s">
        <v>229</v>
      </c>
      <c r="E65" s="71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706">
        <v>0.62347023045736649</v>
      </c>
      <c r="AP65" s="706">
        <v>0.64032439747135295</v>
      </c>
      <c r="AQ65" s="706">
        <v>0.65639290035572884</v>
      </c>
      <c r="AR65" s="706">
        <v>0.67598161926596079</v>
      </c>
      <c r="AS65" s="706">
        <v>0.69109874730849552</v>
      </c>
      <c r="AT65" s="706">
        <v>0.70864662563196834</v>
      </c>
      <c r="AU65" s="706">
        <v>0.72052709741719034</v>
      </c>
      <c r="AV65" s="706">
        <v>0.73164203824225971</v>
      </c>
      <c r="AW65" s="706">
        <v>0.74163132875471616</v>
      </c>
      <c r="AX65" s="706">
        <v>0.75065161119103208</v>
      </c>
      <c r="AY65" s="706">
        <v>0.75859386981108856</v>
      </c>
      <c r="AZ65" s="706">
        <v>0.76760020879424995</v>
      </c>
      <c r="BA65" s="706">
        <v>0.77566755521160613</v>
      </c>
      <c r="BB65" s="706">
        <v>0.78053612005737261</v>
      </c>
      <c r="BC65" s="706">
        <v>0.78813252454800076</v>
      </c>
      <c r="BD65" s="706">
        <v>0.79591376763239585</v>
      </c>
      <c r="BE65" s="706">
        <v>0.80362984400328719</v>
      </c>
      <c r="BF65" s="706">
        <v>0.81566248680036557</v>
      </c>
      <c r="BG65" s="706">
        <v>0.82401606575673481</v>
      </c>
      <c r="BH65" s="706">
        <v>0.83294793710472548</v>
      </c>
      <c r="BI65" s="706">
        <v>0.84163004065730429</v>
      </c>
      <c r="BJ65" s="706">
        <v>0.84992356713831352</v>
      </c>
      <c r="BK65" s="706">
        <v>0.85298792015754854</v>
      </c>
      <c r="BL65" s="706">
        <v>0.85705752773291477</v>
      </c>
      <c r="BM65" s="706">
        <v>0.86106880339804992</v>
      </c>
      <c r="BN65" s="706">
        <v>0.86297077949785728</v>
      </c>
      <c r="BO65" s="706">
        <v>0.86535623575225162</v>
      </c>
      <c r="BP65" s="706">
        <v>0.86707331062857207</v>
      </c>
      <c r="BQ65" s="706">
        <v>0.86898367482853578</v>
      </c>
      <c r="BR65" s="706">
        <v>0.87435753291397789</v>
      </c>
      <c r="BS65" s="706">
        <v>0.8807297222833973</v>
      </c>
      <c r="BT65" s="706">
        <v>0.88535838362638963</v>
      </c>
      <c r="BU65" s="706">
        <v>0.885321193381998</v>
      </c>
      <c r="BV65" s="706">
        <v>0.88556002267508538</v>
      </c>
      <c r="BW65" s="706">
        <v>0.88540816802289501</v>
      </c>
      <c r="BX65" s="706">
        <v>0.88759750224399969</v>
      </c>
      <c r="BY65" s="708">
        <v>0.8878085298307955</v>
      </c>
      <c r="BZ65" s="712">
        <v>0.88772696114192096</v>
      </c>
      <c r="CA65" s="712">
        <v>0.88817409461951502</v>
      </c>
      <c r="CB65" s="712">
        <v>0.88818994688240549</v>
      </c>
      <c r="CC65" s="712">
        <v>0.88849008830120901</v>
      </c>
      <c r="CD65" s="518">
        <v>8.9258605720932138E-2</v>
      </c>
      <c r="CE65" s="550"/>
      <c r="CF65" s="678"/>
      <c r="CG65" s="380"/>
      <c r="CH65" s="390"/>
    </row>
    <row r="66" spans="1:86" ht="3" customHeight="1" x14ac:dyDescent="0.2">
      <c r="A66" s="3"/>
      <c r="B66" s="734"/>
      <c r="C66" s="18"/>
      <c r="D66" s="23"/>
      <c r="E66" s="71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3"/>
      <c r="BZ66" s="709"/>
      <c r="CA66" s="709"/>
      <c r="CB66" s="709"/>
      <c r="CC66" s="709"/>
      <c r="CD66" s="518"/>
      <c r="CE66" s="550"/>
      <c r="CF66" s="678"/>
      <c r="CG66" s="380"/>
      <c r="CH66" s="390"/>
    </row>
    <row r="67" spans="1:86" ht="9.75" customHeight="1" x14ac:dyDescent="0.2">
      <c r="A67" s="3"/>
      <c r="B67" s="734"/>
      <c r="C67" s="18"/>
      <c r="D67" s="23" t="s">
        <v>233</v>
      </c>
      <c r="E67" s="71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341">
        <v>407.60861492530404</v>
      </c>
      <c r="BV67" s="341">
        <v>405.19784972122244</v>
      </c>
      <c r="BW67" s="341">
        <v>406.45837072559561</v>
      </c>
      <c r="BX67" s="341">
        <v>401.34333554192199</v>
      </c>
      <c r="BY67" s="343">
        <v>405.19296612501245</v>
      </c>
      <c r="BZ67" s="709">
        <v>404.23248459148482</v>
      </c>
      <c r="CA67" s="709">
        <v>408.03671967749068</v>
      </c>
      <c r="CB67" s="709">
        <v>405.11387252442944</v>
      </c>
      <c r="CC67" s="709">
        <v>406.17177673288421</v>
      </c>
      <c r="CD67" s="518">
        <v>4.8284411909622236</v>
      </c>
      <c r="CE67" s="550">
        <v>1.2030699810780421E-2</v>
      </c>
      <c r="CF67" s="678"/>
      <c r="CG67" s="380"/>
      <c r="CH67" s="390"/>
    </row>
    <row r="68" spans="1:86" ht="12.75" customHeight="1" x14ac:dyDescent="0.2">
      <c r="A68" s="3"/>
      <c r="B68" s="734"/>
      <c r="C68" s="18"/>
      <c r="D68" s="718" t="s">
        <v>229</v>
      </c>
      <c r="E68" s="71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706">
        <v>0.58608036943807162</v>
      </c>
      <c r="AP68" s="706">
        <v>0.58339067857931626</v>
      </c>
      <c r="AQ68" s="706">
        <v>0.5858165031917637</v>
      </c>
      <c r="AR68" s="706">
        <v>0.58371894458164075</v>
      </c>
      <c r="AS68" s="706">
        <v>0.58110520200614468</v>
      </c>
      <c r="AT68" s="706">
        <v>0.58854996624132916</v>
      </c>
      <c r="AU68" s="706">
        <v>0.5959608481416897</v>
      </c>
      <c r="AV68" s="706">
        <v>0.59768941976268186</v>
      </c>
      <c r="AW68" s="706">
        <v>0.62993185278390762</v>
      </c>
      <c r="AX68" s="706">
        <v>0.64369198381571269</v>
      </c>
      <c r="AY68" s="706">
        <v>0.68134789134804452</v>
      </c>
      <c r="AZ68" s="706">
        <v>0.69439463645575583</v>
      </c>
      <c r="BA68" s="706">
        <v>0.70819045092401955</v>
      </c>
      <c r="BB68" s="706">
        <v>0.72043568279043024</v>
      </c>
      <c r="BC68" s="706">
        <v>0.72526230116597035</v>
      </c>
      <c r="BD68" s="706">
        <v>0.73719885384619854</v>
      </c>
      <c r="BE68" s="706">
        <v>0.75743839793585921</v>
      </c>
      <c r="BF68" s="706">
        <v>0.70749886130043282</v>
      </c>
      <c r="BG68" s="706">
        <v>0.7134021312071871</v>
      </c>
      <c r="BH68" s="706">
        <v>0.70567153237013169</v>
      </c>
      <c r="BI68" s="706">
        <v>0.71645817493536645</v>
      </c>
      <c r="BJ68" s="706">
        <v>0.6777094474921953</v>
      </c>
      <c r="BK68" s="706">
        <v>0.69390923102800783</v>
      </c>
      <c r="BL68" s="706">
        <v>0.70532599535105023</v>
      </c>
      <c r="BM68" s="706">
        <v>0.71592959802047518</v>
      </c>
      <c r="BN68" s="706">
        <v>0.71231021100407743</v>
      </c>
      <c r="BO68" s="706">
        <v>0.71304593761625912</v>
      </c>
      <c r="BP68" s="706">
        <v>0.71066773054539223</v>
      </c>
      <c r="BQ68" s="706">
        <v>0.70452542255654349</v>
      </c>
      <c r="BR68" s="706">
        <v>0.70951084854575286</v>
      </c>
      <c r="BS68" s="706">
        <v>0.71411213777394189</v>
      </c>
      <c r="BT68" s="706">
        <v>0.71832434863000594</v>
      </c>
      <c r="BU68" s="706">
        <v>0.71981943380128777</v>
      </c>
      <c r="BV68" s="706">
        <v>0.71566055341976686</v>
      </c>
      <c r="BW68" s="706">
        <v>0.71805230841244194</v>
      </c>
      <c r="BX68" s="706">
        <v>0.72020488245665049</v>
      </c>
      <c r="BY68" s="708">
        <v>0.72134655768710954</v>
      </c>
      <c r="BZ68" s="712">
        <v>0.72099071137554438</v>
      </c>
      <c r="CA68" s="712">
        <v>0.7194246401559331</v>
      </c>
      <c r="CB68" s="712">
        <v>0.71935827146198461</v>
      </c>
      <c r="CC68" s="712">
        <v>0.7206759606220392</v>
      </c>
      <c r="CD68" s="518">
        <v>4.7107816538871639E-2</v>
      </c>
      <c r="CE68" s="550"/>
      <c r="CF68" s="522"/>
      <c r="CG68" s="380"/>
      <c r="CH68" s="390"/>
    </row>
    <row r="69" spans="1:86" s="691" customFormat="1" ht="4.5" customHeight="1" x14ac:dyDescent="0.2">
      <c r="A69" s="693"/>
      <c r="B69" s="734"/>
      <c r="C69" s="694"/>
      <c r="D69" s="23"/>
      <c r="E69" s="716"/>
      <c r="F69" s="695"/>
      <c r="G69" s="695"/>
      <c r="H69" s="695"/>
      <c r="I69" s="695"/>
      <c r="J69" s="695"/>
      <c r="K69" s="695"/>
      <c r="L69" s="695"/>
      <c r="M69" s="696"/>
      <c r="N69" s="695"/>
      <c r="O69" s="695"/>
      <c r="P69" s="696"/>
      <c r="Q69" s="695"/>
      <c r="R69" s="695"/>
      <c r="S69" s="697"/>
      <c r="T69" s="698"/>
      <c r="U69" s="697"/>
      <c r="V69" s="697"/>
      <c r="W69" s="697"/>
      <c r="X69" s="698"/>
      <c r="Y69" s="698"/>
      <c r="Z69" s="697"/>
      <c r="AA69" s="697"/>
      <c r="AB69" s="697"/>
      <c r="AC69" s="698"/>
      <c r="AD69" s="697"/>
      <c r="AE69" s="698"/>
      <c r="AF69" s="698"/>
      <c r="AG69" s="698"/>
      <c r="AH69" s="698"/>
      <c r="AI69" s="698"/>
      <c r="AJ69" s="698"/>
      <c r="AK69" s="698"/>
      <c r="AL69" s="698"/>
      <c r="AM69" s="698"/>
      <c r="AN69" s="698"/>
      <c r="AO69" s="698"/>
      <c r="AP69" s="698"/>
      <c r="AQ69" s="698"/>
      <c r="AR69" s="698"/>
      <c r="AS69" s="698"/>
      <c r="AT69" s="698"/>
      <c r="AU69" s="698"/>
      <c r="AV69" s="699"/>
      <c r="AW69" s="698"/>
      <c r="AX69" s="698"/>
      <c r="AY69" s="698"/>
      <c r="AZ69" s="698"/>
      <c r="BA69" s="698"/>
      <c r="BB69" s="698"/>
      <c r="BC69" s="698"/>
      <c r="BD69" s="698"/>
      <c r="BE69" s="698"/>
      <c r="BF69" s="698"/>
      <c r="BG69" s="698"/>
      <c r="BH69" s="698"/>
      <c r="BI69" s="698"/>
      <c r="BJ69" s="699"/>
      <c r="BK69" s="698"/>
      <c r="BL69" s="700"/>
      <c r="BM69" s="698"/>
      <c r="BN69" s="698"/>
      <c r="BO69" s="698"/>
      <c r="BP69" s="698"/>
      <c r="BQ69" s="698"/>
      <c r="BR69" s="698"/>
      <c r="BS69" s="700"/>
      <c r="BT69" s="698"/>
      <c r="BU69" s="698"/>
      <c r="BV69" s="698"/>
      <c r="BW69" s="698"/>
      <c r="BX69" s="698"/>
      <c r="BY69" s="700"/>
      <c r="BZ69" s="700"/>
      <c r="CA69" s="700"/>
      <c r="CB69" s="700"/>
      <c r="CC69" s="700"/>
      <c r="CD69" s="701"/>
      <c r="CE69" s="702"/>
      <c r="CF69" s="703"/>
      <c r="CG69" s="690"/>
      <c r="CH69" s="704"/>
    </row>
    <row r="70" spans="1:86" ht="12.75" customHeight="1" x14ac:dyDescent="0.2">
      <c r="A70" s="3"/>
      <c r="B70" s="734"/>
      <c r="C70" s="18"/>
      <c r="D70" s="23" t="s">
        <v>196</v>
      </c>
      <c r="E70" s="71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9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9">
        <v>2568.9409620991255</v>
      </c>
      <c r="BK70" s="333">
        <v>2594.3944606413993</v>
      </c>
      <c r="BL70" s="604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24">
        <v>2782.5807580174924</v>
      </c>
      <c r="BS70" s="640">
        <v>2907.7371720116616</v>
      </c>
      <c r="BT70" s="624">
        <v>2844.2313411078721</v>
      </c>
      <c r="BU70" s="624">
        <v>3047.6817784256559</v>
      </c>
      <c r="BV70" s="624">
        <v>3007.1860058309035</v>
      </c>
      <c r="BW70" s="624">
        <v>3011.3007288629738</v>
      </c>
      <c r="BX70" s="624">
        <v>2958.0708454810492</v>
      </c>
      <c r="BY70" s="640">
        <v>2974.4336734693875</v>
      </c>
      <c r="BZ70" s="640">
        <v>2976.6706997084548</v>
      </c>
      <c r="CA70" s="640">
        <v>2981.5217201166179</v>
      </c>
      <c r="CB70" s="640">
        <v>3185.1868804664718</v>
      </c>
      <c r="CC70" s="640">
        <v>3015.9836734693872</v>
      </c>
      <c r="CD70" s="518">
        <v>57.912827988337995</v>
      </c>
      <c r="CE70" s="550">
        <v>1.9577904321260498E-2</v>
      </c>
      <c r="CF70" s="522"/>
      <c r="CG70" s="380"/>
      <c r="CH70" s="390"/>
    </row>
    <row r="71" spans="1:86" x14ac:dyDescent="0.2">
      <c r="A71" s="3"/>
      <c r="B71" s="734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9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9">
        <v>602.32332361516035</v>
      </c>
      <c r="BK71" s="333">
        <v>587.18338192419822</v>
      </c>
      <c r="BL71" s="604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24">
        <v>637.85379008746349</v>
      </c>
      <c r="BS71" s="640">
        <v>684.05583090379002</v>
      </c>
      <c r="BT71" s="624">
        <v>490.14810495626818</v>
      </c>
      <c r="BU71" s="624">
        <v>690.31793002915447</v>
      </c>
      <c r="BV71" s="624">
        <v>662.94679300291534</v>
      </c>
      <c r="BW71" s="624">
        <v>599.69693877551026</v>
      </c>
      <c r="BX71" s="624">
        <v>538.73862973760924</v>
      </c>
      <c r="BY71" s="640">
        <v>570.30131195335275</v>
      </c>
      <c r="BZ71" s="640">
        <v>583.75743440233236</v>
      </c>
      <c r="CA71" s="640">
        <v>586.22201166180753</v>
      </c>
      <c r="CB71" s="640">
        <v>594.91793002915449</v>
      </c>
      <c r="CC71" s="640">
        <v>605.92361516034975</v>
      </c>
      <c r="CD71" s="518">
        <v>67.18498542274051</v>
      </c>
      <c r="CE71" s="550">
        <v>0.1247079413174117</v>
      </c>
      <c r="CF71" s="522"/>
      <c r="CG71" s="380"/>
      <c r="CH71" s="390"/>
    </row>
    <row r="72" spans="1:86" x14ac:dyDescent="0.2">
      <c r="A72" s="3"/>
      <c r="B72" s="734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9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9">
        <v>395.86020408163267</v>
      </c>
      <c r="BK72" s="333">
        <v>399.39868804664729</v>
      </c>
      <c r="BL72" s="604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24">
        <v>444.60889212827982</v>
      </c>
      <c r="BS72" s="640">
        <v>524.28440233236142</v>
      </c>
      <c r="BT72" s="624">
        <v>725.19416909620998</v>
      </c>
      <c r="BU72" s="624">
        <v>725.28148688046656</v>
      </c>
      <c r="BV72" s="624">
        <v>709.09227405247805</v>
      </c>
      <c r="BW72" s="624">
        <v>725.5421282798834</v>
      </c>
      <c r="BX72" s="624">
        <v>719.22128279883384</v>
      </c>
      <c r="BY72" s="640">
        <v>719.48134110787169</v>
      </c>
      <c r="BZ72" s="640">
        <v>708.20510204081631</v>
      </c>
      <c r="CA72" s="640">
        <v>708.29125364431479</v>
      </c>
      <c r="CB72" s="640">
        <v>708.37667638483958</v>
      </c>
      <c r="CC72" s="640">
        <v>708.27346938775497</v>
      </c>
      <c r="CD72" s="518">
        <v>-10.947813411078869</v>
      </c>
      <c r="CE72" s="550">
        <v>-1.522175952368332E-2</v>
      </c>
      <c r="CF72" s="522"/>
      <c r="CG72" s="380"/>
      <c r="CH72" s="390"/>
    </row>
    <row r="73" spans="1:86" x14ac:dyDescent="0.2">
      <c r="A73" s="3"/>
      <c r="B73" s="734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9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9">
        <v>681.98571428571415</v>
      </c>
      <c r="BK73" s="333">
        <v>718.11851311953342</v>
      </c>
      <c r="BL73" s="604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24">
        <v>580.07142857142856</v>
      </c>
      <c r="BS73" s="640">
        <v>589.38236151603508</v>
      </c>
      <c r="BT73" s="624">
        <v>534.96253644314868</v>
      </c>
      <c r="BU73" s="624">
        <v>538.11253644314866</v>
      </c>
      <c r="BV73" s="624">
        <v>554.4555393586005</v>
      </c>
      <c r="BW73" s="624">
        <v>493.90772594752184</v>
      </c>
      <c r="BX73" s="624">
        <v>509.74271137026233</v>
      </c>
      <c r="BY73" s="640">
        <v>494.32040816326531</v>
      </c>
      <c r="BZ73" s="640">
        <v>517.9177842565598</v>
      </c>
      <c r="CA73" s="640">
        <v>520.19344023323617</v>
      </c>
      <c r="CB73" s="640">
        <v>715.07725947521851</v>
      </c>
      <c r="CC73" s="640">
        <v>534.94154518950438</v>
      </c>
      <c r="CD73" s="518">
        <v>25.198833819242054</v>
      </c>
      <c r="CE73" s="550">
        <v>4.9434417122912633E-2</v>
      </c>
      <c r="CF73" s="522"/>
      <c r="CG73" s="380"/>
      <c r="CH73" s="390"/>
    </row>
    <row r="74" spans="1:86" x14ac:dyDescent="0.2">
      <c r="A74" s="3"/>
      <c r="B74" s="734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9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9">
        <v>888.7717201166181</v>
      </c>
      <c r="BK74" s="333">
        <v>889.69387755102036</v>
      </c>
      <c r="BL74" s="604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24">
        <v>1120.0466472303206</v>
      </c>
      <c r="BS74" s="640">
        <v>1110.0145772594753</v>
      </c>
      <c r="BT74" s="624">
        <v>1093.926530612245</v>
      </c>
      <c r="BU74" s="624">
        <v>1093.9698250728861</v>
      </c>
      <c r="BV74" s="624">
        <v>1080.6913994169095</v>
      </c>
      <c r="BW74" s="624">
        <v>1192.1539358600583</v>
      </c>
      <c r="BX74" s="624">
        <v>1190.368221574344</v>
      </c>
      <c r="BY74" s="640">
        <v>1190.3306122448978</v>
      </c>
      <c r="BZ74" s="640">
        <v>1166.7903790087462</v>
      </c>
      <c r="CA74" s="640">
        <v>1166.8150145772595</v>
      </c>
      <c r="CB74" s="640">
        <v>1166.8150145772595</v>
      </c>
      <c r="CC74" s="640">
        <v>1166.8450437317783</v>
      </c>
      <c r="CD74" s="518">
        <v>-23.523177842565701</v>
      </c>
      <c r="CE74" s="550">
        <v>-1.9761261613196135E-2</v>
      </c>
      <c r="CF74" s="522"/>
      <c r="CG74" s="380"/>
      <c r="CH74" s="390"/>
    </row>
    <row r="75" spans="1:86" x14ac:dyDescent="0.2">
      <c r="A75" s="3"/>
      <c r="B75" s="734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9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9">
        <v>607.89416909620979</v>
      </c>
      <c r="BK75" s="333">
        <v>633.00029154518938</v>
      </c>
      <c r="BL75" s="604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24">
        <v>394.02944606413996</v>
      </c>
      <c r="BS75" s="640">
        <v>437.65976676384832</v>
      </c>
      <c r="BT75" s="624">
        <v>235.23586005830896</v>
      </c>
      <c r="BU75" s="624">
        <v>434.66268221574342</v>
      </c>
      <c r="BV75" s="624">
        <v>429.49344023323613</v>
      </c>
      <c r="BW75" s="624">
        <v>315.55510204081639</v>
      </c>
      <c r="BX75" s="624">
        <v>270.90553935860055</v>
      </c>
      <c r="BY75" s="640">
        <v>288.76428571428573</v>
      </c>
      <c r="BZ75" s="640">
        <v>325.70102040816334</v>
      </c>
      <c r="CA75" s="640">
        <v>334.16967930029159</v>
      </c>
      <c r="CB75" s="640">
        <v>538.06428571428569</v>
      </c>
      <c r="CC75" s="640">
        <v>370.23950437317779</v>
      </c>
      <c r="CD75" s="518">
        <v>99.333965014577245</v>
      </c>
      <c r="CE75" s="550">
        <v>0.36667380537792482</v>
      </c>
      <c r="CF75" s="522"/>
      <c r="CG75" s="380"/>
      <c r="CH75" s="390"/>
    </row>
    <row r="76" spans="1:86" x14ac:dyDescent="0.2">
      <c r="A76" s="3"/>
      <c r="B76" s="734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9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9">
        <v>412.33790087463552</v>
      </c>
      <c r="BK76" s="333">
        <v>400.34037900874625</v>
      </c>
      <c r="BL76" s="604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24">
        <v>298.40918367346933</v>
      </c>
      <c r="BS76" s="640">
        <v>339.1027696793002</v>
      </c>
      <c r="BT76" s="624">
        <v>168.59577259475213</v>
      </c>
      <c r="BU76" s="624">
        <v>364.47419825072882</v>
      </c>
      <c r="BV76" s="624">
        <v>342.23702623906706</v>
      </c>
      <c r="BW76" s="624">
        <v>281.95364431486888</v>
      </c>
      <c r="BX76" s="624">
        <v>219.91793002915455</v>
      </c>
      <c r="BY76" s="640">
        <v>251.02813411078722</v>
      </c>
      <c r="BZ76" s="640">
        <v>265.96137026239069</v>
      </c>
      <c r="CA76" s="640">
        <v>268.85262390670556</v>
      </c>
      <c r="CB76" s="640">
        <v>277.37842565597668</v>
      </c>
      <c r="CC76" s="640">
        <v>284.73032069970839</v>
      </c>
      <c r="CD76" s="518">
        <v>64.812390670553839</v>
      </c>
      <c r="CE76" s="550">
        <v>0.29471171660246909</v>
      </c>
      <c r="CF76" s="522"/>
      <c r="CG76" s="380"/>
      <c r="CH76" s="390"/>
    </row>
    <row r="77" spans="1:86" x14ac:dyDescent="0.2">
      <c r="A77" s="3"/>
      <c r="B77" s="734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9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9">
        <v>195.55626822157427</v>
      </c>
      <c r="BK77" s="333">
        <v>232.65991253644307</v>
      </c>
      <c r="BL77" s="604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24">
        <v>95.620262390670604</v>
      </c>
      <c r="BS77" s="640">
        <v>98.556997084548115</v>
      </c>
      <c r="BT77" s="624">
        <v>66.640087463556824</v>
      </c>
      <c r="BU77" s="624">
        <v>70.188483965014626</v>
      </c>
      <c r="BV77" s="624">
        <v>87.256413994169051</v>
      </c>
      <c r="BW77" s="624">
        <v>33.601457725947498</v>
      </c>
      <c r="BX77" s="624">
        <v>50.987609329446009</v>
      </c>
      <c r="BY77" s="640">
        <v>37.736151603498527</v>
      </c>
      <c r="BZ77" s="640">
        <v>59.739650145772636</v>
      </c>
      <c r="CA77" s="640">
        <v>65.317055393586045</v>
      </c>
      <c r="CB77" s="640">
        <v>260.68586005830895</v>
      </c>
      <c r="CC77" s="640">
        <v>85.509183673469423</v>
      </c>
      <c r="CD77" s="518">
        <v>34.521574344023414</v>
      </c>
      <c r="CE77" s="550">
        <v>0.6770581087842209</v>
      </c>
      <c r="CF77" s="522"/>
      <c r="CG77" s="380"/>
      <c r="CH77" s="390"/>
    </row>
    <row r="78" spans="1:86" ht="12.75" hidden="1" customHeight="1" outlineLevel="1" x14ac:dyDescent="0.2">
      <c r="A78" s="3"/>
      <c r="B78" s="734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43">
        <v>0</v>
      </c>
      <c r="N78" s="478">
        <v>0</v>
      </c>
      <c r="O78" s="478">
        <v>0</v>
      </c>
      <c r="P78" s="54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4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43">
        <v>0</v>
      </c>
      <c r="BK78" s="478">
        <v>0</v>
      </c>
      <c r="BL78" s="601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52">
        <v>0</v>
      </c>
      <c r="BS78" s="650">
        <v>0</v>
      </c>
      <c r="BT78" s="652">
        <v>0</v>
      </c>
      <c r="BU78" s="652">
        <v>0</v>
      </c>
      <c r="BV78" s="652">
        <v>0</v>
      </c>
      <c r="BW78" s="652">
        <v>0</v>
      </c>
      <c r="BX78" s="652">
        <v>0</v>
      </c>
      <c r="BY78" s="650">
        <v>0</v>
      </c>
      <c r="BZ78" s="650">
        <v>0</v>
      </c>
      <c r="CA78" s="650">
        <v>0</v>
      </c>
      <c r="CB78" s="650">
        <v>0</v>
      </c>
      <c r="CC78" s="650">
        <v>0</v>
      </c>
      <c r="CD78" s="418"/>
      <c r="CE78" s="550"/>
      <c r="CF78" s="522"/>
      <c r="CG78" s="380"/>
      <c r="CH78" s="390"/>
    </row>
    <row r="79" spans="1:86" collapsed="1" x14ac:dyDescent="0.2">
      <c r="A79" s="3"/>
      <c r="B79" s="734"/>
      <c r="C79" s="20"/>
      <c r="D79" s="23" t="s">
        <v>234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2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2">
        <v>11920.762386666356</v>
      </c>
      <c r="BK79" s="336">
        <v>12095.735422740523</v>
      </c>
      <c r="BL79" s="614">
        <v>12341.398396501458</v>
      </c>
      <c r="BM79" s="336">
        <v>12450.35415122588</v>
      </c>
      <c r="BN79" s="624">
        <v>12353.175072886295</v>
      </c>
      <c r="BO79" s="624">
        <v>12458.1862616341</v>
      </c>
      <c r="BP79" s="624">
        <v>12606.686880466474</v>
      </c>
      <c r="BQ79" s="624">
        <v>12927.179008746356</v>
      </c>
      <c r="BR79" s="624">
        <v>13175.374943042227</v>
      </c>
      <c r="BS79" s="640">
        <v>13305.595874122628</v>
      </c>
      <c r="BT79" s="624">
        <v>13496.742708048279</v>
      </c>
      <c r="BU79" s="624">
        <v>13469.43732842146</v>
      </c>
      <c r="BV79" s="624">
        <v>13409.56039855266</v>
      </c>
      <c r="BW79" s="624">
        <v>13369.710793705712</v>
      </c>
      <c r="BX79" s="624">
        <v>13405.806274070152</v>
      </c>
      <c r="BY79" s="640">
        <v>13409.26706164741</v>
      </c>
      <c r="BZ79" s="640">
        <v>13442.098322471025</v>
      </c>
      <c r="CA79" s="640">
        <v>13460.078570347114</v>
      </c>
      <c r="CB79" s="640">
        <v>13494.750572589091</v>
      </c>
      <c r="CC79" s="640">
        <v>13565.580985368984</v>
      </c>
      <c r="CD79" s="518">
        <v>159.7747112988327</v>
      </c>
      <c r="CE79" s="550">
        <v>1.1918321660956188E-2</v>
      </c>
      <c r="CF79" s="678"/>
      <c r="CG79" s="380"/>
      <c r="CH79" s="390"/>
    </row>
    <row r="80" spans="1:86" x14ac:dyDescent="0.2">
      <c r="A80" s="3"/>
      <c r="B80" s="734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3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3">
        <v>0.84018448062808371</v>
      </c>
      <c r="BK80" s="385">
        <v>0.84676715144707104</v>
      </c>
      <c r="BL80" s="615">
        <v>0.85247254928194272</v>
      </c>
      <c r="BM80" s="385">
        <v>0.85808489755284612</v>
      </c>
      <c r="BN80" s="625">
        <v>0.86208666125688438</v>
      </c>
      <c r="BO80" s="625">
        <v>0.86545277834956236</v>
      </c>
      <c r="BP80" s="625">
        <v>0.87041316739289398</v>
      </c>
      <c r="BQ80" s="625">
        <v>0.87622085396118954</v>
      </c>
      <c r="BR80" s="625">
        <v>0.87984102175175738</v>
      </c>
      <c r="BS80" s="641">
        <v>0.8835589145746735</v>
      </c>
      <c r="BT80" s="625">
        <v>0.88806665630950443</v>
      </c>
      <c r="BU80" s="625">
        <v>0.88867853634815708</v>
      </c>
      <c r="BV80" s="625">
        <v>0.88877383440451529</v>
      </c>
      <c r="BW80" s="625">
        <v>0.88921632277441809</v>
      </c>
      <c r="BX80" s="625">
        <v>0.89019123457421478</v>
      </c>
      <c r="BY80" s="641">
        <v>0.89044475365051301</v>
      </c>
      <c r="BZ80" s="641">
        <v>0.8907639300056287</v>
      </c>
      <c r="CA80" s="641">
        <v>0.89170334742050839</v>
      </c>
      <c r="CB80" s="641">
        <v>0.89202123126076061</v>
      </c>
      <c r="CC80" s="641">
        <v>0.89306700227269586</v>
      </c>
      <c r="CD80" s="518">
        <v>0.28757676984810798</v>
      </c>
      <c r="CE80" s="550" t="s">
        <v>3</v>
      </c>
      <c r="CF80" s="678"/>
      <c r="CG80" s="380"/>
      <c r="CH80" s="390"/>
    </row>
    <row r="81" spans="1:86" x14ac:dyDescent="0.2">
      <c r="A81" s="3"/>
      <c r="B81" s="734"/>
      <c r="C81" s="20"/>
      <c r="D81" s="23" t="s">
        <v>148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3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3">
        <v>0.85876750172954286</v>
      </c>
      <c r="BK81" s="385">
        <v>0.86446454981810061</v>
      </c>
      <c r="BL81" s="615">
        <v>0.87031983302390048</v>
      </c>
      <c r="BM81" s="385">
        <v>0.87621339544706978</v>
      </c>
      <c r="BN81" s="625">
        <v>0.88044251754843517</v>
      </c>
      <c r="BO81" s="625">
        <v>0.88348285885171551</v>
      </c>
      <c r="BP81" s="625">
        <v>0.8883113236853365</v>
      </c>
      <c r="BQ81" s="625">
        <v>0.89376943354364291</v>
      </c>
      <c r="BR81" s="625">
        <v>0.89760910302362573</v>
      </c>
      <c r="BS81" s="641">
        <v>0.90103247038014145</v>
      </c>
      <c r="BT81" s="625">
        <v>0.90537612788185307</v>
      </c>
      <c r="BU81" s="625">
        <v>0.90603578681667152</v>
      </c>
      <c r="BV81" s="625">
        <v>0.90621199378175576</v>
      </c>
      <c r="BW81" s="625">
        <v>0.9067162297764837</v>
      </c>
      <c r="BX81" s="625">
        <v>0.9076623074095912</v>
      </c>
      <c r="BY81" s="641">
        <v>0.9076623074095912</v>
      </c>
      <c r="BZ81" s="641">
        <v>0.9076623074095912</v>
      </c>
      <c r="CA81" s="641">
        <v>0.9076623074095912</v>
      </c>
      <c r="CB81" s="641">
        <v>0.9076623074095912</v>
      </c>
      <c r="CC81" s="641">
        <v>0.9076623074095912</v>
      </c>
      <c r="CD81" s="518">
        <v>0</v>
      </c>
      <c r="CE81" s="550"/>
      <c r="CF81" s="678"/>
      <c r="CG81" s="380"/>
      <c r="CH81" s="390"/>
    </row>
    <row r="82" spans="1:86" hidden="1" x14ac:dyDescent="0.2">
      <c r="A82" s="3"/>
      <c r="B82" s="734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2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2">
        <v>9508.9822298806412</v>
      </c>
      <c r="BK82" s="336">
        <v>9649.9552478134101</v>
      </c>
      <c r="BL82" s="614">
        <v>9877.0655976676389</v>
      </c>
      <c r="BM82" s="336">
        <v>9964.1689849605737</v>
      </c>
      <c r="BN82" s="624">
        <v>9872.7976676384824</v>
      </c>
      <c r="BO82" s="624">
        <v>9934.9208097390565</v>
      </c>
      <c r="BP82" s="624">
        <v>10081.451311953353</v>
      </c>
      <c r="BQ82" s="624">
        <v>10379.452332361518</v>
      </c>
      <c r="BR82" s="624">
        <v>10603.156850208408</v>
      </c>
      <c r="BS82" s="640">
        <v>10715.855468377729</v>
      </c>
      <c r="BT82" s="624">
        <v>12373.066446954985</v>
      </c>
      <c r="BU82" s="624">
        <v>12346.911937759653</v>
      </c>
      <c r="BV82" s="624">
        <v>12287.889554258198</v>
      </c>
      <c r="BW82" s="624">
        <v>12248.498036934574</v>
      </c>
      <c r="BX82" s="624">
        <v>12283.828931459364</v>
      </c>
      <c r="BY82" s="640">
        <v>12245.741548229036</v>
      </c>
      <c r="BZ82" s="640">
        <v>12250.138712743616</v>
      </c>
      <c r="CA82" s="640">
        <v>12251.829053513289</v>
      </c>
      <c r="CB82" s="640">
        <v>12265.534117864607</v>
      </c>
      <c r="CC82" s="640">
        <v>12283.828931459364</v>
      </c>
      <c r="CD82" s="518">
        <v>0</v>
      </c>
      <c r="CE82" s="550">
        <v>0</v>
      </c>
      <c r="CF82" s="678" t="s">
        <v>228</v>
      </c>
      <c r="CG82" s="380"/>
      <c r="CH82" s="390"/>
    </row>
    <row r="83" spans="1:86" ht="1.5" customHeight="1" x14ac:dyDescent="0.2">
      <c r="A83" s="3"/>
      <c r="B83" s="734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2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2">
        <v>2411.7801567857146</v>
      </c>
      <c r="BK83" s="336">
        <v>2445.7801749271139</v>
      </c>
      <c r="BL83" s="614">
        <v>2464.3327988338192</v>
      </c>
      <c r="BM83" s="336">
        <v>2486.1851662653057</v>
      </c>
      <c r="BN83" s="624">
        <v>2480.3774052478134</v>
      </c>
      <c r="BO83" s="624">
        <v>2523.2654518950435</v>
      </c>
      <c r="BP83" s="624">
        <v>2525.2355685131197</v>
      </c>
      <c r="BQ83" s="624">
        <v>2547.7266763848393</v>
      </c>
      <c r="BR83" s="624">
        <v>2572.2180928338184</v>
      </c>
      <c r="BS83" s="640">
        <v>2589.740405744898</v>
      </c>
      <c r="BT83" s="624">
        <v>1123.6762610932944</v>
      </c>
      <c r="BU83" s="624">
        <v>1122.5253906618075</v>
      </c>
      <c r="BV83" s="624">
        <v>1121.6708442944612</v>
      </c>
      <c r="BW83" s="624">
        <v>1121.2127567711368</v>
      </c>
      <c r="BX83" s="624">
        <v>1121.977342610787</v>
      </c>
      <c r="BY83" s="640">
        <v>1120.9470939883381</v>
      </c>
      <c r="BZ83" s="640">
        <v>1121.5470654387757</v>
      </c>
      <c r="CA83" s="640">
        <v>1120.9604739198248</v>
      </c>
      <c r="CB83" s="640">
        <v>1121.3619485451895</v>
      </c>
      <c r="CC83" s="640">
        <v>1121.977342610787</v>
      </c>
      <c r="CD83" s="518">
        <v>0</v>
      </c>
      <c r="CE83" s="550"/>
      <c r="CF83" s="678" t="s">
        <v>228</v>
      </c>
      <c r="CG83" s="380"/>
      <c r="CH83" s="390"/>
    </row>
    <row r="84" spans="1:86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4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4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269"/>
      <c r="BV84" s="269"/>
      <c r="BW84" s="269"/>
      <c r="BX84" s="269"/>
      <c r="BY84" s="467">
        <v>8.06</v>
      </c>
      <c r="BZ84" s="467">
        <v>8.06</v>
      </c>
      <c r="CA84" s="467"/>
      <c r="CB84" s="467"/>
      <c r="CC84" s="544"/>
      <c r="CD84" s="420"/>
      <c r="CE84" s="556"/>
      <c r="CF84" s="522"/>
      <c r="CG84" s="380"/>
      <c r="CH84" s="390"/>
    </row>
    <row r="85" spans="1:86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5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16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32">
        <v>6.96</v>
      </c>
      <c r="BT85" s="480">
        <v>6.96</v>
      </c>
      <c r="BU85" s="480">
        <v>6.96</v>
      </c>
      <c r="BV85" s="480">
        <v>6.96</v>
      </c>
      <c r="BW85" s="480">
        <v>6.96</v>
      </c>
      <c r="BX85" s="480">
        <v>6.96</v>
      </c>
      <c r="BY85" s="632">
        <v>6.96</v>
      </c>
      <c r="BZ85" s="632">
        <v>6.96</v>
      </c>
      <c r="CA85" s="632">
        <v>6.96</v>
      </c>
      <c r="CB85" s="632">
        <v>6.96</v>
      </c>
      <c r="CC85" s="633">
        <v>6.96</v>
      </c>
      <c r="CD85" s="418">
        <v>0</v>
      </c>
      <c r="CE85" s="550">
        <v>0</v>
      </c>
      <c r="CF85" s="522"/>
      <c r="CG85" s="380"/>
      <c r="CH85" s="390"/>
    </row>
    <row r="86" spans="1:86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5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5">
        <v>6.86</v>
      </c>
      <c r="BK86" s="261">
        <v>6.86</v>
      </c>
      <c r="BL86" s="616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32">
        <v>6.86</v>
      </c>
      <c r="BT86" s="480">
        <v>6.86</v>
      </c>
      <c r="BU86" s="480">
        <v>6.86</v>
      </c>
      <c r="BV86" s="480">
        <v>6.86</v>
      </c>
      <c r="BW86" s="480">
        <v>6.86</v>
      </c>
      <c r="BX86" s="480">
        <v>6.86</v>
      </c>
      <c r="BY86" s="632">
        <v>6.86</v>
      </c>
      <c r="BZ86" s="632">
        <v>6.86</v>
      </c>
      <c r="CA86" s="632">
        <v>6.86</v>
      </c>
      <c r="CB86" s="632">
        <v>6.86</v>
      </c>
      <c r="CC86" s="633">
        <v>6.86</v>
      </c>
      <c r="CD86" s="418">
        <v>0</v>
      </c>
      <c r="CE86" s="550">
        <v>0</v>
      </c>
      <c r="CF86" s="522"/>
      <c r="CG86" s="380"/>
      <c r="CH86" s="390"/>
    </row>
    <row r="87" spans="1:86" ht="13.5" customHeight="1" thickBot="1" x14ac:dyDescent="0.25">
      <c r="A87" s="3"/>
      <c r="B87" s="11"/>
      <c r="C87" s="20"/>
      <c r="D87" s="122" t="s">
        <v>197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17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53">
        <v>6.936977603457299</v>
      </c>
      <c r="BS87" s="651">
        <v>6.9329105952557235</v>
      </c>
      <c r="BT87" s="653">
        <v>6.923299584910457</v>
      </c>
      <c r="BU87" s="653">
        <v>6.9460871187419624</v>
      </c>
      <c r="BV87" s="653">
        <v>6.9384046622940989</v>
      </c>
      <c r="BW87" s="653">
        <v>6.9281409251261294</v>
      </c>
      <c r="BX87" s="653">
        <v>6.9343688176342742</v>
      </c>
      <c r="BY87" s="651">
        <v>6.9434007118116217</v>
      </c>
      <c r="BZ87" s="651">
        <v>6.9284077134090527</v>
      </c>
      <c r="CA87" s="651">
        <v>6.9345438947501146</v>
      </c>
      <c r="CB87" s="651">
        <v>6.9304792335090042</v>
      </c>
      <c r="CC87" s="651">
        <v>6.9388174267416574</v>
      </c>
      <c r="CD87" s="418">
        <v>4.4486091073832057E-3</v>
      </c>
      <c r="CE87" s="550">
        <v>6.4153050182014226E-4</v>
      </c>
      <c r="CF87" s="678"/>
      <c r="CG87" s="380"/>
      <c r="CH87" s="390"/>
    </row>
    <row r="88" spans="1:86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17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53">
        <v>77.106836118947299</v>
      </c>
      <c r="BS88" s="674">
        <v>76.502180262801318</v>
      </c>
      <c r="BT88" s="674">
        <v>75.614829663674172</v>
      </c>
      <c r="BU88" s="643"/>
      <c r="BV88" s="643"/>
      <c r="BW88" s="643"/>
      <c r="BX88" s="643"/>
      <c r="BY88" s="471"/>
      <c r="BZ88" s="471"/>
      <c r="CA88" s="471"/>
      <c r="CB88" s="471"/>
      <c r="CC88" s="545"/>
      <c r="CD88" s="418"/>
      <c r="CE88" s="555"/>
      <c r="CF88" s="522"/>
      <c r="CG88" s="380"/>
      <c r="CH88" s="390"/>
    </row>
    <row r="89" spans="1:86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600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35">
        <v>1.9587699999999999</v>
      </c>
      <c r="BT89" s="481">
        <v>1.96984</v>
      </c>
      <c r="BU89" s="481">
        <v>1.97021</v>
      </c>
      <c r="BV89" s="481">
        <v>1.9728399999999999</v>
      </c>
      <c r="BW89" s="481">
        <v>1.9755</v>
      </c>
      <c r="BX89" s="481">
        <v>1.9781599999999999</v>
      </c>
      <c r="BY89" s="634">
        <v>1.9793000000000001</v>
      </c>
      <c r="BZ89" s="634">
        <v>1.9796800000000001</v>
      </c>
      <c r="CA89" s="635">
        <v>1.9800599999999999</v>
      </c>
      <c r="CB89" s="635">
        <v>1.98044</v>
      </c>
      <c r="CC89" s="635">
        <v>1.98082</v>
      </c>
      <c r="CD89" s="418">
        <v>2.6600000000001067E-3</v>
      </c>
      <c r="CE89" s="550">
        <v>1.3446839487201157E-3</v>
      </c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600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75">
        <v>1.9587699999999999</v>
      </c>
      <c r="BT90" s="675">
        <v>1.96984</v>
      </c>
      <c r="BU90" s="643"/>
      <c r="BV90" s="643"/>
      <c r="BW90" s="643"/>
      <c r="BX90" s="643"/>
      <c r="BY90" s="471"/>
      <c r="BZ90" s="471"/>
      <c r="CA90" s="471"/>
      <c r="CB90" s="471"/>
      <c r="CC90" s="545"/>
      <c r="CD90" s="418"/>
      <c r="CE90" s="550"/>
      <c r="CF90" s="522"/>
      <c r="CG90" s="380"/>
      <c r="CH90" s="390"/>
    </row>
    <row r="91" spans="1:86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6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6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257"/>
      <c r="BV91" s="257"/>
      <c r="BW91" s="257"/>
      <c r="BX91" s="257"/>
      <c r="BY91" s="247"/>
      <c r="BZ91" s="247"/>
      <c r="CA91" s="247"/>
      <c r="CB91" s="247"/>
      <c r="CC91" s="541"/>
      <c r="CD91" s="421"/>
      <c r="CE91" s="554"/>
      <c r="CF91" s="522"/>
      <c r="CG91" s="380"/>
      <c r="CH91" s="390"/>
    </row>
    <row r="92" spans="1:86" s="307" customFormat="1" hidden="1" x14ac:dyDescent="0.2">
      <c r="A92" s="305"/>
      <c r="B92" s="733" t="s">
        <v>3</v>
      </c>
      <c r="C92" s="306"/>
      <c r="D92" s="309" t="s">
        <v>190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6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6">
        <v>4950.4879999999994</v>
      </c>
      <c r="BK92" s="337">
        <v>4993.13692997</v>
      </c>
      <c r="BL92" s="618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602"/>
      <c r="BT92" s="482"/>
      <c r="BU92" s="482"/>
      <c r="BV92" s="482"/>
      <c r="BW92" s="482"/>
      <c r="BX92" s="482"/>
      <c r="BY92" s="602"/>
      <c r="BZ92" s="602"/>
      <c r="CA92" s="602"/>
      <c r="CB92" s="602"/>
      <c r="CC92" s="587"/>
      <c r="CD92" s="418">
        <v>0</v>
      </c>
      <c r="CE92" s="550" t="e">
        <v>#DIV/0!</v>
      </c>
      <c r="CF92" s="522"/>
      <c r="CG92" s="380"/>
      <c r="CH92" s="390"/>
    </row>
    <row r="93" spans="1:86" s="307" customFormat="1" hidden="1" x14ac:dyDescent="0.2">
      <c r="A93" s="305"/>
      <c r="B93" s="733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6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6">
        <v>3168.5079999999994</v>
      </c>
      <c r="BK93" s="337">
        <v>3215.4172285099999</v>
      </c>
      <c r="BL93" s="618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602"/>
      <c r="BT93" s="482"/>
      <c r="BU93" s="482"/>
      <c r="BV93" s="482"/>
      <c r="BW93" s="482"/>
      <c r="BX93" s="482"/>
      <c r="BY93" s="602"/>
      <c r="BZ93" s="602"/>
      <c r="CA93" s="602"/>
      <c r="CB93" s="602"/>
      <c r="CC93" s="587"/>
      <c r="CD93" s="418">
        <v>0</v>
      </c>
      <c r="CE93" s="550" t="e">
        <v>#DIV/0!</v>
      </c>
      <c r="CF93" s="522"/>
      <c r="CG93" s="380"/>
      <c r="CH93" s="390"/>
    </row>
    <row r="94" spans="1:86" s="307" customFormat="1" hidden="1" x14ac:dyDescent="0.2">
      <c r="A94" s="305"/>
      <c r="B94" s="733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6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6">
        <v>781.98</v>
      </c>
      <c r="BK94" s="337">
        <v>777.71970146000001</v>
      </c>
      <c r="BL94" s="618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602"/>
      <c r="BT94" s="482"/>
      <c r="BU94" s="482"/>
      <c r="BV94" s="482"/>
      <c r="BW94" s="482"/>
      <c r="BX94" s="482"/>
      <c r="BY94" s="602"/>
      <c r="BZ94" s="602"/>
      <c r="CA94" s="602"/>
      <c r="CB94" s="602"/>
      <c r="CC94" s="587"/>
      <c r="CD94" s="418">
        <v>0</v>
      </c>
      <c r="CE94" s="550" t="e">
        <v>#DIV/0!</v>
      </c>
      <c r="CF94" s="522"/>
      <c r="CG94" s="380"/>
      <c r="CH94" s="390"/>
    </row>
    <row r="95" spans="1:86" s="307" customFormat="1" ht="12.75" hidden="1" customHeight="1" x14ac:dyDescent="0.2">
      <c r="A95" s="305"/>
      <c r="B95" s="733"/>
      <c r="C95" s="306"/>
      <c r="D95" s="310" t="s">
        <v>178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6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6">
        <v>1000</v>
      </c>
      <c r="BK95" s="337">
        <v>1000</v>
      </c>
      <c r="BL95" s="618">
        <v>1000</v>
      </c>
      <c r="BM95" s="337">
        <v>1000</v>
      </c>
      <c r="BN95" s="482"/>
      <c r="BO95" s="482"/>
      <c r="BP95" s="482"/>
      <c r="BQ95" s="482"/>
      <c r="BR95" s="482"/>
      <c r="BS95" s="602"/>
      <c r="BT95" s="482"/>
      <c r="BU95" s="482"/>
      <c r="BV95" s="482"/>
      <c r="BW95" s="482"/>
      <c r="BX95" s="482"/>
      <c r="BY95" s="602"/>
      <c r="BZ95" s="602"/>
      <c r="CA95" s="602"/>
      <c r="CB95" s="602"/>
      <c r="CC95" s="587"/>
      <c r="CD95" s="418">
        <v>0</v>
      </c>
      <c r="CE95" s="550" t="e">
        <v>#DIV/0!</v>
      </c>
      <c r="CF95" s="522"/>
      <c r="CG95" s="380"/>
      <c r="CH95" s="390"/>
    </row>
    <row r="96" spans="1:86" x14ac:dyDescent="0.2">
      <c r="A96" s="3"/>
      <c r="B96" s="733"/>
      <c r="C96" s="27" t="s">
        <v>218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7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7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339"/>
      <c r="BV96" s="339"/>
      <c r="BW96" s="339"/>
      <c r="BX96" s="339"/>
      <c r="BY96" s="330"/>
      <c r="BZ96" s="330"/>
      <c r="CA96" s="330"/>
      <c r="CB96" s="330"/>
      <c r="CC96" s="546"/>
      <c r="CD96" s="418" t="s">
        <v>3</v>
      </c>
      <c r="CE96" s="550" t="s">
        <v>3</v>
      </c>
      <c r="CF96" s="522"/>
      <c r="CG96" s="380"/>
      <c r="CH96" s="390"/>
    </row>
    <row r="97" spans="1:86" ht="12.75" customHeight="1" x14ac:dyDescent="0.2">
      <c r="A97" s="3"/>
      <c r="B97" s="733"/>
      <c r="C97" s="24"/>
      <c r="D97" s="23" t="s">
        <v>198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8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8">
        <v>2785.1028909847082</v>
      </c>
      <c r="BK97" s="250">
        <v>2775.8676147682722</v>
      </c>
      <c r="BL97" s="619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54">
        <v>2963.7506856448322</v>
      </c>
      <c r="BT97" s="483">
        <v>2963.9101375640817</v>
      </c>
      <c r="BU97" s="483">
        <v>2963.9461645328206</v>
      </c>
      <c r="BV97" s="483">
        <v>2965.0854291158303</v>
      </c>
      <c r="BW97" s="483">
        <v>2943.1212323286441</v>
      </c>
      <c r="BX97" s="483">
        <v>2944.3247031799415</v>
      </c>
      <c r="BY97" s="654">
        <v>2944.3247031799415</v>
      </c>
      <c r="BZ97" s="638">
        <v>2944.3247031799415</v>
      </c>
      <c r="CA97" s="638">
        <v>2944.3247031799415</v>
      </c>
      <c r="CB97" s="638">
        <v>2944.3247031799415</v>
      </c>
      <c r="CC97" s="638">
        <v>2944.9473227192857</v>
      </c>
      <c r="CD97" s="418">
        <v>0.62261953934421399</v>
      </c>
      <c r="CE97" s="550">
        <v>2.1146429219287555E-4</v>
      </c>
      <c r="CF97" s="678"/>
      <c r="CG97" s="380"/>
      <c r="CH97" s="390"/>
    </row>
    <row r="98" spans="1:86" ht="13.5" x14ac:dyDescent="0.2">
      <c r="A98" s="3"/>
      <c r="B98" s="733"/>
      <c r="C98" s="24"/>
      <c r="D98" s="23" t="s">
        <v>199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8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8">
        <v>1604.858556851312</v>
      </c>
      <c r="BK98" s="250">
        <v>1588.8869897959182</v>
      </c>
      <c r="BL98" s="619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54">
        <v>1455.3724489795918</v>
      </c>
      <c r="BT98" s="483">
        <v>1434.905947521866</v>
      </c>
      <c r="BU98" s="483">
        <v>1435.0931049562682</v>
      </c>
      <c r="BV98" s="483">
        <v>1436.4234402332361</v>
      </c>
      <c r="BW98" s="483">
        <v>1414.6297376093294</v>
      </c>
      <c r="BX98" s="483">
        <v>1415.9636151603499</v>
      </c>
      <c r="BY98" s="654">
        <v>1415.9636151603499</v>
      </c>
      <c r="BZ98" s="638">
        <v>1415.9636151603499</v>
      </c>
      <c r="CA98" s="638">
        <v>1415.9636151603499</v>
      </c>
      <c r="CB98" s="638">
        <v>1415.9636151603499</v>
      </c>
      <c r="CC98" s="638">
        <v>1417.2974927113703</v>
      </c>
      <c r="CD98" s="418">
        <v>1.3338775510203504</v>
      </c>
      <c r="CE98" s="550">
        <v>9.4202812610366671E-4</v>
      </c>
      <c r="CF98" s="678"/>
      <c r="CG98" s="380"/>
      <c r="CH98" s="390"/>
    </row>
    <row r="99" spans="1:86" ht="12.75" customHeight="1" thickBot="1" x14ac:dyDescent="0.25">
      <c r="A99" s="3"/>
      <c r="B99" s="733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9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9">
        <v>2096.6119053940301</v>
      </c>
      <c r="BK99" s="340">
        <v>2263.5610102510245</v>
      </c>
      <c r="BL99" s="620">
        <v>2510.0158087947898</v>
      </c>
      <c r="BM99" s="340">
        <v>2638.2092113692756</v>
      </c>
      <c r="BN99" s="595">
        <v>3255.7414227474778</v>
      </c>
      <c r="BO99" s="595">
        <v>3306.3978934470597</v>
      </c>
      <c r="BP99" s="595">
        <v>3288.8991062319092</v>
      </c>
      <c r="BQ99" s="595">
        <v>3310.337264067382</v>
      </c>
      <c r="BR99" s="595">
        <v>3279.8307972008965</v>
      </c>
      <c r="BS99" s="671">
        <v>3385.728294253629</v>
      </c>
      <c r="BT99" s="595">
        <v>3412.3509669397331</v>
      </c>
      <c r="BU99" s="595">
        <v>3384.6299243214485</v>
      </c>
      <c r="BV99" s="595">
        <v>3378.1138872100623</v>
      </c>
      <c r="BW99" s="595">
        <v>3366.742265810582</v>
      </c>
      <c r="BX99" s="595">
        <v>3336.9692881330361</v>
      </c>
      <c r="BY99" s="671">
        <v>3336.9692881330361</v>
      </c>
      <c r="BZ99" s="639">
        <v>3336.9692881330361</v>
      </c>
      <c r="CA99" s="639">
        <v>3336.9692881330361</v>
      </c>
      <c r="CB99" s="639">
        <v>3336.9692881330361</v>
      </c>
      <c r="CC99" s="639">
        <v>3347.4201112158084</v>
      </c>
      <c r="CD99" s="518">
        <v>10.450823082772331</v>
      </c>
      <c r="CE99" s="550">
        <v>3.131830766299748E-3</v>
      </c>
      <c r="CF99" s="678"/>
      <c r="CG99" s="380"/>
      <c r="CH99" s="390"/>
    </row>
    <row r="100" spans="1:86" x14ac:dyDescent="0.2">
      <c r="A100" s="3"/>
      <c r="B100" s="733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89"/>
      <c r="BK100" s="270"/>
      <c r="BL100" s="289"/>
      <c r="BM100" s="270"/>
      <c r="BN100" s="596"/>
      <c r="BO100" s="596"/>
      <c r="BP100" s="596"/>
      <c r="BQ100" s="596"/>
      <c r="BR100" s="596"/>
      <c r="BS100" s="547"/>
      <c r="BT100" s="596"/>
      <c r="BU100" s="596"/>
      <c r="BV100" s="596"/>
      <c r="BW100" s="596"/>
      <c r="BX100" s="596"/>
      <c r="BY100" s="547"/>
      <c r="BZ100" s="547"/>
      <c r="CA100" s="547"/>
      <c r="CB100" s="547"/>
      <c r="CC100" s="557"/>
      <c r="CD100" s="422"/>
      <c r="CE100" s="557"/>
      <c r="CF100" s="522"/>
      <c r="CG100" s="380"/>
    </row>
    <row r="101" spans="1:86" ht="12.75" customHeight="1" x14ac:dyDescent="0.2">
      <c r="A101" s="3"/>
      <c r="B101" s="733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21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659"/>
      <c r="BV101" s="659"/>
      <c r="BW101" s="659"/>
      <c r="BX101" s="659"/>
      <c r="BY101" s="548"/>
      <c r="BZ101" s="548"/>
      <c r="CA101" s="548"/>
      <c r="CB101" s="548"/>
      <c r="CC101" s="558"/>
      <c r="CD101" s="423"/>
      <c r="CE101" s="558"/>
      <c r="CF101" s="522"/>
      <c r="CG101" s="380"/>
    </row>
    <row r="102" spans="1:86" x14ac:dyDescent="0.2">
      <c r="A102" s="3"/>
      <c r="B102" s="733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22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659"/>
      <c r="BV102" s="659"/>
      <c r="BW102" s="659"/>
      <c r="BX102" s="659"/>
      <c r="BY102" s="548"/>
      <c r="BZ102" s="548"/>
      <c r="CA102" s="548"/>
      <c r="CB102" s="548"/>
      <c r="CC102" s="558"/>
      <c r="CD102" s="423"/>
      <c r="CE102" s="558"/>
      <c r="CF102" s="522"/>
      <c r="CG102" s="380"/>
    </row>
    <row r="103" spans="1:86" x14ac:dyDescent="0.2">
      <c r="A103" s="3"/>
      <c r="B103" s="733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22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659"/>
      <c r="BV103" s="659"/>
      <c r="BW103" s="659"/>
      <c r="BX103" s="659"/>
      <c r="BY103" s="548"/>
      <c r="BZ103" s="548" t="s">
        <v>3</v>
      </c>
      <c r="CA103" s="548"/>
      <c r="CB103" s="548"/>
      <c r="CC103" s="558"/>
      <c r="CD103" s="423"/>
      <c r="CE103" s="558"/>
      <c r="CF103" s="522"/>
      <c r="CG103" s="380"/>
    </row>
    <row r="104" spans="1:86" x14ac:dyDescent="0.2">
      <c r="A104" s="3"/>
      <c r="B104" s="733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22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659"/>
      <c r="BV104" s="659"/>
      <c r="BW104" s="659"/>
      <c r="BX104" s="659"/>
      <c r="BY104" s="548"/>
      <c r="BZ104" s="548"/>
      <c r="CA104" s="548"/>
      <c r="CB104" s="548"/>
      <c r="CC104" s="558"/>
      <c r="CD104" s="423"/>
      <c r="CE104" s="558"/>
      <c r="CF104" s="522"/>
      <c r="CG104" s="380"/>
    </row>
    <row r="105" spans="1:86" x14ac:dyDescent="0.2">
      <c r="A105" s="3"/>
      <c r="B105" s="733"/>
      <c r="C105" s="18" t="s">
        <v>3</v>
      </c>
      <c r="D105" s="122" t="s">
        <v>200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21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659"/>
      <c r="BV105" s="659"/>
      <c r="BW105" s="659"/>
      <c r="BX105" s="659"/>
      <c r="BY105" s="548"/>
      <c r="BZ105" s="548"/>
      <c r="CA105" s="548"/>
      <c r="CB105" s="548"/>
      <c r="CC105" s="558"/>
      <c r="CD105" s="423"/>
      <c r="CE105" s="558"/>
      <c r="CF105" s="522"/>
      <c r="CG105" s="380"/>
    </row>
    <row r="106" spans="1:86" x14ac:dyDescent="0.2">
      <c r="A106" s="3"/>
      <c r="B106" s="733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22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77">
        <v>3.87351432448358E-3</v>
      </c>
      <c r="BU106" s="659"/>
      <c r="BV106" s="659"/>
      <c r="BW106" s="659"/>
      <c r="BX106" s="659"/>
      <c r="BY106" s="548"/>
      <c r="BZ106" s="548"/>
      <c r="CA106" s="548"/>
      <c r="CB106" s="548"/>
      <c r="CC106" s="558"/>
      <c r="CD106" s="423"/>
      <c r="CE106" s="558"/>
      <c r="CF106" s="522"/>
      <c r="CG106" s="380"/>
    </row>
    <row r="107" spans="1:86" x14ac:dyDescent="0.2">
      <c r="A107" s="3"/>
      <c r="B107" s="733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22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77">
        <v>2.76064410753161E-2</v>
      </c>
      <c r="BU107" s="659"/>
      <c r="BV107" s="659"/>
      <c r="BW107" s="659"/>
      <c r="BX107" s="659"/>
      <c r="BY107" s="548"/>
      <c r="BZ107" s="548"/>
      <c r="CA107" s="548"/>
      <c r="CB107" s="548"/>
      <c r="CC107" s="558"/>
      <c r="CD107" s="423"/>
      <c r="CE107" s="558"/>
      <c r="CF107" s="522"/>
      <c r="CG107" s="380"/>
    </row>
    <row r="108" spans="1:86" x14ac:dyDescent="0.2">
      <c r="A108" s="3"/>
      <c r="B108" s="733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22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77">
        <v>4.89618839739741E-2</v>
      </c>
      <c r="BU108" s="659"/>
      <c r="BV108" s="659"/>
      <c r="BW108" s="659"/>
      <c r="BX108" s="659"/>
      <c r="BY108" s="561"/>
      <c r="BZ108" s="561"/>
      <c r="CA108" s="548"/>
      <c r="CB108" s="548"/>
      <c r="CC108" s="558"/>
      <c r="CD108" s="423"/>
      <c r="CE108" s="558"/>
      <c r="CF108" s="522"/>
      <c r="CG108" s="380"/>
    </row>
    <row r="109" spans="1:86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22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79">
        <v>3.9800993783385401E-3</v>
      </c>
      <c r="BU109" s="659"/>
      <c r="BV109" s="659"/>
      <c r="BW109" s="659"/>
      <c r="BX109" s="659"/>
      <c r="BY109" s="548"/>
      <c r="BZ109" s="548"/>
      <c r="CA109" s="548"/>
      <c r="CB109" s="548"/>
      <c r="CC109" s="558"/>
      <c r="CD109" s="423"/>
      <c r="CE109" s="558"/>
      <c r="CF109" s="522"/>
      <c r="CG109" s="380"/>
    </row>
    <row r="110" spans="1:86" ht="12.75" customHeight="1" x14ac:dyDescent="0.2">
      <c r="A110" s="3"/>
      <c r="B110" s="49"/>
      <c r="C110" s="18"/>
      <c r="D110" s="128" t="s">
        <v>201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22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79">
        <v>-3.5839710496980981E-3</v>
      </c>
      <c r="BU110" s="659"/>
      <c r="BV110" s="659"/>
      <c r="BW110" s="659"/>
      <c r="BX110" s="659"/>
      <c r="BY110" s="548"/>
      <c r="BZ110" s="548"/>
      <c r="CA110" s="548"/>
      <c r="CB110" s="548"/>
      <c r="CC110" s="558"/>
      <c r="CD110" s="423"/>
      <c r="CE110" s="558"/>
      <c r="CF110" s="522"/>
      <c r="CG110" s="380"/>
    </row>
    <row r="111" spans="1:86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22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79">
        <v>1.0941043949577499E-2</v>
      </c>
      <c r="BU111" s="659"/>
      <c r="BV111" s="659"/>
      <c r="BW111" s="659"/>
      <c r="BX111" s="659"/>
      <c r="BY111" s="548"/>
      <c r="BZ111" s="548"/>
      <c r="CA111" s="548"/>
      <c r="CB111" s="548"/>
      <c r="CC111" s="558"/>
      <c r="CD111" s="423"/>
      <c r="CE111" s="558"/>
      <c r="CF111" s="522"/>
      <c r="CG111" s="380"/>
    </row>
    <row r="112" spans="1:86" ht="13.5" customHeight="1" thickBot="1" x14ac:dyDescent="0.25">
      <c r="A112" s="3"/>
      <c r="B112" s="49"/>
      <c r="C112" s="18"/>
      <c r="D112" s="128" t="s">
        <v>202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20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20">
        <v>-1.3800126935031298E-2</v>
      </c>
      <c r="BK112" s="278">
        <v>-1.3756359348725988E-2</v>
      </c>
      <c r="BL112" s="623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20">
        <v>-1.3923528699683607E-2</v>
      </c>
      <c r="BT112" s="680">
        <v>-1.0444902049511096E-2</v>
      </c>
      <c r="BU112" s="660"/>
      <c r="BV112" s="660"/>
      <c r="BW112" s="660"/>
      <c r="BX112" s="660"/>
      <c r="BY112" s="549"/>
      <c r="BZ112" s="549"/>
      <c r="CA112" s="549"/>
      <c r="CB112" s="549"/>
      <c r="CC112" s="562"/>
      <c r="CD112" s="423"/>
      <c r="CE112" s="558"/>
      <c r="CF112" s="522"/>
      <c r="CG112" s="380"/>
    </row>
    <row r="113" spans="1:85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89"/>
      <c r="BK113" s="270"/>
      <c r="BL113" s="289"/>
      <c r="BM113" s="270"/>
      <c r="BN113" s="596"/>
      <c r="BO113" s="596"/>
      <c r="BP113" s="596"/>
      <c r="BQ113" s="596"/>
      <c r="BR113" s="596"/>
      <c r="BS113" s="547"/>
      <c r="BT113" s="596"/>
      <c r="BU113" s="596"/>
      <c r="BV113" s="596"/>
      <c r="BW113" s="596"/>
      <c r="BX113" s="596"/>
      <c r="BY113" s="547"/>
      <c r="BZ113" s="547"/>
      <c r="CA113" s="547"/>
      <c r="CB113" s="547"/>
      <c r="CC113" s="557"/>
      <c r="CD113" s="424"/>
      <c r="CE113" s="559"/>
      <c r="CF113" s="522"/>
      <c r="CG113" s="380"/>
    </row>
    <row r="114" spans="1:85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90">
        <v>0.04</v>
      </c>
      <c r="BK114" s="275">
        <v>0.04</v>
      </c>
      <c r="BL114" s="279">
        <v>4.4999999999999998E-2</v>
      </c>
      <c r="BM114" s="275">
        <v>4.4999999999999998E-2</v>
      </c>
      <c r="BN114" s="597">
        <v>4.4999999999999998E-2</v>
      </c>
      <c r="BO114" s="597">
        <v>4.4999999999999998E-2</v>
      </c>
      <c r="BP114" s="597">
        <v>0.05</v>
      </c>
      <c r="BQ114" s="597">
        <v>5.5E-2</v>
      </c>
      <c r="BR114" s="597">
        <v>5.5E-2</v>
      </c>
      <c r="BS114" s="636">
        <v>0.06</v>
      </c>
      <c r="BT114" s="597">
        <v>0.06</v>
      </c>
      <c r="BU114" s="597">
        <v>0.06</v>
      </c>
      <c r="BV114" s="597">
        <v>0.06</v>
      </c>
      <c r="BW114" s="597">
        <v>0.06</v>
      </c>
      <c r="BX114" s="597">
        <v>0.06</v>
      </c>
      <c r="BY114" s="636">
        <v>0.06</v>
      </c>
      <c r="BZ114" s="636">
        <v>0.06</v>
      </c>
      <c r="CA114" s="636">
        <v>0.06</v>
      </c>
      <c r="CB114" s="636">
        <v>0.06</v>
      </c>
      <c r="CC114" s="636">
        <v>0.06</v>
      </c>
      <c r="CD114" s="418" t="s">
        <v>3</v>
      </c>
      <c r="CE114" s="550" t="s">
        <v>3</v>
      </c>
      <c r="CF114" s="522"/>
      <c r="CG114" s="380"/>
    </row>
    <row r="115" spans="1:85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91">
        <v>0.04</v>
      </c>
      <c r="BK115" s="276">
        <v>0.04</v>
      </c>
      <c r="BL115" s="280">
        <v>0.04</v>
      </c>
      <c r="BM115" s="276">
        <v>0.04</v>
      </c>
      <c r="BN115" s="598">
        <v>0.04</v>
      </c>
      <c r="BO115" s="598">
        <v>0.04</v>
      </c>
      <c r="BP115" s="598">
        <v>0.04</v>
      </c>
      <c r="BQ115" s="598">
        <v>0.04</v>
      </c>
      <c r="BR115" s="629">
        <v>0.04</v>
      </c>
      <c r="BS115" s="637">
        <v>0.04</v>
      </c>
      <c r="BT115" s="598">
        <v>0.04</v>
      </c>
      <c r="BU115" s="598">
        <v>0.04</v>
      </c>
      <c r="BV115" s="629">
        <v>0.04</v>
      </c>
      <c r="BW115" s="629">
        <v>0.04</v>
      </c>
      <c r="BX115" s="598">
        <v>0.04</v>
      </c>
      <c r="BY115" s="637">
        <v>0.04</v>
      </c>
      <c r="BZ115" s="637">
        <v>0.04</v>
      </c>
      <c r="CA115" s="637">
        <v>0.04</v>
      </c>
      <c r="CB115" s="637">
        <v>0.04</v>
      </c>
      <c r="CC115" s="629">
        <v>0.04</v>
      </c>
      <c r="CD115" s="425" t="s">
        <v>3</v>
      </c>
      <c r="CE115" s="560" t="s">
        <v>3</v>
      </c>
      <c r="CF115" s="522"/>
      <c r="CG115" s="380"/>
    </row>
    <row r="116" spans="1:85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582"/>
      <c r="BW116" s="582"/>
      <c r="BX116" s="582"/>
      <c r="BY116" s="316"/>
      <c r="BZ116" s="316"/>
      <c r="CA116" s="316"/>
      <c r="CB116" s="316"/>
      <c r="CC116" s="316"/>
      <c r="CD116" s="402"/>
      <c r="CE116" s="402"/>
      <c r="CF116" s="522"/>
      <c r="CG116" s="380"/>
    </row>
    <row r="117" spans="1:85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197"/>
      <c r="BV117" s="411"/>
      <c r="BW117" s="411"/>
      <c r="BX117" s="411"/>
      <c r="BY117" s="411"/>
      <c r="BZ117" s="411"/>
      <c r="CA117" s="411"/>
      <c r="CB117" s="318"/>
      <c r="CC117" s="411"/>
      <c r="CD117" s="740"/>
      <c r="CE117" s="740"/>
      <c r="CF117" s="522"/>
      <c r="CG117" s="380"/>
    </row>
    <row r="118" spans="1:85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197"/>
      <c r="BV118" s="411"/>
      <c r="BW118" s="411"/>
      <c r="BX118" s="411"/>
      <c r="BY118" s="411"/>
      <c r="BZ118" s="411"/>
      <c r="CA118" s="411"/>
      <c r="CB118" s="318"/>
      <c r="CC118" s="411"/>
      <c r="CD118" s="403"/>
      <c r="CE118" s="404"/>
      <c r="CF118" s="522"/>
      <c r="CG118" s="380"/>
    </row>
    <row r="119" spans="1:85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197"/>
      <c r="BV119" s="411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197"/>
      <c r="BV120" s="411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198"/>
      <c r="BV121" s="412"/>
      <c r="BW121" s="412"/>
      <c r="BX121" s="412"/>
      <c r="BY121" s="412"/>
      <c r="BZ121" s="412"/>
      <c r="CA121" s="412"/>
      <c r="CB121" s="319"/>
      <c r="CC121" s="412"/>
      <c r="CD121" s="403"/>
      <c r="CE121" s="402"/>
      <c r="CF121" s="522"/>
      <c r="CG121" s="380"/>
    </row>
    <row r="122" spans="1:85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U122" s="199"/>
      <c r="CD122" s="402"/>
      <c r="CE122" s="402"/>
      <c r="CF122" s="522"/>
      <c r="CG122" s="380"/>
    </row>
    <row r="123" spans="1:85" ht="13.5" customHeight="1" x14ac:dyDescent="0.25">
      <c r="C123" s="6">
        <v>2</v>
      </c>
      <c r="D123" s="1" t="s">
        <v>47</v>
      </c>
      <c r="BY123" s="402"/>
      <c r="BZ123" s="402"/>
      <c r="CA123" s="402"/>
      <c r="CB123" s="321"/>
      <c r="CC123" s="402"/>
      <c r="CD123" s="402"/>
      <c r="CE123" s="402"/>
      <c r="CF123" s="522"/>
      <c r="CG123" s="380"/>
    </row>
    <row r="124" spans="1:85" ht="14.25" x14ac:dyDescent="0.25">
      <c r="C124" s="6">
        <v>3</v>
      </c>
      <c r="D124" s="565" t="s">
        <v>186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200"/>
      <c r="BV124" s="402"/>
      <c r="BW124" s="402"/>
      <c r="BX124" s="402"/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200"/>
      <c r="BV125" s="402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200"/>
      <c r="BV126" s="402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200"/>
      <c r="BV127" s="402"/>
      <c r="BW127" s="402"/>
      <c r="BX127" s="402"/>
      <c r="BY127" s="405"/>
      <c r="BZ127" s="405"/>
      <c r="CA127" s="405"/>
      <c r="CB127" s="322"/>
      <c r="CC127" s="405"/>
      <c r="CD127" s="405"/>
      <c r="CE127" s="405"/>
      <c r="CF127" s="522"/>
      <c r="CG127" s="380"/>
    </row>
    <row r="128" spans="1:85" ht="13.5" customHeight="1" x14ac:dyDescent="0.25">
      <c r="C128" s="6">
        <v>6</v>
      </c>
      <c r="D128" s="1" t="s">
        <v>207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201"/>
      <c r="BV128" s="405"/>
      <c r="BW128" s="405"/>
      <c r="BX128" s="405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7</v>
      </c>
      <c r="D129" s="1" t="s">
        <v>193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201"/>
      <c r="BV129" s="405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201"/>
      <c r="BV130" s="405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201"/>
      <c r="BV131" s="405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201"/>
      <c r="BV132" s="405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11</v>
      </c>
      <c r="D133" s="572" t="s">
        <v>192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201"/>
      <c r="BV133" s="405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201"/>
      <c r="BV134" s="405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201"/>
      <c r="BV135" s="405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201"/>
      <c r="BV136" s="405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2" customHeight="1" x14ac:dyDescent="0.25">
      <c r="C137" s="6">
        <v>15</v>
      </c>
      <c r="D137" s="1" t="s">
        <v>237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202"/>
      <c r="BV137" s="406"/>
      <c r="BW137" s="406"/>
      <c r="BX137" s="406"/>
      <c r="BY137" s="406"/>
      <c r="BZ137" s="406"/>
      <c r="CA137" s="406"/>
      <c r="CB137" s="323"/>
      <c r="CC137" s="406"/>
      <c r="CD137" s="406"/>
      <c r="CE137" s="406"/>
    </row>
    <row r="138" spans="3:85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202"/>
      <c r="BV138" s="406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202"/>
      <c r="BV139" s="406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202"/>
      <c r="BV140" s="406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202"/>
      <c r="BV141" s="406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202"/>
      <c r="BV142" s="406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202"/>
      <c r="BV143" s="406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202"/>
      <c r="BV144" s="406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202"/>
      <c r="BV145" s="406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202"/>
      <c r="BV146" s="406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202"/>
      <c r="BV147" s="406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202"/>
      <c r="BV148" s="406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202"/>
      <c r="BV149" s="406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202"/>
      <c r="BV150" s="406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202"/>
      <c r="BV151" s="406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202"/>
      <c r="BV152" s="406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202"/>
      <c r="BV153" s="406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202"/>
      <c r="BV154" s="406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202"/>
      <c r="BV155" s="406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202"/>
      <c r="BV156" s="406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202"/>
      <c r="BV157" s="406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202"/>
      <c r="BV158" s="406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202"/>
      <c r="BV159" s="406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202"/>
      <c r="BV160" s="406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202"/>
      <c r="BV161" s="406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202"/>
      <c r="BV162" s="406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202"/>
      <c r="BV163" s="406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202"/>
      <c r="BV164" s="406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202"/>
      <c r="BV165" s="406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202"/>
      <c r="BV166" s="406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202"/>
      <c r="BV167" s="406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202"/>
      <c r="BV168" s="406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202"/>
      <c r="BV169" s="406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202"/>
      <c r="BV170" s="406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202"/>
      <c r="BV171" s="406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202"/>
      <c r="BV172" s="406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202"/>
      <c r="BV173" s="406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202"/>
      <c r="BV174" s="406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202"/>
      <c r="BV175" s="406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202"/>
      <c r="BV176" s="406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202"/>
      <c r="BV177" s="406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202"/>
      <c r="BV178" s="406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202"/>
      <c r="BV179" s="406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202"/>
      <c r="BV180" s="406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202"/>
      <c r="BV181" s="406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202"/>
      <c r="BV182" s="406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202"/>
      <c r="BV183" s="406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202"/>
      <c r="BV184" s="406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202"/>
      <c r="BV185" s="406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202"/>
      <c r="BV186" s="406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202"/>
      <c r="BV187" s="406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202"/>
      <c r="BV188" s="406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202"/>
      <c r="BV189" s="406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202"/>
      <c r="BV190" s="406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202"/>
      <c r="BV191" s="406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202"/>
      <c r="BV192" s="406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202"/>
      <c r="BV193" s="406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202"/>
      <c r="BV194" s="406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202"/>
      <c r="BV195" s="406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202"/>
      <c r="BV196" s="406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202"/>
      <c r="BV197" s="406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202"/>
      <c r="BV198" s="406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202"/>
      <c r="BV199" s="406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202"/>
      <c r="BV200" s="406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202"/>
      <c r="BV201" s="406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202"/>
      <c r="BV202" s="406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202"/>
      <c r="BV203" s="406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202"/>
      <c r="BV204" s="406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202"/>
      <c r="BV205" s="406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202"/>
      <c r="BV206" s="406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202"/>
      <c r="BV207" s="406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202"/>
      <c r="BV208" s="406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202"/>
      <c r="BV209" s="406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202"/>
      <c r="BV210" s="406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3:8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  <row r="895" spans="5:73" x14ac:dyDescent="0.2">
      <c r="E895" s="199"/>
      <c r="F895" s="199"/>
      <c r="G895" s="199"/>
      <c r="H895" s="199"/>
      <c r="I895" s="199"/>
      <c r="J895" s="199"/>
      <c r="K895" s="199"/>
      <c r="BU895" s="199"/>
    </row>
    <row r="896" spans="5:73" x14ac:dyDescent="0.2">
      <c r="E896" s="199"/>
      <c r="F896" s="199"/>
      <c r="G896" s="199"/>
      <c r="H896" s="199"/>
      <c r="I896" s="199"/>
      <c r="J896" s="199"/>
      <c r="K896" s="199"/>
      <c r="BU896" s="199"/>
    </row>
    <row r="897" spans="5:73" x14ac:dyDescent="0.2">
      <c r="E897" s="199"/>
      <c r="F897" s="199"/>
      <c r="G897" s="199"/>
      <c r="H897" s="199"/>
      <c r="I897" s="199"/>
      <c r="J897" s="199"/>
      <c r="K897" s="199"/>
      <c r="BU897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7:CE117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50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7"/>
      <c r="AZ5" s="563"/>
      <c r="BA5" s="564"/>
      <c r="BB5" s="566"/>
      <c r="BC5" s="567"/>
      <c r="BD5" s="568"/>
      <c r="BE5" s="571"/>
      <c r="BF5" s="573"/>
      <c r="BG5" s="574"/>
      <c r="BH5" s="580"/>
      <c r="BI5" s="581"/>
      <c r="BJ5" s="584"/>
      <c r="BK5" s="588"/>
      <c r="BL5" s="599"/>
      <c r="BM5" s="627"/>
      <c r="BN5" s="627"/>
      <c r="BO5" s="628"/>
      <c r="BP5" s="630"/>
      <c r="BQ5" s="642"/>
      <c r="BR5" s="655"/>
      <c r="BS5" s="672"/>
      <c r="BT5" s="673"/>
      <c r="BU5" s="524"/>
      <c r="BV5" s="526"/>
      <c r="BW5" s="527"/>
      <c r="BX5" s="666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14936.662264649998</v>
      </c>
      <c r="BY6" s="62">
        <f>+entero!BY7</f>
        <v>14928.17824786</v>
      </c>
      <c r="BZ6" s="62">
        <f>+entero!BZ7</f>
        <v>14933.404053349999</v>
      </c>
      <c r="CA6" s="62">
        <f>+entero!CA7</f>
        <v>14928.245689950001</v>
      </c>
      <c r="CB6" s="62">
        <f>+entero!CB7</f>
        <v>14928.50294149</v>
      </c>
      <c r="CC6" s="62">
        <f>+entero!CC7</f>
        <v>15396.291196100003</v>
      </c>
      <c r="CD6" s="84">
        <f>+entero!CD7</f>
        <v>459.62893145000453</v>
      </c>
      <c r="CE6" s="138">
        <f>+entero!CE7</f>
        <v>3.0771863439517544E-2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12919.91783631</v>
      </c>
      <c r="BY7" s="62">
        <f>+entero!BY8</f>
        <v>12907.855078530001</v>
      </c>
      <c r="BZ7" s="62">
        <f>+entero!BZ8</f>
        <v>12918.361752089999</v>
      </c>
      <c r="CA7" s="62">
        <f>+entero!CA8</f>
        <v>12903.410719009999</v>
      </c>
      <c r="CB7" s="62">
        <f>+entero!CB8</f>
        <v>12905.07747837</v>
      </c>
      <c r="CC7" s="62">
        <f>+entero!CC8</f>
        <v>13364.027498040003</v>
      </c>
      <c r="CD7" s="84">
        <f>+entero!CD8</f>
        <v>444.1096617300027</v>
      </c>
      <c r="CE7" s="138">
        <f>+entero!CE8</f>
        <v>3.4374031426258833E-2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253.62193987000001</v>
      </c>
      <c r="BY8" s="62">
        <f>+entero!BY9</f>
        <v>253.68361025999999</v>
      </c>
      <c r="BZ8" s="62">
        <f>+entero!BZ9</f>
        <v>253.15357834</v>
      </c>
      <c r="CA8" s="62">
        <f>+entero!CA9</f>
        <v>253.14024419999998</v>
      </c>
      <c r="CB8" s="62">
        <f>+entero!CB9</f>
        <v>253.02857080999999</v>
      </c>
      <c r="CC8" s="62">
        <f>+entero!CC9</f>
        <v>253.0576437</v>
      </c>
      <c r="CD8" s="84">
        <f>+entero!CD9</f>
        <v>-0.56429617000000576</v>
      </c>
      <c r="CE8" s="138">
        <f>+entero!CE9</f>
        <v>-2.2249501375521952E-3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1749.61793347</v>
      </c>
      <c r="BY9" s="62">
        <f>+entero!BY10</f>
        <v>1753.1317203200001</v>
      </c>
      <c r="BZ9" s="62">
        <f>+entero!BZ10</f>
        <v>1748.4091066699998</v>
      </c>
      <c r="CA9" s="62">
        <f>+entero!CA10</f>
        <v>1758.2158204900002</v>
      </c>
      <c r="CB9" s="62">
        <f>+entero!CB10</f>
        <v>1756.9239323100001</v>
      </c>
      <c r="CC9" s="62">
        <f>+entero!CC10</f>
        <v>1765.73238436</v>
      </c>
      <c r="CD9" s="84">
        <f>+entero!CD10</f>
        <v>16.114450889999944</v>
      </c>
      <c r="CE9" s="138">
        <f>+entero!CE10</f>
        <v>9.2102684716086625E-3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13.504555</v>
      </c>
      <c r="BY10" s="62">
        <f>+entero!BY11</f>
        <v>13.507838750000001</v>
      </c>
      <c r="BZ10" s="62">
        <f>+entero!BZ11</f>
        <v>13.479616249999999</v>
      </c>
      <c r="CA10" s="62">
        <f>+entero!CA11</f>
        <v>13.47890625</v>
      </c>
      <c r="CB10" s="62">
        <f>+entero!CB11</f>
        <v>13.472959999999999</v>
      </c>
      <c r="CC10" s="62">
        <f>+entero!CC11</f>
        <v>13.47367</v>
      </c>
      <c r="CD10" s="84">
        <f>+entero!CD11</f>
        <v>-3.0884999999999607E-2</v>
      </c>
      <c r="CE10" s="138">
        <f>+entero!CE11</f>
        <v>-2.2870061249703477E-3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62">
        <f>+entero!BX12</f>
        <v>14937.140046489998</v>
      </c>
      <c r="BY11" s="84">
        <f>+entero!BY12</f>
        <v>14928.560129739999</v>
      </c>
      <c r="BZ11" s="84">
        <f>+entero!BZ12</f>
        <v>14933.327176029999</v>
      </c>
      <c r="CA11" s="84">
        <f>+entero!CA12</f>
        <v>14928.075147269999</v>
      </c>
      <c r="CB11" s="84">
        <f>+entero!CB12</f>
        <v>14928.062836699999</v>
      </c>
      <c r="CC11" s="84">
        <f>+entero!CC12</f>
        <v>15395.173086740002</v>
      </c>
      <c r="CD11" s="84">
        <f>+entero!CD12</f>
        <v>458.03304025000398</v>
      </c>
      <c r="CE11" s="138">
        <f>+entero!CE12</f>
        <v>3.0664038686417427E-2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65">
        <f>+entero!BX13</f>
        <v>2063.9598609313712</v>
      </c>
      <c r="BY12" s="84">
        <f>+entero!BY13</f>
        <v>2068.8516774293307</v>
      </c>
      <c r="BZ12" s="84">
        <f>+entero!BZ13</f>
        <v>2049.0821250255403</v>
      </c>
      <c r="CA12" s="84">
        <f>+entero!CA13</f>
        <v>2050.7038995984267</v>
      </c>
      <c r="CB12" s="84">
        <f>+entero!CB13</f>
        <v>2050.1185508666485</v>
      </c>
      <c r="CC12" s="84">
        <f>+entero!CC13</f>
        <v>2050.7189952733543</v>
      </c>
      <c r="CD12" s="84">
        <f>+entero!CD13</f>
        <v>-13.240865658016901</v>
      </c>
      <c r="CE12" s="138">
        <f>+entero!CE13</f>
        <v>-6.4152728493672706E-3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65">
        <f>+entero!BX14</f>
        <v>156.93044738921273</v>
      </c>
      <c r="BY13" s="84">
        <f>+entero!BY14</f>
        <v>156.47389260641398</v>
      </c>
      <c r="BZ13" s="84">
        <f>+entero!BZ14</f>
        <v>154.86730790524777</v>
      </c>
      <c r="CA13" s="84">
        <f>+entero!CA14</f>
        <v>154.75551560058304</v>
      </c>
      <c r="CB13" s="84">
        <f>+entero!CB14</f>
        <v>154.78629736880464</v>
      </c>
      <c r="CC13" s="84">
        <f>+entero!CC14</f>
        <v>155.06671299271136</v>
      </c>
      <c r="CD13" s="84">
        <f>+entero!CD14</f>
        <v>-1.8637343965013713</v>
      </c>
      <c r="CE13" s="138">
        <f>+entero!CE14</f>
        <v>-1.1876180992965724E-2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65">
        <f>+entero!BX15</f>
        <v>17158.03035481058</v>
      </c>
      <c r="BY14" s="84">
        <f>+entero!BY15</f>
        <v>17153.885699775743</v>
      </c>
      <c r="BZ14" s="84">
        <f>+entero!BZ15</f>
        <v>17137.276608960787</v>
      </c>
      <c r="CA14" s="84">
        <f>+entero!CA15</f>
        <v>17133.534562469009</v>
      </c>
      <c r="CB14" s="84">
        <f>+entero!CB15</f>
        <v>17132.967684935455</v>
      </c>
      <c r="CC14" s="84">
        <f>+entero!CC15</f>
        <v>17600.958795006067</v>
      </c>
      <c r="CD14" s="84">
        <f>+entero!CD15</f>
        <v>442.92844019548647</v>
      </c>
      <c r="CE14" s="138">
        <f>+entero!CE15</f>
        <v>2.5814643699549222E-2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70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8">
        <f>+entero!CE16</f>
        <v>0</v>
      </c>
      <c r="CG15" s="296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210" t="s">
        <v>182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70">
        <f>+entero!BX17</f>
        <v>0.30000000000000004</v>
      </c>
      <c r="BY16" s="84">
        <f>+entero!BY17</f>
        <v>0</v>
      </c>
      <c r="BZ16" s="84">
        <f>+entero!BZ17</f>
        <v>0.8</v>
      </c>
      <c r="CA16" s="84">
        <f>+entero!CA17</f>
        <v>0</v>
      </c>
      <c r="CB16" s="84">
        <f>+entero!CB17</f>
        <v>0</v>
      </c>
      <c r="CC16" s="84">
        <f>+entero!CC17</f>
        <v>1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70">
        <f>+entero!BX19</f>
        <v>4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5</v>
      </c>
      <c r="CD18" s="84" t="str">
        <f>+entero!CD19</f>
        <v xml:space="preserve"> </v>
      </c>
      <c r="CE18" s="138" t="str">
        <f>+entero!CE19</f>
        <v xml:space="preserve"> 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67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9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41885.371125347221</v>
      </c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3</v>
      </c>
      <c r="D27" s="565" t="s">
        <v>186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Y3:CC3"/>
    <mergeCell ref="AM3:AM4"/>
    <mergeCell ref="AS3:AS4"/>
    <mergeCell ref="BD3:BD4"/>
    <mergeCell ref="BX3:BX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8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28"/>
      <c r="BX5" s="667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63">
        <f>+entero!BX22</f>
        <v>46678.103782543782</v>
      </c>
      <c r="BY6" s="13">
        <f>+entero!BY22</f>
        <v>46799.78476993295</v>
      </c>
      <c r="BZ6" s="9">
        <f>+entero!BZ22</f>
        <v>46984.644570433418</v>
      </c>
      <c r="CA6" s="9">
        <f>+entero!CA22</f>
        <v>46968.956402226453</v>
      </c>
      <c r="CB6" s="9">
        <f>+entero!CB22</f>
        <v>48320.237546697506</v>
      </c>
      <c r="CC6" s="451">
        <f>+entero!CC22</f>
        <v>47132.791285223575</v>
      </c>
      <c r="CD6" s="13">
        <f>+entero!CD22</f>
        <v>454.6875026797934</v>
      </c>
      <c r="CE6" s="109">
        <f>+entero!CE22</f>
        <v>9.7409163148103328E-3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63">
        <f>+entero!BX23</f>
        <v>35840.440726550005</v>
      </c>
      <c r="BY7" s="13">
        <f>+entero!BY23</f>
        <v>35838.732746809997</v>
      </c>
      <c r="BZ7" s="9">
        <f>+entero!BZ23</f>
        <v>35773.342935410001</v>
      </c>
      <c r="CA7" s="9">
        <f>+entero!CA23</f>
        <v>35720.175687639996</v>
      </c>
      <c r="CB7" s="9">
        <f>+entero!CB23</f>
        <v>35665.830421779996</v>
      </c>
      <c r="CC7" s="451">
        <f>+entero!CC23</f>
        <v>35635.031122339999</v>
      </c>
      <c r="CD7" s="13">
        <f>+entero!CD23</f>
        <v>-205.40960421000636</v>
      </c>
      <c r="CE7" s="109">
        <f>+entero!CE23</f>
        <v>-5.7312242831277782E-3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33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63">
        <f>+entero!BX24</f>
        <v>-66628.339991837303</v>
      </c>
      <c r="BY8" s="13">
        <f>+entero!BY24</f>
        <v>-66571.189742590752</v>
      </c>
      <c r="BZ8" s="9">
        <f>+entero!BZ24</f>
        <v>-66669.28149199982</v>
      </c>
      <c r="CA8" s="9">
        <f>+entero!CA24</f>
        <v>-66686.419822351658</v>
      </c>
      <c r="CB8" s="9">
        <f>+entero!CB24</f>
        <v>-66740.680637688318</v>
      </c>
      <c r="CC8" s="451">
        <f>+entero!CC24</f>
        <v>-69975.856252409969</v>
      </c>
      <c r="CD8" s="13">
        <f>+entero!CD24</f>
        <v>-3347.5162605726655</v>
      </c>
      <c r="CE8" s="109">
        <f>+entero!CE24</f>
        <v>5.0241627826579149E-2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33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63">
        <f>+entero!BX25</f>
        <v>-41643.78052624422</v>
      </c>
      <c r="BY9" s="13">
        <f>+entero!BY25</f>
        <v>-41454.127304954614</v>
      </c>
      <c r="BZ9" s="9">
        <f>+entero!BZ25</f>
        <v>-41462.833937706295</v>
      </c>
      <c r="CA9" s="9">
        <f>+entero!CA25</f>
        <v>-41417.589170468738</v>
      </c>
      <c r="CB9" s="9">
        <f>+entero!CB25</f>
        <v>-40037.098924177015</v>
      </c>
      <c r="CC9" s="451">
        <f>+entero!CC25</f>
        <v>-44207.526102950054</v>
      </c>
      <c r="CD9" s="13">
        <f>+entero!CD25</f>
        <v>-2563.7455767058345</v>
      </c>
      <c r="CE9" s="109">
        <f>+entero!CE25</f>
        <v>6.1563708777356174E-2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33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63">
        <f>+entero!BX26</f>
        <v>-15799.440356430776</v>
      </c>
      <c r="BY10" s="13">
        <f>+entero!BY26</f>
        <v>-15944.732641516146</v>
      </c>
      <c r="BZ10" s="9">
        <f>+entero!BZ26</f>
        <v>-16194.190986256808</v>
      </c>
      <c r="CA10" s="9">
        <f>+entero!CA26</f>
        <v>-16192.437310273262</v>
      </c>
      <c r="CB10" s="9">
        <f>+entero!CB26</f>
        <v>-17584.728410991112</v>
      </c>
      <c r="CC10" s="451">
        <f>+entero!CC26</f>
        <v>-16570.952583215374</v>
      </c>
      <c r="CD10" s="13">
        <f>+entero!CD26</f>
        <v>-771.51222678459817</v>
      </c>
      <c r="CE10" s="109">
        <f>+entero!CE26</f>
        <v>4.8831617410459272E-2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33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33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63">
        <f>+entero!BX28</f>
        <v>55029.465712364115</v>
      </c>
      <c r="BY12" s="14">
        <f>+entero!BY28</f>
        <v>55252.718474954112</v>
      </c>
      <c r="BZ12" s="10">
        <f>+entero!BZ28</f>
        <v>55228.873338234116</v>
      </c>
      <c r="CA12" s="10">
        <f>+entero!CA28</f>
        <v>55343.628406394106</v>
      </c>
      <c r="CB12" s="10">
        <f>+entero!CB28</f>
        <v>55298.96298320411</v>
      </c>
      <c r="CC12" s="457">
        <f>+entero!CC28</f>
        <v>55315.827128784113</v>
      </c>
      <c r="CD12" s="13">
        <f>+entero!CD28</f>
        <v>286.36141641999711</v>
      </c>
      <c r="CE12" s="109">
        <f>+entero!CE28</f>
        <v>5.2037833315843329E-3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33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63">
        <f>+entero!BX29</f>
        <v>92877.498454085377</v>
      </c>
      <c r="BY13" s="14">
        <f>+entero!BY29</f>
        <v>93101.765677165386</v>
      </c>
      <c r="BZ13" s="10">
        <f>+entero!BZ29</f>
        <v>93075.9850252654</v>
      </c>
      <c r="CA13" s="10">
        <f>+entero!CA29</f>
        <v>93259.247002035379</v>
      </c>
      <c r="CB13" s="10">
        <f>+entero!CB29</f>
        <v>93368.09474392538</v>
      </c>
      <c r="CC13" s="457">
        <f>+entero!CC29</f>
        <v>93949.024035195383</v>
      </c>
      <c r="CD13" s="13">
        <f>+entero!CD29</f>
        <v>1071.5255811100069</v>
      </c>
      <c r="CE13" s="109">
        <f>+entero!CE29</f>
        <v>1.1536977189795072E-2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33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63">
        <f>+entero!BX30</f>
        <v>138608.11226041295</v>
      </c>
      <c r="BY14" s="14">
        <f>+entero!BY30</f>
        <v>138915.00274118295</v>
      </c>
      <c r="BZ14" s="10">
        <f>+entero!BZ30</f>
        <v>138895.59965564293</v>
      </c>
      <c r="CA14" s="10">
        <f>+entero!CA30</f>
        <v>139176.67742282292</v>
      </c>
      <c r="CB14" s="10">
        <f>+entero!CB30</f>
        <v>139279.99181355292</v>
      </c>
      <c r="CC14" s="457">
        <f>+entero!CC30</f>
        <v>139965.82882796292</v>
      </c>
      <c r="CD14" s="13">
        <f>+entero!CD30</f>
        <v>1357.7165675499709</v>
      </c>
      <c r="CE14" s="109">
        <f>+entero!CE30</f>
        <v>9.7953615081283196E-3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33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33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115">
        <f>+entero!BX32</f>
        <v>0.8681674710628644</v>
      </c>
      <c r="BY16" s="460">
        <f>+entero!BY32</f>
        <v>0.86836547793793606</v>
      </c>
      <c r="BZ16" s="102">
        <f>+entero!BZ32</f>
        <v>0.86883468336162184</v>
      </c>
      <c r="CA16" s="102">
        <f>+entero!CA32</f>
        <v>0.8704739802914303</v>
      </c>
      <c r="CB16" s="102">
        <f>+entero!CB32</f>
        <v>0.87048521991532324</v>
      </c>
      <c r="CC16" s="461">
        <f>+entero!CC32</f>
        <v>0.86902919234320775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33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115">
        <f>+entero!BX33</f>
        <v>0.81060316128518672</v>
      </c>
      <c r="BY17" s="460">
        <f>+entero!BY33</f>
        <v>0.81097354176087244</v>
      </c>
      <c r="BZ17" s="102">
        <f>+entero!BZ33</f>
        <v>0.81121763831170746</v>
      </c>
      <c r="CA17" s="102">
        <f>+entero!CA33</f>
        <v>0.81229426279238892</v>
      </c>
      <c r="CB17" s="102">
        <f>+entero!CB33</f>
        <v>0.81254500848661204</v>
      </c>
      <c r="CC17" s="461">
        <f>+entero!CC33</f>
        <v>0.81283008844417337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33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115">
        <f>+entero!BX34</f>
        <v>0.83268073310182655</v>
      </c>
      <c r="BY18" s="460">
        <f>+entero!BY34</f>
        <v>0.83298238034621053</v>
      </c>
      <c r="BZ18" s="102">
        <f>+entero!BZ34</f>
        <v>0.83312806790664706</v>
      </c>
      <c r="CA18" s="102">
        <f>+entero!CA34</f>
        <v>0.83393477737749244</v>
      </c>
      <c r="CB18" s="102">
        <f>+entero!CB34</f>
        <v>0.83411167902593375</v>
      </c>
      <c r="CC18" s="461">
        <f>+entero!CC34</f>
        <v>0.83436423376531788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33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118">
        <f>+entero!BW35</f>
        <v>0</v>
      </c>
      <c r="BX19" s="118">
        <f>+entero!BX35</f>
        <v>0</v>
      </c>
      <c r="BY19" s="462">
        <f>+entero!BY35</f>
        <v>0</v>
      </c>
      <c r="BZ19" s="151">
        <f>+entero!BZ35</f>
        <v>0</v>
      </c>
      <c r="CA19" s="151">
        <f>+entero!CA35</f>
        <v>0</v>
      </c>
      <c r="CB19" s="151">
        <f>+entero!CB35</f>
        <v>0</v>
      </c>
      <c r="CC19" s="463">
        <f>+entero!CC35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60"/>
      <c r="BV30" s="60"/>
      <c r="BW30" s="60"/>
      <c r="BX30" s="287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61"/>
      <c r="BV31" s="61"/>
      <c r="BW31" s="61"/>
      <c r="BX31" s="288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59"/>
      <c r="BV32" s="59"/>
      <c r="BW32" s="59"/>
      <c r="BX32" s="286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17" activePane="bottomRight" state="frozen"/>
      <selection activeCell="C1" sqref="C1"/>
      <selection pane="topRight" activeCell="AO1" sqref="AO1"/>
      <selection pane="bottomLeft" activeCell="C5" sqref="C5"/>
      <selection pane="bottomRight" activeCell="CE15" sqref="CE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29"/>
      <c r="BX5" s="668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64">
        <f>+entero!BX37</f>
        <v>4007.5048775510204</v>
      </c>
      <c r="BY6" s="35">
        <f>+entero!BY37</f>
        <v>4007.5048775510204</v>
      </c>
      <c r="BZ6" s="36">
        <f>+entero!BZ37</f>
        <v>4007.5048775510204</v>
      </c>
      <c r="CA6" s="36">
        <f>+entero!CA37</f>
        <v>4007.5048775510204</v>
      </c>
      <c r="CB6" s="36">
        <f>+entero!CB37</f>
        <v>4007.5048775510204</v>
      </c>
      <c r="CC6" s="450">
        <f>+entero!CC37</f>
        <v>4028.4186924198248</v>
      </c>
      <c r="CD6" s="35">
        <f>+entero!CD37</f>
        <v>20.913814868804366</v>
      </c>
      <c r="CE6" s="140">
        <f>+entero!CE37</f>
        <v>5.2186623616998773E-3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62">
        <f>+entero!BX38</f>
        <v>1389.7568746355689</v>
      </c>
      <c r="BY7" s="13">
        <f>+entero!BY38</f>
        <v>1389.7568746355689</v>
      </c>
      <c r="BZ7" s="9">
        <f>+entero!BZ38</f>
        <v>1389.7568746355689</v>
      </c>
      <c r="CA7" s="9">
        <f>+entero!CA38</f>
        <v>1389.7568746355689</v>
      </c>
      <c r="CB7" s="9">
        <f>+entero!CB38</f>
        <v>1389.7568746355689</v>
      </c>
      <c r="CC7" s="451">
        <f>+entero!CC38</f>
        <v>1389.2718556851316</v>
      </c>
      <c r="CD7" s="13">
        <f>+entero!CD38</f>
        <v>-0.48501895043727927</v>
      </c>
      <c r="CE7" s="109">
        <f>+entero!CE38</f>
        <v>-3.4899553964395924E-4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62">
        <f>+entero!BX39</f>
        <v>9533.7321600000032</v>
      </c>
      <c r="BY8" s="13">
        <f>+entero!BY39</f>
        <v>9533.7321600000032</v>
      </c>
      <c r="BZ8" s="9">
        <f>+entero!BZ39</f>
        <v>9533.7321600000032</v>
      </c>
      <c r="CA8" s="9">
        <f>+entero!CA39</f>
        <v>9533.7321600000032</v>
      </c>
      <c r="CB8" s="9">
        <f>+entero!CB39</f>
        <v>9533.7321600000032</v>
      </c>
      <c r="CC8" s="451">
        <f>+entero!CC39</f>
        <v>9530.4049300000042</v>
      </c>
      <c r="CD8" s="13">
        <f>+entero!CD39</f>
        <v>-3.3272299999989627</v>
      </c>
      <c r="CE8" s="109">
        <f>+entero!CE39</f>
        <v>-3.4899553964384822E-4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1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62">
        <f>+entero!BX41</f>
        <v>2617.7480029154517</v>
      </c>
      <c r="BY10" s="13">
        <f>+entero!BY41</f>
        <v>2617.7480029154517</v>
      </c>
      <c r="BZ10" s="9">
        <f>+entero!BZ41</f>
        <v>2617.7480029154517</v>
      </c>
      <c r="CA10" s="9">
        <f>+entero!CA41</f>
        <v>2617.7480029154517</v>
      </c>
      <c r="CB10" s="9">
        <f>+entero!CB41</f>
        <v>2617.7480029154517</v>
      </c>
      <c r="CC10" s="451">
        <f>+entero!CC41</f>
        <v>2639.1468367346934</v>
      </c>
      <c r="CD10" s="13">
        <f>+entero!CD41</f>
        <v>21.398833819241645</v>
      </c>
      <c r="CE10" s="109">
        <f>+entero!CE41</f>
        <v>8.1745201583227622E-3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62">
        <f>+entero!BX42</f>
        <v>17957.7513</v>
      </c>
      <c r="BY11" s="13">
        <f>+entero!BY42</f>
        <v>17957.7513</v>
      </c>
      <c r="BZ11" s="9">
        <f>+entero!BZ42</f>
        <v>17957.7513</v>
      </c>
      <c r="CA11" s="9">
        <f>+entero!CA42</f>
        <v>17957.7513</v>
      </c>
      <c r="CB11" s="9">
        <f>+entero!CB42</f>
        <v>17957.7513</v>
      </c>
      <c r="CC11" s="451">
        <f>+entero!CC42</f>
        <v>18104.547299999998</v>
      </c>
      <c r="CD11" s="13">
        <f>+entero!CD42</f>
        <v>146.79599999999846</v>
      </c>
      <c r="CE11" s="109">
        <f>+entero!CE42</f>
        <v>8.1745201583227622E-3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1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62">
        <f>+entero!BX45</f>
        <v>85.291869876093244</v>
      </c>
      <c r="BY13" s="13">
        <f>+entero!BY45</f>
        <v>82.60672997959179</v>
      </c>
      <c r="BZ13" s="9">
        <f>+entero!BZ45</f>
        <v>82.65009982653055</v>
      </c>
      <c r="CA13" s="9">
        <f>+entero!CA45</f>
        <v>69.941418422740469</v>
      </c>
      <c r="CB13" s="9">
        <f>+entero!CB45</f>
        <v>90.751540575801698</v>
      </c>
      <c r="CC13" s="451">
        <f>+entero!CC45</f>
        <v>87.879145138483906</v>
      </c>
      <c r="CD13" s="13">
        <f>+entero!CD45</f>
        <v>2.5872752623906621</v>
      </c>
      <c r="CE13" s="109">
        <f>+entero!CE45</f>
        <v>3.0334371448876629E-2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62">
        <f>+entero!BX46</f>
        <v>10</v>
      </c>
      <c r="BY14" s="13">
        <f>+entero!BY46</f>
        <v>0</v>
      </c>
      <c r="BZ14" s="9">
        <f>+entero!BZ46</f>
        <v>0</v>
      </c>
      <c r="CA14" s="9">
        <f>+entero!CA46</f>
        <v>0</v>
      </c>
      <c r="CB14" s="9">
        <f>+entero!CB46</f>
        <v>5.0736151603498545</v>
      </c>
      <c r="CC14" s="451">
        <f>+entero!CC46</f>
        <v>5.0736151603498545</v>
      </c>
      <c r="CD14" s="13">
        <f>+entero!CD46</f>
        <v>-4.9263848396501455</v>
      </c>
      <c r="CE14" s="109">
        <f>+entero!CE46</f>
        <v>-0.49263848396501453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62">
        <f>+entero!BX47</f>
        <v>0</v>
      </c>
      <c r="BY15" s="13">
        <f>+entero!BY47</f>
        <v>0</v>
      </c>
      <c r="BZ15" s="9">
        <f>+entero!BZ47</f>
        <v>0</v>
      </c>
      <c r="CA15" s="9">
        <f>+entero!CA47</f>
        <v>0</v>
      </c>
      <c r="CB15" s="9">
        <f>+entero!CB47</f>
        <v>0.505</v>
      </c>
      <c r="CC15" s="451">
        <f>+entero!CC47</f>
        <v>0.505</v>
      </c>
      <c r="CD15" s="13">
        <f>+entero!CD47</f>
        <v>0.505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62">
        <f>+entero!BX48</f>
        <v>10</v>
      </c>
      <c r="BY16" s="13">
        <f>+entero!BY48</f>
        <v>0</v>
      </c>
      <c r="BZ16" s="9">
        <f>+entero!BZ48</f>
        <v>0</v>
      </c>
      <c r="CA16" s="9">
        <f>+entero!CA48</f>
        <v>0</v>
      </c>
      <c r="CB16" s="9">
        <f>+entero!CB48</f>
        <v>5</v>
      </c>
      <c r="CC16" s="451">
        <f>+entero!CC48</f>
        <v>5</v>
      </c>
      <c r="CD16" s="13">
        <f>+entero!CD48</f>
        <v>-5</v>
      </c>
      <c r="CE16" s="109">
        <f>+entero!CE48</f>
        <v>-0.5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62">
        <f>+entero!BX49</f>
        <v>75.291869876093244</v>
      </c>
      <c r="BY17" s="13">
        <f>+entero!BY49</f>
        <v>82.60672997959179</v>
      </c>
      <c r="BZ17" s="9">
        <f>+entero!BZ49</f>
        <v>82.65009982653055</v>
      </c>
      <c r="CA17" s="9">
        <f>+entero!CA49</f>
        <v>69.941418422740469</v>
      </c>
      <c r="CB17" s="9">
        <f>+entero!CB49</f>
        <v>85.677925415451838</v>
      </c>
      <c r="CC17" s="451">
        <f>+entero!CC49</f>
        <v>82.805529978134047</v>
      </c>
      <c r="CD17" s="13">
        <f>+entero!CD49</f>
        <v>7.5136601020408023</v>
      </c>
      <c r="CE17" s="109">
        <f>+entero!CE49</f>
        <v>9.9793777394636685E-2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62">
        <f>+entero!BX50</f>
        <v>516.50222734999966</v>
      </c>
      <c r="BY18" s="13">
        <f>+entero!BY50</f>
        <v>566.68216765999966</v>
      </c>
      <c r="BZ18" s="9">
        <f>+entero!BZ50</f>
        <v>566.97968480999964</v>
      </c>
      <c r="CA18" s="9">
        <f>+entero!CA50</f>
        <v>479.79813037999963</v>
      </c>
      <c r="CB18" s="9">
        <f>+entero!CB50</f>
        <v>587.75056834999964</v>
      </c>
      <c r="CC18" s="451">
        <f>+entero!CC50</f>
        <v>568.04593564999959</v>
      </c>
      <c r="CD18" s="13">
        <f>+entero!CD50</f>
        <v>51.543708299999935</v>
      </c>
      <c r="CE18" s="109">
        <f>+entero!CE50</f>
        <v>9.9793777394636685E-2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2">
        <f>+entero!CC51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22" sqref="A22:XF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0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26" t="s">
        <v>238</v>
      </c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20">
        <f>+entero!BA53</f>
        <v>13592.720810307173</v>
      </c>
      <c r="BB6" s="72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17674.854695082056</v>
      </c>
      <c r="BV6" s="78">
        <f>+entero!BV53</f>
        <v>17718.33677103541</v>
      </c>
      <c r="BW6" s="78">
        <f>+entero!BW53</f>
        <v>17640.997446631623</v>
      </c>
      <c r="BX6" s="78">
        <f>+entero!BX53</f>
        <v>17548.141738437746</v>
      </c>
      <c r="BY6" s="75">
        <f>+entero!BY53</f>
        <v>17590.434563316754</v>
      </c>
      <c r="BZ6" s="68">
        <f>+entero!BZ53</f>
        <v>17600.221535035413</v>
      </c>
      <c r="CA6" s="68">
        <f>+entero!CA53</f>
        <v>17652.135947777399</v>
      </c>
      <c r="CB6" s="68">
        <f>+entero!CB53</f>
        <v>17678.174964630165</v>
      </c>
      <c r="CC6" s="440">
        <f>+entero!CC53</f>
        <v>17778.735507704507</v>
      </c>
      <c r="CD6" s="75">
        <f>+entero!CD53</f>
        <v>230.59376926676123</v>
      </c>
      <c r="CE6" s="106">
        <f>+entero!CE53</f>
        <v>1.3140637493351592E-2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17" t="s">
        <v>229</v>
      </c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19">
        <f>+entero!AO54</f>
        <v>0.65923134403640693</v>
      </c>
      <c r="AP7" s="719">
        <f>+entero!AP54</f>
        <v>0.66302578529941636</v>
      </c>
      <c r="AQ7" s="719">
        <f>+entero!AQ54</f>
        <v>0.66875034158418789</v>
      </c>
      <c r="AR7" s="719">
        <f>+entero!AR54</f>
        <v>0.67556351544803461</v>
      </c>
      <c r="AS7" s="719">
        <f>+entero!AS54</f>
        <v>0.67567129428294248</v>
      </c>
      <c r="AT7" s="719">
        <f>+entero!AT54</f>
        <v>0.68571418815778629</v>
      </c>
      <c r="AU7" s="719">
        <f>+entero!AU54</f>
        <v>0.69539141819309447</v>
      </c>
      <c r="AV7" s="719">
        <f>+entero!AV54</f>
        <v>0.70084031306119698</v>
      </c>
      <c r="AW7" s="719">
        <f>+entero!AW54</f>
        <v>0.70739751166923226</v>
      </c>
      <c r="AX7" s="719">
        <f>+entero!AX54</f>
        <v>0.71075641663918598</v>
      </c>
      <c r="AY7" s="719">
        <f>+entero!AY54</f>
        <v>0.71152577002556516</v>
      </c>
      <c r="AZ7" s="719">
        <f>+entero!AZ54</f>
        <v>0.71723904175464326</v>
      </c>
      <c r="BA7" s="719">
        <f>+entero!BA54</f>
        <v>0.72992539758709507</v>
      </c>
      <c r="BB7" s="719">
        <f>+entero!BB54</f>
        <v>0.72671387608326043</v>
      </c>
      <c r="BC7" s="719">
        <f>+entero!BC54</f>
        <v>0.72974455607668753</v>
      </c>
      <c r="BD7" s="719">
        <f>+entero!BD54</f>
        <v>0.73396687822808648</v>
      </c>
      <c r="BE7" s="719">
        <f>+entero!BE54</f>
        <v>0.73402048048442647</v>
      </c>
      <c r="BF7" s="719">
        <f>+entero!BF54</f>
        <v>0.73860548456735875</v>
      </c>
      <c r="BG7" s="719">
        <f>+entero!BG54</f>
        <v>0.7499976712778752</v>
      </c>
      <c r="BH7" s="719">
        <f>+entero!BH54</f>
        <v>0.75568844232144228</v>
      </c>
      <c r="BI7" s="719">
        <f>+entero!BI54</f>
        <v>0.76568266274161711</v>
      </c>
      <c r="BJ7" s="719">
        <f>+entero!BJ54</f>
        <v>0.7643469451152175</v>
      </c>
      <c r="BK7" s="719">
        <f>+entero!BK54</f>
        <v>0.7681069417594677</v>
      </c>
      <c r="BL7" s="719">
        <f>+entero!BL54</f>
        <v>0.77478874690076538</v>
      </c>
      <c r="BM7" s="719">
        <f>+entero!BM54</f>
        <v>0.78810082551049765</v>
      </c>
      <c r="BN7" s="719">
        <f>+entero!BN54</f>
        <v>0.78887526529308405</v>
      </c>
      <c r="BO7" s="719">
        <f>+entero!BO54</f>
        <v>0.78936358657761174</v>
      </c>
      <c r="BP7" s="719">
        <f>+entero!BP54</f>
        <v>0.7883614174380138</v>
      </c>
      <c r="BQ7" s="719">
        <f>+entero!BQ54</f>
        <v>0.7911757209048027</v>
      </c>
      <c r="BR7" s="719">
        <f>+entero!BR54</f>
        <v>0.79129788897450548</v>
      </c>
      <c r="BS7" s="719">
        <f>+entero!BS54</f>
        <v>0.79512540188773007</v>
      </c>
      <c r="BT7" s="719">
        <f>+entero!BT54</f>
        <v>0.79876117148889703</v>
      </c>
      <c r="BU7" s="719">
        <f>+entero!BU54</f>
        <v>0.80060639349437479</v>
      </c>
      <c r="BV7" s="719">
        <f>+entero!BV54</f>
        <v>0.79929259453957291</v>
      </c>
      <c r="BW7" s="719">
        <f>+entero!BW54</f>
        <v>0.79993801970270073</v>
      </c>
      <c r="BX7" s="719">
        <f>+entero!BX54</f>
        <v>0.80177474544432459</v>
      </c>
      <c r="BY7" s="722">
        <f>+entero!BY54</f>
        <v>0.80247073011306147</v>
      </c>
      <c r="BZ7" s="723">
        <f>+entero!BZ54</f>
        <v>0.80318990574456217</v>
      </c>
      <c r="CA7" s="723">
        <f>+entero!CA54</f>
        <v>0.8037141573157317</v>
      </c>
      <c r="CB7" s="723">
        <f>+entero!CB54</f>
        <v>0.80396920100525704</v>
      </c>
      <c r="CC7" s="724">
        <f>+entero!CC54</f>
        <v>0.80538251447020204</v>
      </c>
      <c r="CD7" s="75">
        <f>+entero!CD54</f>
        <v>0.36077690258774497</v>
      </c>
      <c r="CE7" s="106">
        <f>+entero!CE54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241</v>
      </c>
      <c r="E8" s="72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2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20">
        <f>+entero!BA55</f>
        <v>13128.562049310087</v>
      </c>
      <c r="BB8" s="72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15780.6040574567</v>
      </c>
      <c r="BV8" s="78">
        <f>+entero!BV55</f>
        <v>15791.824286134539</v>
      </c>
      <c r="BW8" s="78">
        <f>+entero!BW55</f>
        <v>15706.848595118507</v>
      </c>
      <c r="BX8" s="78">
        <f>+entero!BX55</f>
        <v>15613.871812466899</v>
      </c>
      <c r="BY8" s="75">
        <f>+entero!BY55</f>
        <v>15654.932100682643</v>
      </c>
      <c r="BZ8" s="68">
        <f>+entero!BZ55</f>
        <v>15663.932260379435</v>
      </c>
      <c r="CA8" s="68">
        <f>+entero!CA55</f>
        <v>15715.180023169525</v>
      </c>
      <c r="CB8" s="68">
        <f>+entero!CB55</f>
        <v>15740.601783614131</v>
      </c>
      <c r="CC8" s="440">
        <f>+entero!CC55</f>
        <v>15842.232198592261</v>
      </c>
      <c r="CD8" s="75">
        <f>+entero!CD55</f>
        <v>228.3603861253614</v>
      </c>
      <c r="CE8" s="106">
        <f>+entero!CE55</f>
        <v>1.4625481038151422E-2</v>
      </c>
      <c r="CF8" s="3"/>
      <c r="CG8" s="725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17" t="s">
        <v>229</v>
      </c>
      <c r="E9" s="71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71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719">
        <f>+entero!BA56</f>
        <v>0.72001384554409753</v>
      </c>
      <c r="BB9" s="719">
        <f>+entero!BB56</f>
        <v>0.71637449276334819</v>
      </c>
      <c r="BC9" s="719">
        <f>+entero!BC56</f>
        <v>0.71832317959987102</v>
      </c>
      <c r="BD9" s="719">
        <f>+entero!BD56</f>
        <v>0.72205866840483568</v>
      </c>
      <c r="BE9" s="719">
        <f>+entero!BE56</f>
        <v>0.7221130905387968</v>
      </c>
      <c r="BF9" s="719">
        <f>+entero!BF56</f>
        <v>0.72447195605412562</v>
      </c>
      <c r="BG9" s="719">
        <f>+entero!BG56</f>
        <v>0.73332394270590051</v>
      </c>
      <c r="BH9" s="719">
        <f>+entero!BH56</f>
        <v>0.73825885712356909</v>
      </c>
      <c r="BI9" s="719">
        <f>+entero!BI56</f>
        <v>0.74960753739735497</v>
      </c>
      <c r="BJ9" s="719">
        <f>+entero!BJ56</f>
        <v>0.74976069313789451</v>
      </c>
      <c r="BK9" s="719">
        <f>+entero!BK56</f>
        <v>0.75284922941338861</v>
      </c>
      <c r="BL9" s="719">
        <f>+entero!BL56</f>
        <v>0.75580187469605631</v>
      </c>
      <c r="BM9" s="719">
        <f>+entero!BM56</f>
        <v>0.77076293226000436</v>
      </c>
      <c r="BN9" s="719">
        <f>+entero!BN56</f>
        <v>0.76910179581654459</v>
      </c>
      <c r="BO9" s="719">
        <f>+entero!BO56</f>
        <v>0.76842381325389664</v>
      </c>
      <c r="BP9" s="719">
        <f>+entero!BP56</f>
        <v>0.7661276610067419</v>
      </c>
      <c r="BQ9" s="719">
        <f>+entero!BQ56</f>
        <v>0.76805605481701122</v>
      </c>
      <c r="BR9" s="719">
        <f>+entero!BR56</f>
        <v>0.76580797254595656</v>
      </c>
      <c r="BS9" s="719">
        <f>+entero!BS56</f>
        <v>0.77051005334998446</v>
      </c>
      <c r="BT9" s="719">
        <f>+entero!BT56</f>
        <v>0.77315801780356519</v>
      </c>
      <c r="BU9" s="719">
        <f>+entero!BU56</f>
        <v>0.77535951084979116</v>
      </c>
      <c r="BV9" s="719">
        <f>+entero!BV56</f>
        <v>0.77357941982991274</v>
      </c>
      <c r="BW9" s="719">
        <f>+entero!BW56</f>
        <v>0.77412340879941144</v>
      </c>
      <c r="BX9" s="719">
        <f>+entero!BX56</f>
        <v>0.77604316247875016</v>
      </c>
      <c r="BY9" s="722">
        <f>+entero!BY56</f>
        <v>0.77692603804168958</v>
      </c>
      <c r="BZ9" s="723">
        <f>+entero!BZ56</f>
        <v>0.77776570614179696</v>
      </c>
      <c r="CA9" s="723">
        <f>+entero!CA56</f>
        <v>0.7783698291128921</v>
      </c>
      <c r="CB9" s="723">
        <f>+entero!CB56</f>
        <v>0.77867649279883766</v>
      </c>
      <c r="CC9" s="724">
        <f>+entero!CC56</f>
        <v>0.7805096718914204</v>
      </c>
      <c r="CD9" s="75">
        <f>+entero!CD56</f>
        <v>0.44665094126702387</v>
      </c>
      <c r="CE9" s="724">
        <f>+entero!CE56</f>
        <v>0</v>
      </c>
      <c r="CF9" s="3"/>
      <c r="CG9" s="725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25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230</v>
      </c>
      <c r="E11" s="72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2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20">
        <f>+entero!BA58</f>
        <v>3162.3139884787838</v>
      </c>
      <c r="BB11" s="72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3583.4533218519114</v>
      </c>
      <c r="BV11" s="78">
        <f>+entero!BV58</f>
        <v>3514.6950991332515</v>
      </c>
      <c r="BW11" s="78">
        <f>+entero!BW58</f>
        <v>3508.114402300891</v>
      </c>
      <c r="BX11" s="78">
        <f>+entero!BX58</f>
        <v>3430.3956392819396</v>
      </c>
      <c r="BY11" s="75">
        <f>+entero!BY58</f>
        <v>3459.2638402994326</v>
      </c>
      <c r="BZ11" s="68">
        <f>+entero!BZ58</f>
        <v>3467.6164706696959</v>
      </c>
      <c r="CA11" s="68">
        <f>+entero!CA58</f>
        <v>3494.6189420574501</v>
      </c>
      <c r="CB11" s="68">
        <f>+entero!CB58</f>
        <v>3498.4693010559931</v>
      </c>
      <c r="CC11" s="440">
        <f>+entero!CC58</f>
        <v>3502.5818051259639</v>
      </c>
      <c r="CD11" s="75"/>
      <c r="CE11" s="106"/>
      <c r="CF11" s="3"/>
      <c r="CG11" s="725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8" t="s">
        <v>229</v>
      </c>
      <c r="E12" s="71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71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719">
        <f>+entero!BA59</f>
        <v>0.69110074885137129</v>
      </c>
      <c r="BB12" s="719">
        <f>+entero!BB59</f>
        <v>0.66554242927320051</v>
      </c>
      <c r="BC12" s="78">
        <f>+entero!BC59</f>
        <v>0.66138234765126069</v>
      </c>
      <c r="BD12" s="719">
        <f>+entero!BD59</f>
        <v>0.66468762214228339</v>
      </c>
      <c r="BE12" s="719">
        <f>+entero!BE59</f>
        <v>0.64719809023821384</v>
      </c>
      <c r="BF12" s="719">
        <f>+entero!BF59</f>
        <v>0.64696889001157365</v>
      </c>
      <c r="BG12" s="719">
        <f>+entero!BG59</f>
        <v>0.67310175515078141</v>
      </c>
      <c r="BH12" s="719">
        <f>+entero!BH59</f>
        <v>0.65886371310350311</v>
      </c>
      <c r="BI12" s="719">
        <f>+entero!BI59</f>
        <v>0.66944990578486252</v>
      </c>
      <c r="BJ12" s="719">
        <f>+entero!BJ59</f>
        <v>0.66054993845281451</v>
      </c>
      <c r="BK12" s="719">
        <f>+entero!BK59</f>
        <v>0.66506389519375542</v>
      </c>
      <c r="BL12" s="719">
        <f>+entero!BL59</f>
        <v>0.6710855307631145</v>
      </c>
      <c r="BM12" s="719">
        <f>+entero!BM59</f>
        <v>0.70495617939552857</v>
      </c>
      <c r="BN12" s="719">
        <f>+entero!BN59</f>
        <v>0.69953948486103601</v>
      </c>
      <c r="BO12" s="719">
        <f>+entero!BO59</f>
        <v>0.70706311044989612</v>
      </c>
      <c r="BP12" s="719">
        <f>+entero!BP59</f>
        <v>0.7047857393916489</v>
      </c>
      <c r="BQ12" s="719">
        <f>+entero!BQ59</f>
        <v>0.69395431181316281</v>
      </c>
      <c r="BR12" s="719">
        <f>+entero!BR59</f>
        <v>0.68625415281547719</v>
      </c>
      <c r="BS12" s="719">
        <f>+entero!BS59</f>
        <v>0.69524694948184063</v>
      </c>
      <c r="BT12" s="719">
        <f>+entero!BT59</f>
        <v>0.69332830480482099</v>
      </c>
      <c r="BU12" s="719">
        <f>+entero!BU59</f>
        <v>0.70174151398943907</v>
      </c>
      <c r="BV12" s="719">
        <f>+entero!BV59</f>
        <v>0.68563691062093945</v>
      </c>
      <c r="BW12" s="719">
        <f>+entero!BW59</f>
        <v>0.69001802825420899</v>
      </c>
      <c r="BX12" s="719">
        <f>+entero!BX59</f>
        <v>0.6917170173756132</v>
      </c>
      <c r="BY12" s="722">
        <f>+entero!BY59</f>
        <v>0.69351046620897583</v>
      </c>
      <c r="BZ12" s="723">
        <f>+entero!BZ59</f>
        <v>0.695470041767842</v>
      </c>
      <c r="CA12" s="723">
        <f>+entero!CA59</f>
        <v>0.70097967692186947</v>
      </c>
      <c r="CB12" s="723">
        <f>+entero!CB59</f>
        <v>0.70157573252901329</v>
      </c>
      <c r="CC12" s="724">
        <f>+entero!CC59</f>
        <v>0.69848320133227426</v>
      </c>
      <c r="CD12" s="75">
        <f>+entero!CD58</f>
        <v>72.186165844024345</v>
      </c>
      <c r="CE12" s="106">
        <f>+entero!CE58</f>
        <v>2.1043102147580539E-2</v>
      </c>
      <c r="CF12" s="3"/>
      <c r="CG12" s="725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25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231</v>
      </c>
      <c r="E14" s="72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2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20">
        <f>+entero!BA61</f>
        <v>4613.3913022100232</v>
      </c>
      <c r="BB14" s="72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5639.7624094972707</v>
      </c>
      <c r="BV14" s="78">
        <f>+entero!BV61</f>
        <v>5726.8964091182615</v>
      </c>
      <c r="BW14" s="78">
        <f>+entero!BW61</f>
        <v>5608.8616383514982</v>
      </c>
      <c r="BX14" s="78">
        <f>+entero!BX61</f>
        <v>5517.2059390264249</v>
      </c>
      <c r="BY14" s="75">
        <f>+entero!BY61</f>
        <v>5517.353819564325</v>
      </c>
      <c r="BZ14" s="68">
        <f>+entero!BZ61</f>
        <v>5517.0716744943547</v>
      </c>
      <c r="CA14" s="68">
        <f>+entero!CA61</f>
        <v>5527.0581043208849</v>
      </c>
      <c r="CB14" s="68">
        <f>+entero!CB61</f>
        <v>5549.4361167232173</v>
      </c>
      <c r="CC14" s="440">
        <f>+entero!CC61</f>
        <v>5631.6613566197166</v>
      </c>
      <c r="CD14" s="75"/>
      <c r="CE14" s="106"/>
      <c r="CF14" s="3"/>
      <c r="CG14" s="725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8" t="s">
        <v>229</v>
      </c>
      <c r="E15" s="71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71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719">
        <f>+entero!BA62</f>
        <v>0.70327981030853337</v>
      </c>
      <c r="BB15" s="719">
        <f>+entero!BB62</f>
        <v>0.70064537230825275</v>
      </c>
      <c r="BC15" s="78">
        <f>+entero!BC62</f>
        <v>0.69999515042951854</v>
      </c>
      <c r="BD15" s="719">
        <f>+entero!BD62</f>
        <v>0.69664025711082544</v>
      </c>
      <c r="BE15" s="719">
        <f>+entero!BE62</f>
        <v>0.69739899283929685</v>
      </c>
      <c r="BF15" s="719">
        <f>+entero!BF62</f>
        <v>0.69150676482624385</v>
      </c>
      <c r="BG15" s="719">
        <f>+entero!BG62</f>
        <v>0.69694857456170012</v>
      </c>
      <c r="BH15" s="719">
        <f>+entero!BH62</f>
        <v>0.70501759613531068</v>
      </c>
      <c r="BI15" s="719">
        <f>+entero!BI62</f>
        <v>0.71172290429470331</v>
      </c>
      <c r="BJ15" s="719">
        <f>+entero!BJ62</f>
        <v>0.70990799159732809</v>
      </c>
      <c r="BK15" s="719">
        <f>+entero!BK62</f>
        <v>0.71491190531316173</v>
      </c>
      <c r="BL15" s="719">
        <f>+entero!BL62</f>
        <v>0.71268460759557439</v>
      </c>
      <c r="BM15" s="719">
        <f>+entero!BM62</f>
        <v>0.73544266715480588</v>
      </c>
      <c r="BN15" s="719">
        <f>+entero!BN62</f>
        <v>0.73237636663356498</v>
      </c>
      <c r="BO15" s="719">
        <f>+entero!BO62</f>
        <v>0.72650789855482634</v>
      </c>
      <c r="BP15" s="719">
        <f>+entero!BP62</f>
        <v>0.72762392170329138</v>
      </c>
      <c r="BQ15" s="719">
        <f>+entero!BQ62</f>
        <v>0.73516672655612081</v>
      </c>
      <c r="BR15" s="719">
        <f>+entero!BR62</f>
        <v>0.73025035138789518</v>
      </c>
      <c r="BS15" s="719">
        <f>+entero!BS62</f>
        <v>0.73115678427633668</v>
      </c>
      <c r="BT15" s="719">
        <f>+entero!BT62</f>
        <v>0.72873022552185063</v>
      </c>
      <c r="BU15" s="719">
        <f>+entero!BU62</f>
        <v>0.73105008577894404</v>
      </c>
      <c r="BV15" s="719">
        <f>+entero!BV62</f>
        <v>0.73383803653586588</v>
      </c>
      <c r="BW15" s="719">
        <f>+entero!BW62</f>
        <v>0.72964391279548146</v>
      </c>
      <c r="BX15" s="719">
        <f>+entero!BX62</f>
        <v>0.72690704865540856</v>
      </c>
      <c r="BY15" s="722">
        <f>+entero!BY62</f>
        <v>0.72719176317653411</v>
      </c>
      <c r="BZ15" s="723">
        <f>+entero!BZ62</f>
        <v>0.72713924127314455</v>
      </c>
      <c r="CA15" s="723">
        <f>+entero!CA62</f>
        <v>0.72737209126210356</v>
      </c>
      <c r="CB15" s="723">
        <f>+entero!CB62</f>
        <v>0.72838144974894836</v>
      </c>
      <c r="CC15" s="724">
        <f>+entero!CC62</f>
        <v>0.73236302475274873</v>
      </c>
      <c r="CD15" s="75">
        <f>+entero!CD60</f>
        <v>0</v>
      </c>
      <c r="CE15" s="106">
        <f>+entero!CE60</f>
        <v>0</v>
      </c>
      <c r="CF15" s="3"/>
      <c r="CG15" s="725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25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232</v>
      </c>
      <c r="E17" s="72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2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20">
        <f>+entero!BA64</f>
        <v>5074.9692383948304</v>
      </c>
      <c r="BB17" s="72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6149.7797111822119</v>
      </c>
      <c r="BV17" s="78">
        <f>+entero!BV64</f>
        <v>6145.0349281618028</v>
      </c>
      <c r="BW17" s="78">
        <f>+entero!BW64</f>
        <v>6183.4141837405214</v>
      </c>
      <c r="BX17" s="78">
        <f>+entero!BX64</f>
        <v>6264.9268986166126</v>
      </c>
      <c r="BY17" s="75">
        <f>+entero!BY64</f>
        <v>6273.1214746938731</v>
      </c>
      <c r="BZ17" s="68">
        <f>+entero!BZ64</f>
        <v>6275.0116306239006</v>
      </c>
      <c r="CA17" s="68">
        <f>+entero!CA64</f>
        <v>6285.4662571136987</v>
      </c>
      <c r="CB17" s="68">
        <f>+entero!CB64</f>
        <v>6287.5824933104914</v>
      </c>
      <c r="CC17" s="440">
        <f>+entero!CC64</f>
        <v>6301.8172601136957</v>
      </c>
      <c r="CD17" s="75"/>
      <c r="CE17" s="106"/>
      <c r="CF17" s="3"/>
      <c r="CG17" s="725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8" t="s">
        <v>229</v>
      </c>
      <c r="E18" s="71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71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719">
        <f>+entero!BA65</f>
        <v>0.77566755521160613</v>
      </c>
      <c r="BB18" s="719">
        <f>+entero!BB65</f>
        <v>0.78053612005737261</v>
      </c>
      <c r="BC18" s="78">
        <f>+entero!BC65</f>
        <v>0.78813252454800076</v>
      </c>
      <c r="BD18" s="719">
        <f>+entero!BD65</f>
        <v>0.79591376763239585</v>
      </c>
      <c r="BE18" s="719">
        <f>+entero!BE65</f>
        <v>0.80362984400328719</v>
      </c>
      <c r="BF18" s="719">
        <f>+entero!BF65</f>
        <v>0.81566248680036557</v>
      </c>
      <c r="BG18" s="719">
        <f>+entero!BG65</f>
        <v>0.82401606575673481</v>
      </c>
      <c r="BH18" s="719">
        <f>+entero!BH65</f>
        <v>0.83294793710472548</v>
      </c>
      <c r="BI18" s="719">
        <f>+entero!BI65</f>
        <v>0.84163004065730429</v>
      </c>
      <c r="BJ18" s="719">
        <f>+entero!BJ65</f>
        <v>0.84992356713831352</v>
      </c>
      <c r="BK18" s="719">
        <f>+entero!BK65</f>
        <v>0.85298792015754854</v>
      </c>
      <c r="BL18" s="719">
        <f>+entero!BL65</f>
        <v>0.85705752773291477</v>
      </c>
      <c r="BM18" s="719">
        <f>+entero!BM65</f>
        <v>0.86106880339804992</v>
      </c>
      <c r="BN18" s="719">
        <f>+entero!BN65</f>
        <v>0.86297077949785728</v>
      </c>
      <c r="BO18" s="719">
        <f>+entero!BO65</f>
        <v>0.86535623575225162</v>
      </c>
      <c r="BP18" s="719">
        <f>+entero!BP65</f>
        <v>0.86707331062857207</v>
      </c>
      <c r="BQ18" s="719">
        <f>+entero!BQ65</f>
        <v>0.86898367482853578</v>
      </c>
      <c r="BR18" s="719">
        <f>+entero!BR65</f>
        <v>0.87435753291397789</v>
      </c>
      <c r="BS18" s="719">
        <f>+entero!BS65</f>
        <v>0.8807297222833973</v>
      </c>
      <c r="BT18" s="719">
        <f>+entero!BT65</f>
        <v>0.88535838362638963</v>
      </c>
      <c r="BU18" s="719">
        <f>+entero!BU65</f>
        <v>0.885321193381998</v>
      </c>
      <c r="BV18" s="719">
        <f>+entero!BV65</f>
        <v>0.88556002267508538</v>
      </c>
      <c r="BW18" s="719">
        <f>+entero!BW65</f>
        <v>0.88540816802289501</v>
      </c>
      <c r="BX18" s="719">
        <f>+entero!BX65</f>
        <v>0.88759750224399969</v>
      </c>
      <c r="BY18" s="722">
        <f>+entero!BY65</f>
        <v>0.8878085298307955</v>
      </c>
      <c r="BZ18" s="723">
        <f>+entero!BZ65</f>
        <v>0.88772696114192096</v>
      </c>
      <c r="CA18" s="723">
        <f>+entero!CA65</f>
        <v>0.88817409461951502</v>
      </c>
      <c r="CB18" s="723">
        <f>+entero!CB65</f>
        <v>0.88818994688240549</v>
      </c>
      <c r="CC18" s="724">
        <f>+entero!CC65</f>
        <v>0.88849008830120901</v>
      </c>
      <c r="CD18" s="75">
        <f>+entero!CD62</f>
        <v>0.5455976097340165</v>
      </c>
      <c r="CE18" s="106">
        <f>+entero!CE62</f>
        <v>0</v>
      </c>
      <c r="CF18" s="3"/>
      <c r="CG18" s="725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25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233</v>
      </c>
      <c r="E20" s="72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2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20">
        <f>+entero!BA67</f>
        <v>277.887520226449</v>
      </c>
      <c r="BB20" s="72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407.60861492530404</v>
      </c>
      <c r="BV20" s="78">
        <f>+entero!BV67</f>
        <v>405.19784972122244</v>
      </c>
      <c r="BW20" s="78">
        <f>+entero!BW67</f>
        <v>406.45837072559561</v>
      </c>
      <c r="BX20" s="78">
        <f>+entero!BX67</f>
        <v>401.34333554192199</v>
      </c>
      <c r="BY20" s="75">
        <f>+entero!BY67</f>
        <v>405.19296612501245</v>
      </c>
      <c r="BZ20" s="68">
        <f>+entero!BZ67</f>
        <v>404.23248459148482</v>
      </c>
      <c r="CA20" s="68">
        <f>+entero!CA67</f>
        <v>408.03671967749068</v>
      </c>
      <c r="CB20" s="68">
        <f>+entero!CB67</f>
        <v>405.11387252442944</v>
      </c>
      <c r="CC20" s="440">
        <f>+entero!CC67</f>
        <v>406.17177673288421</v>
      </c>
      <c r="CD20" s="75"/>
      <c r="CE20" s="106"/>
      <c r="CF20" s="3"/>
      <c r="CG20" s="725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8" t="s">
        <v>229</v>
      </c>
      <c r="E21" s="71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71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719">
        <f>+entero!BA68</f>
        <v>0.70819045092401955</v>
      </c>
      <c r="BB21" s="719">
        <f>+entero!BB68</f>
        <v>0.72043568279043024</v>
      </c>
      <c r="BC21" s="78">
        <f>+entero!BC68</f>
        <v>0.72526230116597035</v>
      </c>
      <c r="BD21" s="719">
        <f>+entero!BD68</f>
        <v>0.73719885384619854</v>
      </c>
      <c r="BE21" s="719">
        <f>+entero!BE68</f>
        <v>0.75743839793585921</v>
      </c>
      <c r="BF21" s="719">
        <f>+entero!BF68</f>
        <v>0.70749886130043282</v>
      </c>
      <c r="BG21" s="719">
        <f>+entero!BG68</f>
        <v>0.7134021312071871</v>
      </c>
      <c r="BH21" s="719">
        <f>+entero!BH68</f>
        <v>0.70567153237013169</v>
      </c>
      <c r="BI21" s="719">
        <f>+entero!BI68</f>
        <v>0.71645817493536645</v>
      </c>
      <c r="BJ21" s="719">
        <f>+entero!BJ68</f>
        <v>0.6777094474921953</v>
      </c>
      <c r="BK21" s="719">
        <f>+entero!BK68</f>
        <v>0.69390923102800783</v>
      </c>
      <c r="BL21" s="719">
        <f>+entero!BL68</f>
        <v>0.70532599535105023</v>
      </c>
      <c r="BM21" s="719">
        <f>+entero!BM68</f>
        <v>0.71592959802047518</v>
      </c>
      <c r="BN21" s="719">
        <f>+entero!BN68</f>
        <v>0.71231021100407743</v>
      </c>
      <c r="BO21" s="719">
        <f>+entero!BO68</f>
        <v>0.71304593761625912</v>
      </c>
      <c r="BP21" s="719">
        <f>+entero!BP68</f>
        <v>0.71066773054539223</v>
      </c>
      <c r="BQ21" s="719">
        <f>+entero!BQ68</f>
        <v>0.70452542255654349</v>
      </c>
      <c r="BR21" s="719">
        <f>+entero!BR68</f>
        <v>0.70951084854575286</v>
      </c>
      <c r="BS21" s="719">
        <f>+entero!BS68</f>
        <v>0.71411213777394189</v>
      </c>
      <c r="BT21" s="719">
        <f>+entero!BT68</f>
        <v>0.71832434863000594</v>
      </c>
      <c r="BU21" s="719">
        <f>+entero!BU68</f>
        <v>0.71981943380128777</v>
      </c>
      <c r="BV21" s="719">
        <f>+entero!BV68</f>
        <v>0.71566055341976686</v>
      </c>
      <c r="BW21" s="719">
        <f>+entero!BW68</f>
        <v>0.71805230841244194</v>
      </c>
      <c r="BX21" s="719">
        <f>+entero!BX68</f>
        <v>0.72020488245665049</v>
      </c>
      <c r="BY21" s="722">
        <f>+entero!BY68</f>
        <v>0.72134655768710954</v>
      </c>
      <c r="BZ21" s="723">
        <f>+entero!BZ68</f>
        <v>0.72099071137554438</v>
      </c>
      <c r="CA21" s="723">
        <f>+entero!CA68</f>
        <v>0.7194246401559331</v>
      </c>
      <c r="CB21" s="723">
        <f>+entero!CB68</f>
        <v>0.71935827146198461</v>
      </c>
      <c r="CC21" s="724">
        <f>+entero!CC68</f>
        <v>0.7206759606220392</v>
      </c>
      <c r="CD21" s="75">
        <f>+entero!CD64</f>
        <v>36.890361497083177</v>
      </c>
      <c r="CE21" s="106">
        <f>+entero!CE64</f>
        <v>5.8883945645444857E-3</v>
      </c>
      <c r="CF21" s="3"/>
      <c r="CG21" s="725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25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25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240</v>
      </c>
      <c r="E24" s="72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2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20">
        <f>+entero!BA70</f>
        <v>3234.6253644314861</v>
      </c>
      <c r="BB24" s="72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3047.6817784256559</v>
      </c>
      <c r="BV24" s="78">
        <f>+entero!BV70</f>
        <v>3007.1860058309035</v>
      </c>
      <c r="BW24" s="78">
        <f>+entero!BW70</f>
        <v>3011.3007288629738</v>
      </c>
      <c r="BX24" s="78">
        <f>+entero!BX70</f>
        <v>2958.0708454810492</v>
      </c>
      <c r="BY24" s="75">
        <f>+entero!BY70</f>
        <v>2974.4336734693875</v>
      </c>
      <c r="BZ24" s="68">
        <f>+entero!BZ70</f>
        <v>2976.6706997084548</v>
      </c>
      <c r="CA24" s="68">
        <f>+entero!CA70</f>
        <v>2981.5217201166179</v>
      </c>
      <c r="CB24" s="68">
        <f>+entero!CB70</f>
        <v>3185.1868804664718</v>
      </c>
      <c r="CC24" s="440">
        <f>+entero!CC70</f>
        <v>3015.9836734693872</v>
      </c>
      <c r="CD24" s="75">
        <f>+entero!CD70</f>
        <v>57.912827988337995</v>
      </c>
      <c r="CE24" s="106">
        <f>+entero!CE70</f>
        <v>1.9577904321260498E-2</v>
      </c>
      <c r="CF24" s="3"/>
      <c r="CG24" s="725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2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2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20">
        <f>+entero!BA71</f>
        <v>1487.4011661807579</v>
      </c>
      <c r="BB25" s="72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690.31793002915447</v>
      </c>
      <c r="BV25" s="78">
        <f>+entero!BV71</f>
        <v>662.94679300291534</v>
      </c>
      <c r="BW25" s="78">
        <f>+entero!BW71</f>
        <v>599.69693877551026</v>
      </c>
      <c r="BX25" s="78">
        <f>+entero!BX71</f>
        <v>538.73862973760924</v>
      </c>
      <c r="BY25" s="75">
        <f>+entero!BY71</f>
        <v>570.30131195335275</v>
      </c>
      <c r="BZ25" s="68">
        <f>+entero!BZ71</f>
        <v>583.75743440233236</v>
      </c>
      <c r="CA25" s="68">
        <f>+entero!CA71</f>
        <v>586.22201166180753</v>
      </c>
      <c r="CB25" s="68">
        <f>+entero!CB71</f>
        <v>594.91793002915449</v>
      </c>
      <c r="CC25" s="440">
        <f>+entero!CC71</f>
        <v>605.92361516034975</v>
      </c>
      <c r="CD25" s="75">
        <f>+entero!CD71</f>
        <v>67.18498542274051</v>
      </c>
      <c r="CE25" s="106">
        <f>+entero!CE71</f>
        <v>0.1247079413174117</v>
      </c>
      <c r="CF25" s="3"/>
      <c r="CG25" s="725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2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2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20">
        <f>+entero!BA72</f>
        <v>356.72551020408162</v>
      </c>
      <c r="BB26" s="72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725.28148688046656</v>
      </c>
      <c r="BV26" s="78">
        <f>+entero!BV72</f>
        <v>709.09227405247805</v>
      </c>
      <c r="BW26" s="78">
        <f>+entero!BW72</f>
        <v>725.5421282798834</v>
      </c>
      <c r="BX26" s="78">
        <f>+entero!BX72</f>
        <v>719.22128279883384</v>
      </c>
      <c r="BY26" s="75">
        <f>+entero!BY72</f>
        <v>719.48134110787169</v>
      </c>
      <c r="BZ26" s="68">
        <f>+entero!BZ72</f>
        <v>708.20510204081631</v>
      </c>
      <c r="CA26" s="68">
        <f>+entero!CA72</f>
        <v>708.29125364431479</v>
      </c>
      <c r="CB26" s="68">
        <f>+entero!CB72</f>
        <v>708.37667638483958</v>
      </c>
      <c r="CC26" s="440">
        <f>+entero!CC72</f>
        <v>708.27346938775497</v>
      </c>
      <c r="CD26" s="75">
        <f>+entero!CD72</f>
        <v>-10.947813411078869</v>
      </c>
      <c r="CE26" s="106">
        <f>+entero!CE72</f>
        <v>-1.522175952368332E-2</v>
      </c>
      <c r="CF26" s="3"/>
      <c r="CG26" s="725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2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2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20">
        <f>+entero!BA73</f>
        <v>666.1861516034985</v>
      </c>
      <c r="BB27" s="72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538.11253644314866</v>
      </c>
      <c r="BV27" s="78">
        <f>+entero!BV73</f>
        <v>554.4555393586005</v>
      </c>
      <c r="BW27" s="78">
        <f>+entero!BW73</f>
        <v>493.90772594752184</v>
      </c>
      <c r="BX27" s="78">
        <f>+entero!BX73</f>
        <v>509.74271137026233</v>
      </c>
      <c r="BY27" s="75">
        <f>+entero!BY73</f>
        <v>494.32040816326531</v>
      </c>
      <c r="BZ27" s="68">
        <f>+entero!BZ73</f>
        <v>517.9177842565598</v>
      </c>
      <c r="CA27" s="68">
        <f>+entero!CA73</f>
        <v>520.19344023323617</v>
      </c>
      <c r="CB27" s="68">
        <f>+entero!CB73</f>
        <v>715.07725947521851</v>
      </c>
      <c r="CC27" s="440">
        <f>+entero!CC73</f>
        <v>534.94154518950438</v>
      </c>
      <c r="CD27" s="75">
        <f>+entero!CD73</f>
        <v>25.198833819242054</v>
      </c>
      <c r="CE27" s="106">
        <f>+entero!CE73</f>
        <v>4.9434417122912633E-2</v>
      </c>
      <c r="CF27" s="3"/>
      <c r="CG27" s="725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2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2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20">
        <f>+entero!BA74</f>
        <v>724.31253644314859</v>
      </c>
      <c r="BB28" s="72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1093.9698250728861</v>
      </c>
      <c r="BV28" s="78">
        <f>+entero!BV74</f>
        <v>1080.6913994169095</v>
      </c>
      <c r="BW28" s="78">
        <f>+entero!BW74</f>
        <v>1192.1539358600583</v>
      </c>
      <c r="BX28" s="78">
        <f>+entero!BX74</f>
        <v>1190.368221574344</v>
      </c>
      <c r="BY28" s="75">
        <f>+entero!BY74</f>
        <v>1190.3306122448978</v>
      </c>
      <c r="BZ28" s="68">
        <f>+entero!BZ74</f>
        <v>1166.7903790087462</v>
      </c>
      <c r="CA28" s="68">
        <f>+entero!CA74</f>
        <v>1166.8150145772595</v>
      </c>
      <c r="CB28" s="68">
        <f>+entero!CB74</f>
        <v>1166.8150145772595</v>
      </c>
      <c r="CC28" s="440">
        <f>+entero!CC74</f>
        <v>1166.8450437317783</v>
      </c>
      <c r="CD28" s="75">
        <f>+entero!CD74</f>
        <v>-23.523177842565701</v>
      </c>
      <c r="CE28" s="106">
        <f>+entero!CE74</f>
        <v>-1.9761261613196135E-2</v>
      </c>
      <c r="CF28" s="3"/>
      <c r="CG28" s="725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2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2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20">
        <f>+entero!BA75</f>
        <v>1430.0274052478135</v>
      </c>
      <c r="BB29" s="72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434.66268221574342</v>
      </c>
      <c r="BV29" s="78">
        <f>+entero!BV75</f>
        <v>429.49344023323613</v>
      </c>
      <c r="BW29" s="78">
        <f>+entero!BW75</f>
        <v>315.55510204081639</v>
      </c>
      <c r="BX29" s="78">
        <f>+entero!BX75</f>
        <v>270.90553935860055</v>
      </c>
      <c r="BY29" s="75">
        <f>+entero!BY75</f>
        <v>288.76428571428573</v>
      </c>
      <c r="BZ29" s="68">
        <f>+entero!BZ75</f>
        <v>325.70102040816334</v>
      </c>
      <c r="CA29" s="68">
        <f>+entero!CA75</f>
        <v>334.16967930029159</v>
      </c>
      <c r="CB29" s="68">
        <f>+entero!CB75</f>
        <v>538.06428571428569</v>
      </c>
      <c r="CC29" s="440">
        <f>+entero!CC75</f>
        <v>370.23950437317779</v>
      </c>
      <c r="CD29" s="75">
        <f>+entero!CD75</f>
        <v>99.333965014577245</v>
      </c>
      <c r="CE29" s="106">
        <f>+entero!CE75</f>
        <v>0.36667380537792482</v>
      </c>
      <c r="CF29" s="3"/>
      <c r="CG29" s="725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2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2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20">
        <f>+entero!BA76</f>
        <v>1236.9206997084548</v>
      </c>
      <c r="BB30" s="72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364.47419825072882</v>
      </c>
      <c r="BV30" s="78">
        <f>+entero!BV76</f>
        <v>342.23702623906706</v>
      </c>
      <c r="BW30" s="78">
        <f>+entero!BW76</f>
        <v>281.95364431486888</v>
      </c>
      <c r="BX30" s="78">
        <f>+entero!BX76</f>
        <v>219.91793002915455</v>
      </c>
      <c r="BY30" s="75">
        <f>+entero!BY76</f>
        <v>251.02813411078722</v>
      </c>
      <c r="BZ30" s="68">
        <f>+entero!BZ76</f>
        <v>265.96137026239069</v>
      </c>
      <c r="CA30" s="68">
        <f>+entero!CA76</f>
        <v>268.85262390670556</v>
      </c>
      <c r="CB30" s="68">
        <f>+entero!CB76</f>
        <v>277.37842565597668</v>
      </c>
      <c r="CC30" s="440">
        <f>+entero!CC76</f>
        <v>284.73032069970839</v>
      </c>
      <c r="CD30" s="75">
        <f>+entero!CD76</f>
        <v>64.812390670553839</v>
      </c>
      <c r="CE30" s="106">
        <f>+entero!CE76</f>
        <v>0.29471171660246909</v>
      </c>
      <c r="CF30" s="3"/>
      <c r="CG30" s="725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2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2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20">
        <f>+entero!BA77</f>
        <v>193.10670553935859</v>
      </c>
      <c r="BB31" s="72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70.188483965014626</v>
      </c>
      <c r="BV31" s="78">
        <f>+entero!BV77</f>
        <v>87.256413994169051</v>
      </c>
      <c r="BW31" s="78">
        <f>+entero!BW77</f>
        <v>33.601457725947498</v>
      </c>
      <c r="BX31" s="78">
        <f>+entero!BX77</f>
        <v>50.987609329446009</v>
      </c>
      <c r="BY31" s="75">
        <f>+entero!BY77</f>
        <v>37.736151603498527</v>
      </c>
      <c r="BZ31" s="68">
        <f>+entero!BZ77</f>
        <v>59.739650145772636</v>
      </c>
      <c r="CA31" s="68">
        <f>+entero!CA77</f>
        <v>65.317055393586045</v>
      </c>
      <c r="CB31" s="68">
        <f>+entero!CB77</f>
        <v>260.68586005830895</v>
      </c>
      <c r="CC31" s="440">
        <f>+entero!CC77</f>
        <v>85.509183673469423</v>
      </c>
      <c r="CD31" s="75">
        <f>+entero!CD77</f>
        <v>34.521574344023414</v>
      </c>
      <c r="CE31" s="106">
        <f>+entero!CE77</f>
        <v>0.6770581087842209</v>
      </c>
      <c r="CF31" s="3"/>
      <c r="CG31" s="725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2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21">
        <f>+entero!AO78</f>
        <v>0</v>
      </c>
      <c r="AP32" s="721">
        <f>+entero!AP78</f>
        <v>0</v>
      </c>
      <c r="AQ32" s="721">
        <f>+entero!AQ78</f>
        <v>0</v>
      </c>
      <c r="AR32" s="721">
        <f>+entero!AR78</f>
        <v>0</v>
      </c>
      <c r="AS32" s="721">
        <f>+entero!AS78</f>
        <v>0</v>
      </c>
      <c r="AT32" s="721">
        <f>+entero!AT78</f>
        <v>0</v>
      </c>
      <c r="AU32" s="721">
        <f>+entero!AU78</f>
        <v>0</v>
      </c>
      <c r="AV32" s="721">
        <f>+entero!AV78</f>
        <v>0</v>
      </c>
      <c r="AW32" s="721">
        <f>+entero!AW78</f>
        <v>0</v>
      </c>
      <c r="AX32" s="721">
        <f>+entero!AX78</f>
        <v>0</v>
      </c>
      <c r="AY32" s="721">
        <f>+entero!AY78</f>
        <v>0</v>
      </c>
      <c r="AZ32" s="721">
        <f>+entero!AZ78</f>
        <v>0</v>
      </c>
      <c r="BA32" s="721">
        <f>+entero!BA78</f>
        <v>0</v>
      </c>
      <c r="BB32" s="72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49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725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239</v>
      </c>
      <c r="E33" s="72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2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20">
        <f>+entero!BA79</f>
        <v>10492.025338849813</v>
      </c>
      <c r="BB33" s="72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13469.43732842146</v>
      </c>
      <c r="BV33" s="78">
        <f>+entero!BV79</f>
        <v>13409.56039855266</v>
      </c>
      <c r="BW33" s="78">
        <f>+entero!BW79</f>
        <v>13369.710793705712</v>
      </c>
      <c r="BX33" s="78">
        <f>+entero!BX79</f>
        <v>13405.806274070152</v>
      </c>
      <c r="BY33" s="75">
        <f>+entero!BY79</f>
        <v>13409.26706164741</v>
      </c>
      <c r="BZ33" s="68">
        <f>+entero!BZ79</f>
        <v>13442.098322471025</v>
      </c>
      <c r="CA33" s="68">
        <f>+entero!CA79</f>
        <v>13460.078570347114</v>
      </c>
      <c r="CB33" s="68">
        <f>+entero!CB79</f>
        <v>13494.750572589091</v>
      </c>
      <c r="CC33" s="440">
        <f>+entero!CC79</f>
        <v>13565.580985368984</v>
      </c>
      <c r="CD33" s="75">
        <f>+entero!CD79</f>
        <v>159.7747112988327</v>
      </c>
      <c r="CE33" s="106">
        <f>+entero!CE79</f>
        <v>1.1918321660956188E-2</v>
      </c>
      <c r="CF33" s="3"/>
      <c r="CG33" s="725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0.88867853634815708</v>
      </c>
      <c r="BV34" s="123">
        <f>+entero!BV80</f>
        <v>0.88877383440451529</v>
      </c>
      <c r="BW34" s="123">
        <f>+entero!BW80</f>
        <v>0.88921632277441809</v>
      </c>
      <c r="BX34" s="123">
        <f>+entero!BX80</f>
        <v>0.89019123457421478</v>
      </c>
      <c r="BY34" s="447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0.89202123126076061</v>
      </c>
      <c r="CC34" s="448">
        <f>+entero!CC80</f>
        <v>0.89306700227269586</v>
      </c>
      <c r="CD34" s="75"/>
      <c r="CE34" s="106"/>
      <c r="CF34" s="3"/>
      <c r="CG34" s="725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0.90603578681667152</v>
      </c>
      <c r="BV35" s="123">
        <f>+entero!BV81</f>
        <v>0.90621199378175576</v>
      </c>
      <c r="BW35" s="123">
        <f>+entero!BW81</f>
        <v>0.9067162297764837</v>
      </c>
      <c r="BX35" s="123">
        <f>+entero!BX81</f>
        <v>0.9076623074095912</v>
      </c>
      <c r="BY35" s="447">
        <f>+entero!BY81</f>
        <v>0.9076623074095912</v>
      </c>
      <c r="BZ35" s="124">
        <f>+entero!BZ81</f>
        <v>0.9076623074095912</v>
      </c>
      <c r="CA35" s="124">
        <f>+entero!CA81</f>
        <v>0.9076623074095912</v>
      </c>
      <c r="CB35" s="124">
        <f>+entero!CB81</f>
        <v>0.9076623074095912</v>
      </c>
      <c r="CC35" s="448">
        <f>+entero!CC81</f>
        <v>0.9076623074095912</v>
      </c>
      <c r="CD35" s="75"/>
      <c r="CE35" s="106"/>
      <c r="CF35" s="3"/>
      <c r="CG35" s="725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60" t="str">
        <f>+entero!D3</f>
        <v>V   A   R   I   A   B   L   E   S     b/</v>
      </c>
      <c r="E3" s="758" t="str">
        <f>+entero!E3</f>
        <v>2008                          A  fines de Dic*</v>
      </c>
      <c r="F3" s="758" t="str">
        <f>+entero!F3</f>
        <v>2009                          A  fines de Ene*</v>
      </c>
      <c r="G3" s="758" t="str">
        <f>+entero!G3</f>
        <v>2009                          A  fines de Feb*</v>
      </c>
      <c r="H3" s="758" t="str">
        <f>+entero!H3</f>
        <v>2009                          A  fines de Mar*</v>
      </c>
      <c r="I3" s="758" t="str">
        <f>+entero!I3</f>
        <v>2009                          A  fines de Abr*</v>
      </c>
      <c r="J3" s="758" t="str">
        <f>+entero!J3</f>
        <v>2009                          A  fines de May*</v>
      </c>
      <c r="K3" s="758" t="str">
        <f>+entero!K3</f>
        <v>2009                          A  fines de Jun*</v>
      </c>
      <c r="L3" s="758" t="str">
        <f>+entero!L3</f>
        <v>2009                          A  fines de Jul*</v>
      </c>
      <c r="M3" s="758" t="str">
        <f>+entero!M3</f>
        <v>2009                          A  fines de Ago*</v>
      </c>
      <c r="N3" s="758" t="str">
        <f>+entero!N3</f>
        <v>2009                          A  fines de Sep*</v>
      </c>
      <c r="O3" s="758" t="str">
        <f>+entero!O3</f>
        <v>2009                          A  fines de Oct*</v>
      </c>
      <c r="P3" s="758" t="str">
        <f>+entero!P3</f>
        <v>2009                          A  fines de Nov*</v>
      </c>
      <c r="Q3" s="758" t="str">
        <f>+entero!Q3</f>
        <v>2009                          A  fines de Dic*</v>
      </c>
      <c r="R3" s="758" t="str">
        <f>+entero!R3</f>
        <v>2010                          A  fines de Ene*</v>
      </c>
      <c r="S3" s="758" t="str">
        <f>+entero!S3</f>
        <v>2010                          A  fines de Feb*</v>
      </c>
      <c r="T3" s="758" t="str">
        <f>+entero!T3</f>
        <v>2010                          A  fines de Mar*</v>
      </c>
      <c r="U3" s="758" t="str">
        <f>+entero!U3</f>
        <v>2010                          A  fines de Abr*</v>
      </c>
      <c r="V3" s="758" t="str">
        <f>+entero!V3</f>
        <v>2010                          A  fines de May*</v>
      </c>
      <c r="W3" s="758" t="str">
        <f>+entero!W3</f>
        <v>2010                          A  fines de Jun*</v>
      </c>
      <c r="X3" s="758" t="str">
        <f>+entero!X3</f>
        <v>2010                          A  fines de Jul*</v>
      </c>
      <c r="Y3" s="758" t="str">
        <f>+entero!Y3</f>
        <v>2010                          A  fines de Ago*</v>
      </c>
      <c r="Z3" s="758" t="str">
        <f>+entero!Z3</f>
        <v>2010                          A  fines de Sep*</v>
      </c>
      <c r="AA3" s="758" t="str">
        <f>+entero!AA3</f>
        <v>2010                          A  fines de Oct*</v>
      </c>
      <c r="AB3" s="758" t="str">
        <f>+entero!AB3</f>
        <v>2010                          A  fines de Nov*</v>
      </c>
      <c r="AC3" s="758" t="str">
        <f>+entero!AC3</f>
        <v>2010                          A  fines de Dic*</v>
      </c>
      <c r="AD3" s="758" t="str">
        <f>+entero!AD3</f>
        <v>2011                          A  fines de Ene*</v>
      </c>
      <c r="AE3" s="758" t="str">
        <f>+entero!AE3</f>
        <v>2011                          A  fines de Feb*</v>
      </c>
      <c r="AF3" s="758" t="str">
        <f>+entero!AF3</f>
        <v>2011                          A  fines de Mar*</v>
      </c>
      <c r="AG3" s="758" t="str">
        <f>+entero!AG3</f>
        <v>2011                          A  fines de Abr*</v>
      </c>
      <c r="AH3" s="758" t="str">
        <f>+entero!AH3</f>
        <v>2011                          A  fines de May*</v>
      </c>
      <c r="AI3" s="758" t="str">
        <f>+entero!AI3</f>
        <v>2011                          A  fines de Jun*</v>
      </c>
      <c r="AJ3" s="758" t="str">
        <f>+entero!AJ3</f>
        <v>2011                          A  fines de Jul*</v>
      </c>
      <c r="AK3" s="758" t="str">
        <f>+entero!AK3</f>
        <v>2011                          A  fines de Ago*</v>
      </c>
      <c r="AL3" s="758" t="str">
        <f>+entero!AL3</f>
        <v>2011                          A  fines de Sep*</v>
      </c>
      <c r="AM3" s="758" t="str">
        <f>+entero!AM3</f>
        <v>2011                          A  fines de Oct*</v>
      </c>
      <c r="AN3" s="758" t="str">
        <f>+entero!AN3</f>
        <v>2011                          A  fines de Nov*</v>
      </c>
      <c r="AO3" s="758" t="str">
        <f>+entero!AO3</f>
        <v>2011                          A  fines de Dic*</v>
      </c>
      <c r="AP3" s="758" t="str">
        <f>+entero!AP3</f>
        <v>2012                          A  fines de Ene*</v>
      </c>
      <c r="AQ3" s="758" t="str">
        <f>+entero!AQ3</f>
        <v>2012                          A  fines de Feb*</v>
      </c>
      <c r="AR3" s="758" t="str">
        <f>+entero!AR3</f>
        <v>2012                          A  fines de Mar*</v>
      </c>
      <c r="AS3" s="758" t="str">
        <f>+entero!AS3</f>
        <v>2012                          A  fines de Abr*</v>
      </c>
      <c r="AT3" s="758" t="str">
        <f>+entero!AT3</f>
        <v>2012                          A  fines de May*</v>
      </c>
      <c r="AU3" s="758" t="str">
        <f>+entero!AU3</f>
        <v>2012                          A  fines de Jun*</v>
      </c>
      <c r="AV3" s="758" t="str">
        <f>+entero!AV3</f>
        <v>2012                          A  fines de Jul*</v>
      </c>
      <c r="AW3" s="758" t="str">
        <f>+entero!AW3</f>
        <v>2012                          A  fines de Ago*</v>
      </c>
      <c r="AX3" s="758" t="str">
        <f>+entero!AX3</f>
        <v>2012                          A  fines de Sep*</v>
      </c>
      <c r="AY3" s="758" t="str">
        <f>+entero!AY3</f>
        <v>2012                          A  fines de Oct*</v>
      </c>
      <c r="AZ3" s="758" t="str">
        <f>+entero!AZ3</f>
        <v>2012                          A  fines de Nov*</v>
      </c>
      <c r="BA3" s="758" t="str">
        <f>+entero!BA3</f>
        <v>2012                          A  fines de Dic*</v>
      </c>
      <c r="BB3" s="758" t="str">
        <f>+entero!BB3</f>
        <v>2013                          A  fines de Ene*</v>
      </c>
      <c r="BC3" s="758" t="str">
        <f>+entero!BC3</f>
        <v>2013                          A  fines de Feb*</v>
      </c>
      <c r="BD3" s="758" t="str">
        <f>+entero!BD3</f>
        <v>2013                          A  fines de Mar*</v>
      </c>
      <c r="BE3" s="758" t="str">
        <f>+entero!BE3</f>
        <v>2013                          A  fines de Abr*</v>
      </c>
      <c r="BF3" s="758" t="str">
        <f>+entero!BF3</f>
        <v>2013                          A  fines de May*</v>
      </c>
      <c r="BG3" s="758" t="str">
        <f>+entero!BG3</f>
        <v>2013                          A  fines de Jun*</v>
      </c>
      <c r="BH3" s="758" t="str">
        <f>+entero!BH3</f>
        <v>2013                          A  fines de Jul*</v>
      </c>
      <c r="BI3" s="758" t="str">
        <f>+entero!BI3</f>
        <v>2013                          A  fines de Ago*</v>
      </c>
      <c r="BJ3" s="758" t="str">
        <f>+entero!BJ3</f>
        <v>2013                          A  fines de Sep*</v>
      </c>
      <c r="BK3" s="758" t="str">
        <f>+entero!BK3</f>
        <v>2013                          A  fines de Oct*</v>
      </c>
      <c r="BL3" s="758" t="str">
        <f>+entero!BL3</f>
        <v>2013                          A  fines de Nov*</v>
      </c>
      <c r="BM3" s="758" t="str">
        <f>+entero!BM3</f>
        <v>2013                          A  fines de Dic*</v>
      </c>
      <c r="BN3" s="758" t="str">
        <f>+entero!BN3</f>
        <v>2014                          A  fines de Ene*</v>
      </c>
      <c r="BO3" s="758" t="str">
        <f>+entero!BO3</f>
        <v>2014                          A  fines de Feb*</v>
      </c>
      <c r="BP3" s="758" t="str">
        <f>+entero!BP3</f>
        <v>2014                          A  fines de Mar*</v>
      </c>
      <c r="BQ3" s="758" t="str">
        <f>+entero!BQ3</f>
        <v>2014                          A  fines de Abr*</v>
      </c>
      <c r="BR3" s="758" t="str">
        <f>+entero!BR3</f>
        <v>2014                          A  fines de May*</v>
      </c>
      <c r="BS3" s="758" t="str">
        <f>+entero!BS3</f>
        <v>2014                          A  fines de Jun*</v>
      </c>
      <c r="BT3" s="75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64" t="str">
        <f>+entero!BY3</f>
        <v xml:space="preserve">   Semana 5*</v>
      </c>
      <c r="BZ3" s="765"/>
      <c r="CA3" s="765"/>
      <c r="CB3" s="765"/>
      <c r="CC3" s="766"/>
      <c r="CD3" s="762" t="s">
        <v>39</v>
      </c>
      <c r="CE3" s="763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49"/>
      <c r="BV4" s="749"/>
      <c r="BW4" s="747"/>
      <c r="BX4" s="747"/>
      <c r="BY4" s="264">
        <f>+entero!BY4</f>
        <v>41876</v>
      </c>
      <c r="BZ4" s="443">
        <f>+entero!BZ4</f>
        <v>41877</v>
      </c>
      <c r="CA4" s="443">
        <f>+entero!CA4</f>
        <v>41878</v>
      </c>
      <c r="CB4" s="443">
        <f>+entero!CB4</f>
        <v>41879</v>
      </c>
      <c r="CC4" s="444">
        <f>+entero!CC4</f>
        <v>41880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1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73">
        <f>+entero!BW85</f>
        <v>6.96</v>
      </c>
      <c r="BX6" s="73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15">
        <f>+entero!CB85</f>
        <v>6.96</v>
      </c>
      <c r="CC6" s="15">
        <f>+entero!CC85</f>
        <v>6.96</v>
      </c>
      <c r="CD6" s="93">
        <f>+entero!CD85</f>
        <v>0</v>
      </c>
      <c r="CE6" s="104">
        <f>+entero!CE85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73">
        <f>+entero!BW86</f>
        <v>6.86</v>
      </c>
      <c r="BX7" s="73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15">
        <f>+entero!CB86</f>
        <v>6.86</v>
      </c>
      <c r="CC7" s="15">
        <f>+entero!CC86</f>
        <v>6.86</v>
      </c>
      <c r="CD7" s="93">
        <f>+entero!CD86</f>
        <v>0</v>
      </c>
      <c r="CE7" s="104">
        <f>+entero!CE86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6.9460871187419624</v>
      </c>
      <c r="BV8" s="111">
        <f>+entero!BV87</f>
        <v>6.9384046622940989</v>
      </c>
      <c r="BW8" s="111">
        <f>+entero!BW87</f>
        <v>6.9281409251261294</v>
      </c>
      <c r="BX8" s="111">
        <f>+entero!BX87</f>
        <v>6.9343688176342742</v>
      </c>
      <c r="BY8" s="112">
        <f>+entero!BY87</f>
        <v>6.9434007118116217</v>
      </c>
      <c r="BZ8" s="112">
        <f>+entero!BZ87</f>
        <v>6.9284077134090527</v>
      </c>
      <c r="CA8" s="112">
        <f>+entero!CA87</f>
        <v>6.9345438947501146</v>
      </c>
      <c r="CB8" s="112">
        <f>+entero!CB87</f>
        <v>6.9304792335090042</v>
      </c>
      <c r="CC8" s="112">
        <f>+entero!CC87</f>
        <v>6.9388174267416574</v>
      </c>
      <c r="CD8" s="93">
        <f>+entero!CD87</f>
        <v>4.4486091073832057E-3</v>
      </c>
      <c r="CE8" s="104">
        <f>+entero!CE87</f>
        <v>6.4153050182014226E-4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76.502180262801318</v>
      </c>
      <c r="BT9" s="90">
        <f>+entero!BT88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1.97021</v>
      </c>
      <c r="BV10" s="74">
        <f>+entero!BV89</f>
        <v>1.9728399999999999</v>
      </c>
      <c r="BW10" s="74">
        <f>+entero!BW89</f>
        <v>1.9755</v>
      </c>
      <c r="BX10" s="74">
        <f>+entero!BX89</f>
        <v>1.9781599999999999</v>
      </c>
      <c r="BY10" s="32">
        <f>+entero!BY89</f>
        <v>1.9793000000000001</v>
      </c>
      <c r="BZ10" s="32">
        <f>+entero!BZ89</f>
        <v>1.9796800000000001</v>
      </c>
      <c r="CA10" s="32">
        <f>+entero!CA89</f>
        <v>1.9800599999999999</v>
      </c>
      <c r="CB10" s="32">
        <f>+entero!CB89</f>
        <v>1.98044</v>
      </c>
      <c r="CC10" s="32">
        <f>+entero!CC89</f>
        <v>1.98082</v>
      </c>
      <c r="CD10" s="93">
        <f>+entero!CD89</f>
        <v>2.6600000000001067E-3</v>
      </c>
      <c r="CE10" s="104">
        <f>+entero!CE89</f>
        <v>1.3446839487201157E-3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127"/>
      <c r="BV11" s="127"/>
      <c r="BW11" s="532"/>
      <c r="BX11" s="532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41885.371125347221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535"/>
      <c r="BV2" s="535"/>
      <c r="BW2" s="53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661"/>
      <c r="BV3" s="661"/>
      <c r="BW3" s="661"/>
      <c r="BX3" s="661"/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/>
      <c r="BX6" s="75"/>
      <c r="BY6" s="75">
        <f>+entero!BY92</f>
        <v>0</v>
      </c>
      <c r="BZ6" s="68">
        <f>+entero!BZ92</f>
        <v>0</v>
      </c>
      <c r="CA6" s="68">
        <f>+entero!CA92</f>
        <v>0</v>
      </c>
      <c r="CB6" s="68">
        <f>+entero!CB92</f>
        <v>0</v>
      </c>
      <c r="CC6" s="440">
        <f>+entero!CC92</f>
        <v>0</v>
      </c>
      <c r="CD6" s="14">
        <f>+entero!CD92</f>
        <v>0</v>
      </c>
      <c r="CE6" s="104" t="e">
        <f>+entero!CE92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/>
      <c r="BX7" s="75"/>
      <c r="BY7" s="75">
        <f>+entero!BY93</f>
        <v>0</v>
      </c>
      <c r="BZ7" s="68">
        <f>+entero!BZ93</f>
        <v>0</v>
      </c>
      <c r="CA7" s="68">
        <f>+entero!CA93</f>
        <v>0</v>
      </c>
      <c r="CB7" s="68">
        <f>+entero!CB93</f>
        <v>0</v>
      </c>
      <c r="CC7" s="440">
        <f>+entero!CC93</f>
        <v>0</v>
      </c>
      <c r="CD7" s="14">
        <f>+entero!CD93</f>
        <v>0</v>
      </c>
      <c r="CE7" s="104" t="e">
        <f>+entero!CE93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/>
      <c r="BX8" s="75"/>
      <c r="BY8" s="75">
        <f>+entero!BY94</f>
        <v>0</v>
      </c>
      <c r="BZ8" s="68">
        <f>+entero!BZ94</f>
        <v>0</v>
      </c>
      <c r="CA8" s="68">
        <f>+entero!CA94</f>
        <v>0</v>
      </c>
      <c r="CB8" s="68">
        <f>+entero!CB94</f>
        <v>0</v>
      </c>
      <c r="CC8" s="440">
        <f>+entero!CC94</f>
        <v>0</v>
      </c>
      <c r="CD8" s="14">
        <f>+entero!CD94</f>
        <v>0</v>
      </c>
      <c r="CE8" s="104" t="e">
        <f>+entero!CE94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/>
      <c r="BX9" s="75"/>
      <c r="BY9" s="75">
        <f>+entero!BY95</f>
        <v>0</v>
      </c>
      <c r="BZ9" s="68">
        <f>+entero!BZ95</f>
        <v>0</v>
      </c>
      <c r="CA9" s="68">
        <f>+entero!CA95</f>
        <v>0</v>
      </c>
      <c r="CB9" s="68">
        <f>+entero!CB95</f>
        <v>0</v>
      </c>
      <c r="CC9" s="440">
        <f>+entero!CC95</f>
        <v>0</v>
      </c>
      <c r="CD9" s="14">
        <f>+entero!CD95</f>
        <v>0</v>
      </c>
      <c r="CE9" s="104" t="e">
        <f>+entero!CE95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6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+entero!CD96</f>
        <v xml:space="preserve"> </v>
      </c>
      <c r="CE10" s="104" t="str">
        <f>+entero!CE96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2963.9461645328206</v>
      </c>
      <c r="BV11" s="78">
        <f>+entero!BV97</f>
        <v>2965.0854291158303</v>
      </c>
      <c r="BW11" s="78">
        <f>+entero!BW97</f>
        <v>2943.1212323286441</v>
      </c>
      <c r="BX11" s="78">
        <f>+entero!BX97</f>
        <v>2944.3247031799415</v>
      </c>
      <c r="BY11" s="75">
        <f>+entero!BY97</f>
        <v>2944.3247031799415</v>
      </c>
      <c r="BZ11" s="68">
        <f>+entero!BZ97</f>
        <v>2944.3247031799415</v>
      </c>
      <c r="CA11" s="68">
        <f>+entero!CA97</f>
        <v>2944.3247031799415</v>
      </c>
      <c r="CB11" s="68">
        <f>+entero!CB97</f>
        <v>2944.3247031799415</v>
      </c>
      <c r="CC11" s="440">
        <f>+entero!CC97</f>
        <v>2944.9473227192857</v>
      </c>
      <c r="CD11" s="14">
        <f>+entero!CD97</f>
        <v>0.62261953934421399</v>
      </c>
      <c r="CE11" s="104">
        <f>+entero!CE97</f>
        <v>2.1146429219287555E-4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1435.0931049562682</v>
      </c>
      <c r="BV12" s="78">
        <f>+entero!BV98</f>
        <v>1436.4234402332361</v>
      </c>
      <c r="BW12" s="78">
        <f>+entero!BW98</f>
        <v>1414.6297376093294</v>
      </c>
      <c r="BX12" s="78">
        <f>+entero!BX98</f>
        <v>1415.9636151603499</v>
      </c>
      <c r="BY12" s="75">
        <f>+entero!BY98</f>
        <v>1415.9636151603499</v>
      </c>
      <c r="BZ12" s="68">
        <f>+entero!BZ98</f>
        <v>1415.9636151603499</v>
      </c>
      <c r="CA12" s="68">
        <f>+entero!CA98</f>
        <v>1415.9636151603499</v>
      </c>
      <c r="CB12" s="68">
        <f>+entero!CB98</f>
        <v>1415.9636151603499</v>
      </c>
      <c r="CC12" s="440">
        <f>+entero!CC98</f>
        <v>1417.2974927113703</v>
      </c>
      <c r="CD12" s="14">
        <f>+entero!CD98</f>
        <v>1.3338775510203504</v>
      </c>
      <c r="CE12" s="104">
        <f>+entero!CE98</f>
        <v>9.4202812610366671E-4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3384.6299243214485</v>
      </c>
      <c r="BV13" s="82">
        <f>+entero!BV99</f>
        <v>3378.1138872100623</v>
      </c>
      <c r="BW13" s="82">
        <f>+entero!BW99</f>
        <v>3366.742265810582</v>
      </c>
      <c r="BX13" s="82">
        <f>+entero!BX99</f>
        <v>3336.9692881330361</v>
      </c>
      <c r="BY13" s="125">
        <f>+entero!BY99</f>
        <v>3336.9692881330361</v>
      </c>
      <c r="BZ13" s="126">
        <f>+entero!BZ99</f>
        <v>3336.9692881330361</v>
      </c>
      <c r="CA13" s="126">
        <f>+entero!CA99</f>
        <v>3336.9692881330361</v>
      </c>
      <c r="CB13" s="126">
        <f>+entero!CB99</f>
        <v>3336.9692881330361</v>
      </c>
      <c r="CC13" s="441">
        <f>+entero!CC99</f>
        <v>3347.4201112158084</v>
      </c>
      <c r="CD13" s="80">
        <f>+entero!CD99</f>
        <v>10.450823082772331</v>
      </c>
      <c r="CE13" s="142">
        <f>+entero!CE99</f>
        <v>3.131830766299748E-3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2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abSelected="1"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2" t="str">
        <f>+entero!BY3</f>
        <v xml:space="preserve">   Semana 5*</v>
      </c>
      <c r="BZ3" s="752"/>
      <c r="CA3" s="752"/>
      <c r="CB3" s="752"/>
      <c r="CC3" s="753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577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33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25"/>
      <c r="BV5" s="525"/>
      <c r="BW5" s="533"/>
      <c r="BX5" s="669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33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578"/>
      <c r="BV6" s="578"/>
      <c r="BW6" s="579"/>
      <c r="BX6" s="579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33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578"/>
      <c r="BV7" s="578"/>
      <c r="BW7" s="579"/>
      <c r="BX7" s="579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33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578"/>
      <c r="BV8" s="578"/>
      <c r="BW8" s="579"/>
      <c r="BX8" s="579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33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578"/>
      <c r="BV9" s="578"/>
      <c r="BW9" s="579"/>
      <c r="BX9" s="579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33"/>
      <c r="C10" s="18" t="s">
        <v>3</v>
      </c>
      <c r="D10" s="122" t="s">
        <v>200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578"/>
      <c r="BV10" s="578"/>
      <c r="BW10" s="579"/>
      <c r="BX10" s="579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33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578"/>
      <c r="BV11" s="578"/>
      <c r="BW11" s="579"/>
      <c r="BX11" s="579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33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578"/>
      <c r="BV12" s="578"/>
      <c r="BW12" s="579"/>
      <c r="BX12" s="579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33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578"/>
      <c r="BV13" s="578"/>
      <c r="BW13" s="579"/>
      <c r="BX13" s="579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578"/>
      <c r="BV14" s="578"/>
      <c r="BW14" s="579"/>
      <c r="BX14" s="579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578"/>
      <c r="BV15" s="578"/>
      <c r="BW15" s="579"/>
      <c r="BX15" s="579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578"/>
      <c r="BV16" s="578"/>
      <c r="BW16" s="579"/>
      <c r="BX16" s="579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578"/>
      <c r="BV17" s="578"/>
      <c r="BW17" s="579"/>
      <c r="BX17" s="579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34"/>
      <c r="BX18" s="534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03">
        <f>+entero!BW114</f>
        <v>0.06</v>
      </c>
      <c r="BX19" s="103">
        <f>+entero!BX114</f>
        <v>0.06</v>
      </c>
      <c r="BY19" s="110">
        <f>+entero!BY114</f>
        <v>0.06</v>
      </c>
      <c r="BZ19" s="110">
        <f>+entero!BZ114</f>
        <v>0.06</v>
      </c>
      <c r="CA19" s="110">
        <f>+entero!CA114</f>
        <v>0.06</v>
      </c>
      <c r="CB19" s="110">
        <f>+entero!CB114</f>
        <v>0.06</v>
      </c>
      <c r="CC19" s="109">
        <f>+entero!CC114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43">
        <f>+entero!BW115</f>
        <v>0.04</v>
      </c>
      <c r="BX20" s="143">
        <f>+entero!BX115</f>
        <v>0.04</v>
      </c>
      <c r="BY20" s="120">
        <f>+entero!BY115</f>
        <v>0.04</v>
      </c>
      <c r="BZ20" s="120">
        <f>+entero!BZ115</f>
        <v>0.04</v>
      </c>
      <c r="CA20" s="120">
        <f>+entero!CA115</f>
        <v>0.04</v>
      </c>
      <c r="CB20" s="120">
        <f>+entero!CB115</f>
        <v>0.04</v>
      </c>
      <c r="CC20" s="121">
        <f>+entero!CC115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2014-09-03T13:04:12Z</cp:lastPrinted>
  <dcterms:created xsi:type="dcterms:W3CDTF">2002-08-27T17:11:09Z</dcterms:created>
  <dcterms:modified xsi:type="dcterms:W3CDTF">2014-09-03T13:05:03Z</dcterms:modified>
</cp:coreProperties>
</file>