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715" windowWidth="17490" windowHeight="39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H3" i="4" l="1"/>
  <c r="DH20" i="4"/>
  <c r="DH19" i="4"/>
  <c r="DH4" i="4"/>
  <c r="DF20" i="4"/>
  <c r="DF19" i="4"/>
  <c r="DF3" i="4"/>
  <c r="DH3" i="10"/>
  <c r="DH10" i="10"/>
  <c r="DH9" i="10"/>
  <c r="DH8" i="10"/>
  <c r="DH7" i="10"/>
  <c r="DH6" i="10"/>
  <c r="DH4" i="10"/>
  <c r="DF10" i="10"/>
  <c r="DF4" i="10"/>
  <c r="DF3" i="10"/>
  <c r="DH3" i="5"/>
  <c r="DH10" i="5"/>
  <c r="DH8" i="5"/>
  <c r="DH7" i="5"/>
  <c r="DH6" i="5"/>
  <c r="DH4" i="5"/>
  <c r="DF10" i="5"/>
  <c r="DF8" i="5"/>
  <c r="DF7" i="5"/>
  <c r="DF6" i="5"/>
  <c r="DF3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F19" i="7"/>
  <c r="DF18" i="7"/>
  <c r="DF16" i="7"/>
  <c r="DF15" i="7"/>
  <c r="DF12" i="7"/>
  <c r="DF11" i="7"/>
  <c r="DF10" i="7"/>
  <c r="DF9" i="7"/>
  <c r="DF8" i="7"/>
  <c r="DF7" i="7"/>
  <c r="DF6" i="7"/>
  <c r="DF3" i="7"/>
  <c r="DH3" i="8"/>
  <c r="DH18" i="8"/>
  <c r="DH17" i="8"/>
  <c r="DH16" i="8"/>
  <c r="DH14" i="8"/>
  <c r="DH13" i="8"/>
  <c r="DH12" i="8"/>
  <c r="DH4" i="8"/>
  <c r="DF18" i="8"/>
  <c r="DF17" i="8"/>
  <c r="DF16" i="8"/>
  <c r="DF14" i="8"/>
  <c r="DF13" i="8"/>
  <c r="DF12" i="8"/>
  <c r="DF3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H17" i="7" l="1"/>
  <c r="DH10" i="8"/>
  <c r="DH9" i="8"/>
  <c r="DH8" i="8"/>
  <c r="DH7" i="8"/>
  <c r="DH6" i="8"/>
  <c r="DH17" i="9"/>
  <c r="DF17" i="7"/>
  <c r="DF10" i="8"/>
  <c r="DF9" i="8"/>
  <c r="DF8" i="8"/>
  <c r="DF7" i="8"/>
  <c r="DF6" i="8"/>
  <c r="DF17" i="9"/>
  <c r="DF13" i="7" l="1"/>
  <c r="DF14" i="7"/>
  <c r="DH13" i="7"/>
  <c r="DH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<sst xmlns="http://schemas.openxmlformats.org/spreadsheetml/2006/main" count="437" uniqueCount="248">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</sst>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G91" activePane="bottomRight" state="frozen"/>
      <selection pane="topRight" activeCell="E1" sqref="E1"/>
      <selection pane="bottomLeft" activeCell="A6" sqref="A6"/>
      <selection pane="bottomRight" activeCell="DP23" sqref="DP2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13" t="s">
        <v>108</v>
      </c>
      <c r="E3" s="915" t="s">
        <v>88</v>
      </c>
      <c r="F3" s="915" t="s">
        <v>90</v>
      </c>
      <c r="G3" s="915" t="s">
        <v>91</v>
      </c>
      <c r="H3" s="915" t="s">
        <v>92</v>
      </c>
      <c r="I3" s="915" t="s">
        <v>93</v>
      </c>
      <c r="J3" s="915" t="s">
        <v>95</v>
      </c>
      <c r="K3" s="915" t="s">
        <v>97</v>
      </c>
      <c r="L3" s="902" t="s">
        <v>98</v>
      </c>
      <c r="M3" s="904" t="s">
        <v>99</v>
      </c>
      <c r="N3" s="902" t="s">
        <v>100</v>
      </c>
      <c r="O3" s="902" t="s">
        <v>101</v>
      </c>
      <c r="P3" s="904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131</v>
      </c>
      <c r="AM3" s="902" t="s">
        <v>132</v>
      </c>
      <c r="AN3" s="902" t="s">
        <v>133</v>
      </c>
      <c r="AO3" s="902" t="s">
        <v>134</v>
      </c>
      <c r="AP3" s="902" t="s">
        <v>135</v>
      </c>
      <c r="AQ3" s="902" t="s">
        <v>136</v>
      </c>
      <c r="AR3" s="902" t="s">
        <v>137</v>
      </c>
      <c r="AS3" s="902" t="s">
        <v>138</v>
      </c>
      <c r="AT3" s="902" t="s">
        <v>139</v>
      </c>
      <c r="AU3" s="902" t="s">
        <v>140</v>
      </c>
      <c r="AV3" s="904" t="s">
        <v>141</v>
      </c>
      <c r="AW3" s="902" t="s">
        <v>142</v>
      </c>
      <c r="AX3" s="902" t="s">
        <v>143</v>
      </c>
      <c r="AY3" s="902" t="s">
        <v>144</v>
      </c>
      <c r="AZ3" s="902" t="s">
        <v>145</v>
      </c>
      <c r="BA3" s="902" t="s">
        <v>146</v>
      </c>
      <c r="BB3" s="902" t="s">
        <v>152</v>
      </c>
      <c r="BC3" s="902" t="s">
        <v>153</v>
      </c>
      <c r="BD3" s="902" t="s">
        <v>154</v>
      </c>
      <c r="BE3" s="902" t="s">
        <v>155</v>
      </c>
      <c r="BF3" s="902" t="s">
        <v>156</v>
      </c>
      <c r="BG3" s="902" t="s">
        <v>162</v>
      </c>
      <c r="BH3" s="902" t="s">
        <v>163</v>
      </c>
      <c r="BI3" s="902" t="s">
        <v>164</v>
      </c>
      <c r="BJ3" s="902" t="s">
        <v>165</v>
      </c>
      <c r="BK3" s="902" t="s">
        <v>167</v>
      </c>
      <c r="BL3" s="904" t="s">
        <v>168</v>
      </c>
      <c r="BM3" s="902" t="s">
        <v>169</v>
      </c>
      <c r="BN3" s="902" t="s">
        <v>170</v>
      </c>
      <c r="BO3" s="902" t="s">
        <v>171</v>
      </c>
      <c r="BP3" s="902" t="s">
        <v>172</v>
      </c>
      <c r="BQ3" s="902" t="s">
        <v>173</v>
      </c>
      <c r="BR3" s="902" t="s">
        <v>174</v>
      </c>
      <c r="BS3" s="908" t="s">
        <v>175</v>
      </c>
      <c r="BT3" s="908" t="s">
        <v>176</v>
      </c>
      <c r="BU3" s="906" t="s">
        <v>185</v>
      </c>
      <c r="BV3" s="902" t="s">
        <v>186</v>
      </c>
      <c r="BW3" s="902" t="s">
        <v>192</v>
      </c>
      <c r="BX3" s="902" t="s">
        <v>193</v>
      </c>
      <c r="BY3" s="902" t="s">
        <v>196</v>
      </c>
      <c r="BZ3" s="904" t="s">
        <v>200</v>
      </c>
      <c r="CA3" s="904" t="s">
        <v>201</v>
      </c>
      <c r="CB3" s="904" t="s">
        <v>203</v>
      </c>
      <c r="CC3" s="904" t="s">
        <v>205</v>
      </c>
      <c r="CD3" s="904" t="s">
        <v>206</v>
      </c>
      <c r="CE3" s="904" t="s">
        <v>207</v>
      </c>
      <c r="CF3" s="904" t="s">
        <v>208</v>
      </c>
      <c r="CG3" s="904" t="s">
        <v>209</v>
      </c>
      <c r="CH3" s="904" t="s">
        <v>211</v>
      </c>
      <c r="CI3" s="904" t="s">
        <v>212</v>
      </c>
      <c r="CJ3" s="902" t="s">
        <v>213</v>
      </c>
      <c r="CK3" s="902" t="s">
        <v>214</v>
      </c>
      <c r="CL3" s="902" t="s">
        <v>215</v>
      </c>
      <c r="CM3" s="902" t="s">
        <v>216</v>
      </c>
      <c r="CN3" s="902" t="s">
        <v>218</v>
      </c>
      <c r="CO3" s="902" t="s">
        <v>219</v>
      </c>
      <c r="CP3" s="902" t="s">
        <v>226</v>
      </c>
      <c r="CQ3" s="902" t="s">
        <v>227</v>
      </c>
      <c r="CR3" s="902" t="s">
        <v>228</v>
      </c>
      <c r="CS3" s="902" t="s">
        <v>230</v>
      </c>
      <c r="CT3" s="902" t="s">
        <v>231</v>
      </c>
      <c r="CU3" s="902" t="s">
        <v>232</v>
      </c>
      <c r="CV3" s="902" t="s">
        <v>233</v>
      </c>
      <c r="CW3" s="902" t="s">
        <v>236</v>
      </c>
      <c r="CX3" s="902" t="s">
        <v>238</v>
      </c>
      <c r="CY3" s="902" t="s">
        <v>239</v>
      </c>
      <c r="CZ3" s="902" t="s">
        <v>240</v>
      </c>
      <c r="DA3" s="902" t="s">
        <v>241</v>
      </c>
      <c r="DB3" s="902" t="s">
        <v>242</v>
      </c>
      <c r="DC3" s="902" t="s">
        <v>243</v>
      </c>
      <c r="DD3" s="902" t="s">
        <v>244</v>
      </c>
      <c r="DE3" s="875" t="s">
        <v>237</v>
      </c>
      <c r="DF3" s="875" t="s">
        <v>245</v>
      </c>
      <c r="DG3" s="875" t="s">
        <v>246</v>
      </c>
      <c r="DH3" s="899" t="s">
        <v>247</v>
      </c>
      <c r="DI3" s="900"/>
      <c r="DJ3" s="900"/>
      <c r="DK3" s="900"/>
      <c r="DL3" s="901"/>
      <c r="DM3" s="858"/>
      <c r="DN3" s="859"/>
    </row>
    <row r="4" spans="1:127" ht="16.5" customHeight="1" x14ac:dyDescent="0.2">
      <c r="A4"/>
      <c r="C4" s="23"/>
      <c r="D4" s="914"/>
      <c r="E4" s="916"/>
      <c r="F4" s="916"/>
      <c r="G4" s="916"/>
      <c r="H4" s="916"/>
      <c r="I4" s="916"/>
      <c r="J4" s="916"/>
      <c r="K4" s="916"/>
      <c r="L4" s="903"/>
      <c r="M4" s="905"/>
      <c r="N4" s="903"/>
      <c r="O4" s="903"/>
      <c r="P4" s="905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5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5"/>
      <c r="BM4" s="903"/>
      <c r="BN4" s="903"/>
      <c r="BO4" s="903"/>
      <c r="BP4" s="903"/>
      <c r="BQ4" s="903"/>
      <c r="BR4" s="903"/>
      <c r="BS4" s="909"/>
      <c r="BT4" s="909"/>
      <c r="BU4" s="907"/>
      <c r="BV4" s="903"/>
      <c r="BW4" s="903"/>
      <c r="BX4" s="903"/>
      <c r="BY4" s="903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903"/>
      <c r="DA4" s="903"/>
      <c r="DB4" s="903"/>
      <c r="DC4" s="903"/>
      <c r="DD4" s="903"/>
      <c r="DE4" s="876">
        <v>42951</v>
      </c>
      <c r="DF4" s="876">
        <v>42958</v>
      </c>
      <c r="DG4" s="876">
        <v>42965</v>
      </c>
      <c r="DH4" s="856">
        <v>42968</v>
      </c>
      <c r="DI4" s="856">
        <v>42969</v>
      </c>
      <c r="DJ4" s="856">
        <v>42970</v>
      </c>
      <c r="DK4" s="856">
        <v>42971</v>
      </c>
      <c r="DL4" s="855">
        <v>42972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70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600"/>
      <c r="DI6" s="450"/>
      <c r="DJ6" s="844"/>
      <c r="DK6" s="844"/>
      <c r="DL6" s="872"/>
      <c r="DM6" s="871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404">
        <v>10419.202737259997</v>
      </c>
      <c r="DI7" s="404">
        <v>10436.48879209</v>
      </c>
      <c r="DJ7" s="404">
        <v>10418.500645530001</v>
      </c>
      <c r="DK7" s="404">
        <v>10432.429684699999</v>
      </c>
      <c r="DL7" s="404">
        <v>10427.930994279999</v>
      </c>
      <c r="DM7" s="331">
        <v>-22.95856336000179</v>
      </c>
      <c r="DN7" s="715">
        <v>-0.21968047057983053</v>
      </c>
      <c r="DO7" s="458"/>
      <c r="DP7" s="789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404">
        <v>8379.6007709299993</v>
      </c>
      <c r="DI8" s="404">
        <v>8389.8501191000014</v>
      </c>
      <c r="DJ8" s="404">
        <v>8380.4157191899994</v>
      </c>
      <c r="DK8" s="404">
        <v>8387.1381237099995</v>
      </c>
      <c r="DL8" s="404">
        <v>8388.4913004200007</v>
      </c>
      <c r="DM8" s="331">
        <v>-20.474304049999773</v>
      </c>
      <c r="DN8" s="715">
        <v>-0.24348183846912841</v>
      </c>
      <c r="DO8" s="458"/>
      <c r="DP8" s="789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404">
        <v>234.94262739000001</v>
      </c>
      <c r="DI9" s="404">
        <v>235.01599329000001</v>
      </c>
      <c r="DJ9" s="404">
        <v>234.88760295999998</v>
      </c>
      <c r="DK9" s="404">
        <v>235.04100438999998</v>
      </c>
      <c r="DL9" s="404">
        <v>235.16105768</v>
      </c>
      <c r="DM9" s="331">
        <v>0.79702046999997833</v>
      </c>
      <c r="DN9" s="715">
        <v>0.34007797420123609</v>
      </c>
      <c r="DO9" s="458"/>
      <c r="DP9" s="789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404">
        <v>1767.98927824</v>
      </c>
      <c r="DI10" s="404">
        <v>1774.9411679799998</v>
      </c>
      <c r="DJ10" s="404">
        <v>1766.53585094</v>
      </c>
      <c r="DK10" s="404">
        <v>1773.5651411200001</v>
      </c>
      <c r="DL10" s="404">
        <v>1767.5744826799998</v>
      </c>
      <c r="DM10" s="331">
        <v>-3.4056794600001012</v>
      </c>
      <c r="DN10" s="715">
        <v>-0.19230477747896879</v>
      </c>
      <c r="DO10" s="458"/>
      <c r="DP10" s="789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404">
        <v>36.670060700000001</v>
      </c>
      <c r="DI11" s="404">
        <v>36.681511720000003</v>
      </c>
      <c r="DJ11" s="404">
        <v>36.661472439999997</v>
      </c>
      <c r="DK11" s="404">
        <v>36.685415480000003</v>
      </c>
      <c r="DL11" s="404">
        <v>36.704153500000004</v>
      </c>
      <c r="DM11" s="331">
        <v>0.12439968000000334</v>
      </c>
      <c r="DN11" s="715">
        <v>0.34007795845796274</v>
      </c>
      <c r="DO11" s="458"/>
      <c r="DP11" s="789"/>
      <c r="DQ11" s="269"/>
    </row>
    <row r="12" spans="1:127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404">
        <v>10419.143348479998</v>
      </c>
      <c r="DI12" s="404">
        <v>10436.429403310001</v>
      </c>
      <c r="DJ12" s="404">
        <v>10418.44107907</v>
      </c>
      <c r="DK12" s="404">
        <v>10432.370118239998</v>
      </c>
      <c r="DL12" s="404">
        <v>10427.929736669999</v>
      </c>
      <c r="DM12" s="331">
        <v>-22.95856336000179</v>
      </c>
      <c r="DN12" s="715">
        <v>-0.21968049701512893</v>
      </c>
      <c r="DO12" s="458"/>
      <c r="DP12" s="789"/>
      <c r="DQ12" s="269"/>
    </row>
    <row r="13" spans="1:127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396">
        <v>2487.8264846997081</v>
      </c>
      <c r="DH13" s="404">
        <v>2506.3867166224491</v>
      </c>
      <c r="DI13" s="404">
        <v>2502.8148209795918</v>
      </c>
      <c r="DJ13" s="404">
        <v>2500.125566463556</v>
      </c>
      <c r="DK13" s="404">
        <v>2493.941822521866</v>
      </c>
      <c r="DL13" s="404">
        <v>2457.7141042580174</v>
      </c>
      <c r="DM13" s="331">
        <v>-30.112380441690675</v>
      </c>
      <c r="DN13" s="715">
        <v>-1.2103890937283479</v>
      </c>
      <c r="DO13" s="458"/>
      <c r="DP13" s="790"/>
      <c r="DQ13" s="696"/>
      <c r="DR13" s="696"/>
      <c r="DS13" s="696"/>
      <c r="DT13" s="696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404">
        <v>1445.4749529100002</v>
      </c>
      <c r="DI14" s="404">
        <v>1445.4217695</v>
      </c>
      <c r="DJ14" s="404">
        <v>1445.3610763299998</v>
      </c>
      <c r="DK14" s="404">
        <v>1445.45726926</v>
      </c>
      <c r="DL14" s="404">
        <v>1445.3862696699998</v>
      </c>
      <c r="DM14" s="331">
        <v>-5.8338151300001755</v>
      </c>
      <c r="DN14" s="715">
        <v>-0.40199382513398385</v>
      </c>
      <c r="DO14" s="458"/>
      <c r="DP14" s="789"/>
      <c r="DQ14" s="696"/>
      <c r="DR14" s="696"/>
      <c r="DS14" s="696"/>
      <c r="DT14" s="696"/>
    </row>
    <row r="15" spans="1:127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404">
        <v>605.76568365335004</v>
      </c>
      <c r="DI15" s="404">
        <v>605.81452298080001</v>
      </c>
      <c r="DJ15" s="404">
        <v>605.84020411425001</v>
      </c>
      <c r="DK15" s="404">
        <v>605.8658951653</v>
      </c>
      <c r="DL15" s="404">
        <v>605.89159290240002</v>
      </c>
      <c r="DM15" s="331">
        <v>0.12590924904998246</v>
      </c>
      <c r="DN15" s="715">
        <v>2.0785140599355323E-2</v>
      </c>
      <c r="DO15" s="458"/>
      <c r="DP15" s="789"/>
      <c r="DQ15" s="696"/>
      <c r="DR15" s="696"/>
      <c r="DS15" s="696"/>
      <c r="DT15" s="696"/>
      <c r="DU15" s="696"/>
      <c r="DV15" s="696"/>
      <c r="DW15" s="696"/>
    </row>
    <row r="16" spans="1:127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404">
        <v>733.77320942599999</v>
      </c>
      <c r="DI16" s="404">
        <v>733.82761693249995</v>
      </c>
      <c r="DJ16" s="404">
        <v>733.85717790720003</v>
      </c>
      <c r="DK16" s="404">
        <v>733.88653472559997</v>
      </c>
      <c r="DL16" s="404">
        <v>733.91637033625</v>
      </c>
      <c r="DM16" s="331">
        <v>0.14316091025000333</v>
      </c>
      <c r="DN16" s="715">
        <v>1.9510239459674672E-2</v>
      </c>
      <c r="DO16" s="458"/>
      <c r="DP16" s="789"/>
      <c r="DQ16" s="696"/>
      <c r="DR16" s="696"/>
      <c r="DS16" s="696"/>
      <c r="DT16" s="696"/>
    </row>
    <row r="17" spans="1:124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396">
        <v>14278.253677809058</v>
      </c>
      <c r="DH17" s="404">
        <v>14265.068958181797</v>
      </c>
      <c r="DI17" s="404">
        <v>14278.886364202892</v>
      </c>
      <c r="DJ17" s="404">
        <v>14258.264027555007</v>
      </c>
      <c r="DK17" s="404">
        <v>14266.064370652764</v>
      </c>
      <c r="DL17" s="404">
        <v>14225.451804166667</v>
      </c>
      <c r="DM17" s="331">
        <v>-52.801873642391001</v>
      </c>
      <c r="DN17" s="715">
        <v>-0.36980624405388296</v>
      </c>
      <c r="DO17" s="458"/>
      <c r="DP17" s="789"/>
      <c r="DQ17" s="696"/>
      <c r="DR17" s="696"/>
      <c r="DS17" s="696"/>
      <c r="DT17" s="696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64">
        <v>0</v>
      </c>
      <c r="DI18" s="664">
        <v>0</v>
      </c>
      <c r="DJ18" s="664">
        <v>0</v>
      </c>
      <c r="DK18" s="664">
        <v>0</v>
      </c>
      <c r="DL18" s="664">
        <v>0</v>
      </c>
      <c r="DM18" s="654"/>
      <c r="DN18" s="810"/>
      <c r="DO18" s="458"/>
      <c r="DP18" s="789"/>
      <c r="DQ18" s="696"/>
      <c r="DR18" s="696"/>
      <c r="DS18" s="696"/>
      <c r="DT18" s="696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64">
        <v>0</v>
      </c>
      <c r="DI19" s="664">
        <v>0</v>
      </c>
      <c r="DJ19" s="664">
        <v>0</v>
      </c>
      <c r="DK19" s="664">
        <v>0</v>
      </c>
      <c r="DL19" s="664">
        <v>0</v>
      </c>
      <c r="DM19" s="654"/>
      <c r="DN19" s="810"/>
      <c r="DO19" s="458"/>
      <c r="DP19" s="789"/>
      <c r="DQ19" s="696"/>
      <c r="DR19" s="696"/>
      <c r="DS19" s="696"/>
      <c r="DT19" s="696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64">
        <v>0</v>
      </c>
      <c r="DI20" s="664">
        <v>0</v>
      </c>
      <c r="DJ20" s="664">
        <v>0</v>
      </c>
      <c r="DK20" s="664">
        <v>0</v>
      </c>
      <c r="DL20" s="664">
        <v>0</v>
      </c>
      <c r="DM20" s="654"/>
      <c r="DN20" s="810"/>
      <c r="DO20" s="458"/>
      <c r="DP20" s="789"/>
      <c r="DQ20" s="696"/>
      <c r="DR20" s="696"/>
      <c r="DS20" s="696"/>
      <c r="DT20" s="696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64">
        <v>0</v>
      </c>
      <c r="DI21" s="664">
        <v>0</v>
      </c>
      <c r="DJ21" s="664">
        <v>0</v>
      </c>
      <c r="DK21" s="664">
        <v>0</v>
      </c>
      <c r="DL21" s="664">
        <v>0</v>
      </c>
      <c r="DM21" s="654"/>
      <c r="DN21" s="810"/>
      <c r="DO21" s="458"/>
      <c r="DP21" s="789"/>
      <c r="DQ21" s="696"/>
      <c r="DR21" s="696"/>
      <c r="DS21" s="696"/>
      <c r="DT21" s="696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878">
        <v>0</v>
      </c>
      <c r="DI22" s="878">
        <v>0</v>
      </c>
      <c r="DJ22" s="661">
        <v>0</v>
      </c>
      <c r="DK22" s="661">
        <v>0</v>
      </c>
      <c r="DL22" s="661">
        <v>0</v>
      </c>
      <c r="DM22" s="654"/>
      <c r="DN22" s="810"/>
      <c r="DO22" s="458"/>
      <c r="DP22" s="789"/>
      <c r="DQ22" s="696"/>
      <c r="DR22" s="696"/>
      <c r="DS22" s="696"/>
      <c r="DT22" s="696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634"/>
      <c r="DI23" s="634"/>
      <c r="DJ23" s="634"/>
      <c r="DK23" s="634"/>
      <c r="DL23" s="634"/>
      <c r="DM23" s="706"/>
      <c r="DN23" s="459" t="s">
        <v>3</v>
      </c>
      <c r="DO23" s="458"/>
      <c r="DP23" s="791"/>
    </row>
    <row r="24" spans="1:124" x14ac:dyDescent="0.2">
      <c r="A24" s="204"/>
      <c r="B24" s="910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684">
        <v>59784.243874124484</v>
      </c>
      <c r="DH24" s="662">
        <v>59618.378586636303</v>
      </c>
      <c r="DI24" s="662">
        <v>59067.749967647527</v>
      </c>
      <c r="DJ24" s="662">
        <v>58979.945029770133</v>
      </c>
      <c r="DK24" s="662">
        <v>58968.26641358214</v>
      </c>
      <c r="DL24" s="662">
        <v>58891.75231276454</v>
      </c>
      <c r="DM24" s="331">
        <v>-892.49156135994417</v>
      </c>
      <c r="DN24" s="715">
        <v>-1.4928541427053577</v>
      </c>
      <c r="DO24" s="458"/>
      <c r="DP24" s="703"/>
      <c r="DQ24" s="269"/>
    </row>
    <row r="25" spans="1:124" x14ac:dyDescent="0.2">
      <c r="A25" s="204"/>
      <c r="B25" s="910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684">
        <v>41218.210395410002</v>
      </c>
      <c r="DH25" s="662">
        <v>41174.296978710001</v>
      </c>
      <c r="DI25" s="662">
        <v>41151.921137110003</v>
      </c>
      <c r="DJ25" s="662">
        <v>41080.94453311</v>
      </c>
      <c r="DK25" s="662">
        <v>41028.501865710001</v>
      </c>
      <c r="DL25" s="662">
        <v>40966.954748309996</v>
      </c>
      <c r="DM25" s="331">
        <v>-251.25564710000617</v>
      </c>
      <c r="DN25" s="715">
        <v>-0.60957437183635221</v>
      </c>
      <c r="DO25" s="458"/>
      <c r="DP25" s="703"/>
      <c r="DQ25" s="269"/>
    </row>
    <row r="26" spans="1:124" x14ac:dyDescent="0.2">
      <c r="A26" s="204"/>
      <c r="B26" s="910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684">
        <v>-30474.883342817098</v>
      </c>
      <c r="DH26" s="662">
        <v>-30301.026391962183</v>
      </c>
      <c r="DI26" s="662">
        <v>-30441.984569660068</v>
      </c>
      <c r="DJ26" s="662">
        <v>-30389.561269362996</v>
      </c>
      <c r="DK26" s="662">
        <v>-30537.557145517923</v>
      </c>
      <c r="DL26" s="662">
        <v>-30568.643245326457</v>
      </c>
      <c r="DM26" s="331">
        <v>-93.759902509358653</v>
      </c>
      <c r="DN26" s="715">
        <v>0.30766287586612151</v>
      </c>
      <c r="DO26" s="458"/>
      <c r="DP26" s="703"/>
      <c r="DQ26" s="269"/>
    </row>
    <row r="27" spans="1:124" x14ac:dyDescent="0.2">
      <c r="A27" s="204"/>
      <c r="B27" s="910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684">
        <v>-12028.655449990272</v>
      </c>
      <c r="DH27" s="662">
        <v>-11948.436789449754</v>
      </c>
      <c r="DI27" s="662">
        <v>-12538.184315122253</v>
      </c>
      <c r="DJ27" s="662">
        <v>-12597.376039987943</v>
      </c>
      <c r="DK27" s="662">
        <v>-12602.127978502043</v>
      </c>
      <c r="DL27" s="662">
        <v>-12782.195526054535</v>
      </c>
      <c r="DM27" s="331">
        <v>-753.54007606426239</v>
      </c>
      <c r="DN27" s="715">
        <v>6.2645411966212095</v>
      </c>
      <c r="DO27" s="458"/>
      <c r="DP27" s="703"/>
      <c r="DQ27" s="269"/>
    </row>
    <row r="28" spans="1:124" x14ac:dyDescent="0.2">
      <c r="A28" s="204"/>
      <c r="B28" s="910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684">
        <v>7126.7911872231989</v>
      </c>
      <c r="DH28" s="662">
        <v>7126.8166104298007</v>
      </c>
      <c r="DI28" s="662">
        <v>7125.8506381732004</v>
      </c>
      <c r="DJ28" s="662">
        <v>7126.8127754101997</v>
      </c>
      <c r="DK28" s="662">
        <v>7126.8595819228003</v>
      </c>
      <c r="DL28" s="662">
        <v>7126.8448109733999</v>
      </c>
      <c r="DM28" s="331">
        <v>5.3623750201040821E-2</v>
      </c>
      <c r="DN28" s="715">
        <v>7.5242488228877136E-4</v>
      </c>
      <c r="DO28" s="458"/>
      <c r="DP28" s="703"/>
      <c r="DQ28" s="269"/>
    </row>
    <row r="29" spans="1:124" ht="13.5" x14ac:dyDescent="0.2">
      <c r="A29" s="204"/>
      <c r="B29" s="910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29"/>
      <c r="DI29" s="629"/>
      <c r="DJ29" s="629"/>
      <c r="DK29" s="629"/>
      <c r="DL29" s="629"/>
      <c r="DM29" s="524"/>
      <c r="DN29" s="716"/>
      <c r="DO29" s="458"/>
      <c r="DP29" s="263"/>
    </row>
    <row r="30" spans="1:124" x14ac:dyDescent="0.2">
      <c r="A30" s="204"/>
      <c r="B30" s="910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62">
        <v>66356.690787324114</v>
      </c>
      <c r="DI30" s="662">
        <v>66510.276376454101</v>
      </c>
      <c r="DJ30" s="662">
        <v>66500.165385084096</v>
      </c>
      <c r="DK30" s="662">
        <v>66548.725130224106</v>
      </c>
      <c r="DL30" s="662">
        <v>66516.9823827941</v>
      </c>
      <c r="DM30" s="331">
        <v>280.80933098998503</v>
      </c>
      <c r="DN30" s="715">
        <v>0.42395162348880522</v>
      </c>
      <c r="DO30" s="695"/>
      <c r="DP30" s="790"/>
      <c r="DQ30" s="269"/>
    </row>
    <row r="31" spans="1:124" x14ac:dyDescent="0.2">
      <c r="A31" s="204"/>
      <c r="B31" s="910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62">
        <v>115581.76266623539</v>
      </c>
      <c r="DI31" s="662">
        <v>115344.92064946536</v>
      </c>
      <c r="DJ31" s="662">
        <v>115455.81419356537</v>
      </c>
      <c r="DK31" s="662">
        <v>115442.15585844537</v>
      </c>
      <c r="DL31" s="662">
        <v>115305.65675868536</v>
      </c>
      <c r="DM31" s="331">
        <v>-168.3736052300228</v>
      </c>
      <c r="DN31" s="715">
        <v>-0.1458107980637724</v>
      </c>
      <c r="DO31" s="695"/>
      <c r="DP31" s="790"/>
      <c r="DQ31" s="269"/>
    </row>
    <row r="32" spans="1:124" x14ac:dyDescent="0.2">
      <c r="A32" s="204"/>
      <c r="B32" s="910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62">
        <v>193093.55216251293</v>
      </c>
      <c r="DI32" s="662">
        <v>192859.84527724294</v>
      </c>
      <c r="DJ32" s="662">
        <v>192929.12032108294</v>
      </c>
      <c r="DK32" s="662">
        <v>193019.10616217292</v>
      </c>
      <c r="DL32" s="662">
        <v>192883.07492700295</v>
      </c>
      <c r="DM32" s="331">
        <v>9.1776222900080029</v>
      </c>
      <c r="DN32" s="715">
        <v>4.7583537317708036E-3</v>
      </c>
      <c r="DO32" s="695"/>
      <c r="DP32" s="790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29"/>
      <c r="DI33" s="629"/>
      <c r="DJ33" s="629"/>
      <c r="DK33" s="629"/>
      <c r="DL33" s="629"/>
      <c r="DM33" s="524"/>
      <c r="DN33" s="864"/>
      <c r="DO33" s="458"/>
      <c r="DP33" s="791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699">
        <v>89.190186912635198</v>
      </c>
      <c r="DI34" s="699">
        <v>89.164969546703688</v>
      </c>
      <c r="DJ34" s="699">
        <v>89.186850618520083</v>
      </c>
      <c r="DK34" s="699">
        <v>89.186400186362064</v>
      </c>
      <c r="DL34" s="699">
        <v>89.388502446983892</v>
      </c>
      <c r="DM34" s="331">
        <v>0.20201320715190718</v>
      </c>
      <c r="DN34" s="715">
        <v>0.22650651334494842</v>
      </c>
      <c r="DO34" s="695"/>
      <c r="DP34" s="790"/>
    </row>
    <row r="35" spans="1:121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699">
        <v>83.799004992554984</v>
      </c>
      <c r="DI35" s="699">
        <v>83.752297818238958</v>
      </c>
      <c r="DJ35" s="699">
        <v>83.775327129997663</v>
      </c>
      <c r="DK35" s="699">
        <v>83.768813283658943</v>
      </c>
      <c r="DL35" s="699">
        <v>83.852172168343145</v>
      </c>
      <c r="DM35" s="331">
        <v>8.6360815058782237E-2</v>
      </c>
      <c r="DN35" s="715">
        <v>0.10309792702245524</v>
      </c>
      <c r="DO35" s="695"/>
      <c r="DP35" s="790"/>
    </row>
    <row r="36" spans="1:121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79">
        <v>87.749116802526501</v>
      </c>
      <c r="DI36" s="879">
        <v>87.747679445898484</v>
      </c>
      <c r="DJ36" s="732">
        <v>87.752934914149421</v>
      </c>
      <c r="DK36" s="732">
        <v>87.759462824337632</v>
      </c>
      <c r="DL36" s="732">
        <v>87.810246617231599</v>
      </c>
      <c r="DM36" s="529">
        <v>8.7790594144522061E-2</v>
      </c>
      <c r="DN36" s="733">
        <v>0.10007767466224671</v>
      </c>
      <c r="DO36" s="695"/>
      <c r="DP36" s="790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702"/>
      <c r="DI37" s="702"/>
      <c r="DJ37" s="702"/>
      <c r="DK37" s="702"/>
      <c r="DL37" s="702"/>
      <c r="DM37" s="525" t="s">
        <v>3</v>
      </c>
      <c r="DN37" s="865"/>
      <c r="DO37" s="458"/>
      <c r="DP37" s="263"/>
    </row>
    <row r="38" spans="1:121" ht="12.75" customHeight="1" x14ac:dyDescent="0.2">
      <c r="A38" s="204"/>
      <c r="B38" s="912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404">
        <v>2463.9512013163258</v>
      </c>
      <c r="DI38" s="404">
        <v>2463.9512013163258</v>
      </c>
      <c r="DJ38" s="404">
        <v>2463.9512013163258</v>
      </c>
      <c r="DK38" s="404">
        <v>2463.9512013163258</v>
      </c>
      <c r="DL38" s="404">
        <v>2454.5752188090373</v>
      </c>
      <c r="DM38" s="331">
        <v>-9.3759825072884269</v>
      </c>
      <c r="DN38" s="715">
        <v>-0.38052630678234722</v>
      </c>
      <c r="DO38" s="695"/>
      <c r="DP38" s="603"/>
      <c r="DQ38" s="269"/>
    </row>
    <row r="39" spans="1:121" x14ac:dyDescent="0.2">
      <c r="A39" s="204"/>
      <c r="B39" s="912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404">
        <v>1867.3762740524783</v>
      </c>
      <c r="DI39" s="404">
        <v>1867.3762740524783</v>
      </c>
      <c r="DJ39" s="404">
        <v>1867.3762740524783</v>
      </c>
      <c r="DK39" s="404">
        <v>1867.3762740524783</v>
      </c>
      <c r="DL39" s="404">
        <v>1865.288921282799</v>
      </c>
      <c r="DM39" s="331">
        <v>-2.087352769679228</v>
      </c>
      <c r="DN39" s="715">
        <v>-0.11177997700213549</v>
      </c>
      <c r="DO39" s="695"/>
      <c r="DP39" s="263"/>
      <c r="DQ39" s="269"/>
    </row>
    <row r="40" spans="1:121" ht="12.75" customHeight="1" x14ac:dyDescent="0.2">
      <c r="A40" s="204"/>
      <c r="B40" s="912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404">
        <v>12810.201240000002</v>
      </c>
      <c r="DI40" s="404">
        <v>12810.201240000002</v>
      </c>
      <c r="DJ40" s="404">
        <v>12810.201240000002</v>
      </c>
      <c r="DK40" s="404">
        <v>12810.201240000002</v>
      </c>
      <c r="DL40" s="404">
        <v>12795.882000000001</v>
      </c>
      <c r="DM40" s="331">
        <v>-14.319240000000718</v>
      </c>
      <c r="DN40" s="715">
        <v>-0.11177997700214659</v>
      </c>
      <c r="DO40" s="695"/>
      <c r="DP40" s="263"/>
      <c r="DQ40" s="269"/>
    </row>
    <row r="41" spans="1:121" ht="12.75" customHeight="1" x14ac:dyDescent="0.2">
      <c r="A41" s="204"/>
      <c r="B41" s="912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8" t="e">
        <v>#DIV/0!</v>
      </c>
      <c r="DO41" s="695"/>
      <c r="DP41" s="263"/>
      <c r="DQ41" s="269"/>
    </row>
    <row r="42" spans="1:121" x14ac:dyDescent="0.2">
      <c r="A42" s="204"/>
      <c r="B42" s="912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404">
        <v>596.5749272638476</v>
      </c>
      <c r="DI42" s="404">
        <v>596.5749272638476</v>
      </c>
      <c r="DJ42" s="404">
        <v>596.5749272638476</v>
      </c>
      <c r="DK42" s="404">
        <v>596.5749272638476</v>
      </c>
      <c r="DL42" s="404">
        <v>589.28629752623829</v>
      </c>
      <c r="DM42" s="331">
        <v>-7.2886297376093125</v>
      </c>
      <c r="DN42" s="715">
        <v>-1.2217459039115419</v>
      </c>
      <c r="DO42" s="695"/>
      <c r="DP42" s="263"/>
      <c r="DQ42" s="269"/>
    </row>
    <row r="43" spans="1:121" ht="13.5" x14ac:dyDescent="0.2">
      <c r="A43" s="204"/>
      <c r="B43" s="912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404">
        <v>4092.5040010299945</v>
      </c>
      <c r="DI43" s="404">
        <v>4092.5040010299945</v>
      </c>
      <c r="DJ43" s="404">
        <v>4092.5040010299945</v>
      </c>
      <c r="DK43" s="404">
        <v>4092.5040010299945</v>
      </c>
      <c r="DL43" s="404">
        <v>4042.5040010299945</v>
      </c>
      <c r="DM43" s="331">
        <v>-50</v>
      </c>
      <c r="DN43" s="715">
        <v>-1.2217459039115419</v>
      </c>
      <c r="DO43" s="695"/>
      <c r="DP43" s="263"/>
      <c r="DQ43" s="269"/>
    </row>
    <row r="44" spans="1:121" ht="12.75" customHeight="1" x14ac:dyDescent="0.2">
      <c r="A44" s="204"/>
      <c r="B44" s="912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404">
        <v>1380.2360010299994</v>
      </c>
      <c r="DI44" s="404">
        <v>1380.2360010299994</v>
      </c>
      <c r="DJ44" s="404">
        <v>1380.2360010299994</v>
      </c>
      <c r="DK44" s="404">
        <v>1380.2360010299994</v>
      </c>
      <c r="DL44" s="404">
        <v>1380.2360010299994</v>
      </c>
      <c r="DM44" s="331">
        <v>0</v>
      </c>
      <c r="DN44" s="715">
        <v>0</v>
      </c>
      <c r="DO44" s="695"/>
      <c r="DP44" s="263"/>
      <c r="DQ44" s="269"/>
    </row>
    <row r="45" spans="1:121" x14ac:dyDescent="0.2">
      <c r="A45" s="204"/>
      <c r="B45" s="912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10" t="e">
        <v>#DIV/0!</v>
      </c>
      <c r="DO45" s="695"/>
      <c r="DP45" s="263"/>
    </row>
    <row r="46" spans="1:121" x14ac:dyDescent="0.2">
      <c r="A46" s="204"/>
      <c r="B46" s="912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686">
        <v>0.14577259475218657</v>
      </c>
      <c r="DH46" s="664">
        <v>0.14577259475218657</v>
      </c>
      <c r="DI46" s="664">
        <v>10</v>
      </c>
      <c r="DJ46" s="664">
        <v>10.145772594752186</v>
      </c>
      <c r="DK46" s="664">
        <v>10.145772594752186</v>
      </c>
      <c r="DL46" s="664">
        <v>0.14577259475218657</v>
      </c>
      <c r="DM46" s="331">
        <v>0</v>
      </c>
      <c r="DN46" s="715">
        <v>0</v>
      </c>
      <c r="DO46" s="458"/>
      <c r="DP46" s="263"/>
    </row>
    <row r="47" spans="1:121" x14ac:dyDescent="0.2">
      <c r="A47" s="204"/>
      <c r="B47" s="912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686">
        <v>0.14577259475218657</v>
      </c>
      <c r="DH47" s="664">
        <v>0.14577259475218657</v>
      </c>
      <c r="DI47" s="664">
        <v>10</v>
      </c>
      <c r="DJ47" s="664">
        <v>10.145772594752186</v>
      </c>
      <c r="DK47" s="664">
        <v>10.145772594752186</v>
      </c>
      <c r="DL47" s="664">
        <v>0.14577259475218657</v>
      </c>
      <c r="DM47" s="331">
        <v>0</v>
      </c>
      <c r="DN47" s="715">
        <v>0</v>
      </c>
      <c r="DO47" s="458"/>
      <c r="DP47" s="603"/>
    </row>
    <row r="48" spans="1:121" ht="12.75" customHeight="1" outlineLevel="1" x14ac:dyDescent="0.2">
      <c r="A48" s="204"/>
      <c r="B48" s="912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64">
        <v>1</v>
      </c>
      <c r="DI48" s="664">
        <v>0</v>
      </c>
      <c r="DJ48" s="664">
        <v>1</v>
      </c>
      <c r="DK48" s="664">
        <v>1</v>
      </c>
      <c r="DL48" s="664">
        <v>1</v>
      </c>
      <c r="DM48" s="331">
        <v>0</v>
      </c>
      <c r="DN48" s="715">
        <v>0</v>
      </c>
      <c r="DO48" s="720"/>
      <c r="DP48" s="603"/>
    </row>
    <row r="49" spans="1:123" ht="12.75" customHeight="1" outlineLevel="1" x14ac:dyDescent="0.2">
      <c r="A49" s="204"/>
      <c r="B49" s="912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64">
        <v>0</v>
      </c>
      <c r="DI49" s="664">
        <v>10</v>
      </c>
      <c r="DJ49" s="664">
        <v>10</v>
      </c>
      <c r="DK49" s="664">
        <v>10</v>
      </c>
      <c r="DL49" s="664">
        <v>0</v>
      </c>
      <c r="DM49" s="331">
        <v>0</v>
      </c>
      <c r="DN49" s="828" t="e">
        <v>#DIV/0!</v>
      </c>
      <c r="DO49" s="458"/>
      <c r="DP49" s="603"/>
    </row>
    <row r="50" spans="1:123" x14ac:dyDescent="0.2">
      <c r="A50" s="204"/>
      <c r="B50" s="912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686">
        <v>0</v>
      </c>
      <c r="DH50" s="664">
        <v>0</v>
      </c>
      <c r="DI50" s="664">
        <v>0</v>
      </c>
      <c r="DJ50" s="664">
        <v>0</v>
      </c>
      <c r="DK50" s="664">
        <v>0</v>
      </c>
      <c r="DL50" s="664">
        <v>0</v>
      </c>
      <c r="DM50" s="331">
        <v>0</v>
      </c>
      <c r="DN50" s="828" t="e">
        <v>#DIV/0!</v>
      </c>
      <c r="DO50" s="458"/>
      <c r="DP50" s="263"/>
    </row>
    <row r="51" spans="1:123" ht="12.75" customHeight="1" outlineLevel="1" x14ac:dyDescent="0.2">
      <c r="A51" s="204"/>
      <c r="B51" s="912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64">
        <v>0</v>
      </c>
      <c r="DI51" s="664">
        <v>0</v>
      </c>
      <c r="DJ51" s="664">
        <v>0</v>
      </c>
      <c r="DK51" s="664">
        <v>0</v>
      </c>
      <c r="DL51" s="664">
        <v>0</v>
      </c>
      <c r="DM51" s="331">
        <v>0</v>
      </c>
      <c r="DN51" s="828" t="e">
        <v>#DIV/0!</v>
      </c>
      <c r="DO51" s="458"/>
      <c r="DP51" s="263"/>
    </row>
    <row r="52" spans="1:123" ht="12.75" customHeight="1" outlineLevel="1" thickBot="1" x14ac:dyDescent="0.25">
      <c r="A52" s="204"/>
      <c r="B52" s="912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880">
        <v>0</v>
      </c>
      <c r="DI52" s="880">
        <v>0</v>
      </c>
      <c r="DJ52" s="746">
        <v>0</v>
      </c>
      <c r="DK52" s="746">
        <v>0</v>
      </c>
      <c r="DL52" s="746">
        <v>0</v>
      </c>
      <c r="DM52" s="529">
        <v>0</v>
      </c>
      <c r="DN52" s="829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69"/>
      <c r="DI53" s="169"/>
      <c r="DJ53" s="169"/>
      <c r="DK53" s="169"/>
      <c r="DL53" s="169"/>
      <c r="DM53" s="525"/>
      <c r="DN53" s="865"/>
      <c r="DO53" s="458"/>
      <c r="DP53" s="791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404">
        <v>24209.377067949401</v>
      </c>
      <c r="DI54" s="404">
        <v>24188.63522411996</v>
      </c>
      <c r="DJ54" s="404">
        <v>24215.326801372143</v>
      </c>
      <c r="DK54" s="404">
        <v>24231.213893090804</v>
      </c>
      <c r="DL54" s="404">
        <v>24199.819326439196</v>
      </c>
      <c r="DM54" s="331">
        <v>22.785736483954679</v>
      </c>
      <c r="DN54" s="715">
        <v>9.4245377122770257E-2</v>
      </c>
      <c r="DO54" s="695"/>
      <c r="DP54" s="790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63">
        <v>85.024727225000532</v>
      </c>
      <c r="DI55" s="663">
        <v>85.0552139645404</v>
      </c>
      <c r="DJ55" s="663">
        <v>85.07795240165116</v>
      </c>
      <c r="DK55" s="663">
        <v>85.092006631458204</v>
      </c>
      <c r="DL55" s="663">
        <v>85.175036314154923</v>
      </c>
      <c r="DM55" s="331">
        <v>0.18459068547859658</v>
      </c>
      <c r="DN55" s="715"/>
      <c r="DO55" s="695"/>
      <c r="DP55" s="603"/>
      <c r="DQ55" s="200"/>
    </row>
    <row r="56" spans="1:123" ht="12.75" customHeight="1" x14ac:dyDescent="0.2">
      <c r="A56" s="204"/>
      <c r="B56" s="911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404">
        <v>23046.798261566026</v>
      </c>
      <c r="DI56" s="404">
        <v>23024.877875163696</v>
      </c>
      <c r="DJ56" s="404">
        <v>23050.737848618497</v>
      </c>
      <c r="DK56" s="404">
        <v>23066.072782603926</v>
      </c>
      <c r="DL56" s="404">
        <v>23048.87343431238</v>
      </c>
      <c r="DM56" s="331">
        <v>31.836813109326613</v>
      </c>
      <c r="DN56" s="715">
        <v>0.13831847093643823</v>
      </c>
      <c r="DO56" s="695"/>
      <c r="DP56" s="789"/>
      <c r="DQ56" s="792"/>
    </row>
    <row r="57" spans="1:123" ht="12.75" customHeight="1" x14ac:dyDescent="0.2">
      <c r="A57" s="204"/>
      <c r="B57" s="911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63">
        <v>84.519676937316973</v>
      </c>
      <c r="DI57" s="663">
        <v>84.565054176664475</v>
      </c>
      <c r="DJ57" s="663">
        <v>84.582050527886111</v>
      </c>
      <c r="DK57" s="663">
        <v>84.594521970987174</v>
      </c>
      <c r="DL57" s="663">
        <v>84.682545272225369</v>
      </c>
      <c r="DM57" s="331">
        <v>0.19284792612967294</v>
      </c>
      <c r="DN57" s="715"/>
      <c r="DO57" s="695"/>
      <c r="DP57" s="790"/>
      <c r="DQ57" s="792"/>
    </row>
    <row r="58" spans="1:123" ht="3" customHeight="1" x14ac:dyDescent="0.2">
      <c r="A58" s="204"/>
      <c r="B58" s="911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63"/>
      <c r="DI58" s="663"/>
      <c r="DJ58" s="663"/>
      <c r="DK58" s="663"/>
      <c r="DL58" s="663"/>
      <c r="DM58" s="331"/>
      <c r="DN58" s="715"/>
      <c r="DO58" s="695"/>
      <c r="DP58" s="791"/>
      <c r="DQ58" s="792"/>
    </row>
    <row r="59" spans="1:123" x14ac:dyDescent="0.2">
      <c r="A59" s="204"/>
      <c r="B59" s="911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404">
        <v>4572.0371281565767</v>
      </c>
      <c r="DI59" s="404">
        <v>4606.5733706755263</v>
      </c>
      <c r="DJ59" s="404">
        <v>4620.8610357906864</v>
      </c>
      <c r="DK59" s="404">
        <v>4630.1571802790259</v>
      </c>
      <c r="DL59" s="404">
        <v>4628.1602354481211</v>
      </c>
      <c r="DM59" s="331">
        <v>71.433272103497984</v>
      </c>
      <c r="DN59" s="715">
        <v>1.567644335026519</v>
      </c>
      <c r="DO59" s="695"/>
      <c r="DP59" s="791"/>
      <c r="DQ59" s="792"/>
    </row>
    <row r="60" spans="1:123" x14ac:dyDescent="0.2">
      <c r="A60" s="204"/>
      <c r="B60" s="911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63">
        <v>77.129848580827442</v>
      </c>
      <c r="DI60" s="663">
        <v>77.19569817936268</v>
      </c>
      <c r="DJ60" s="663">
        <v>77.315568262473334</v>
      </c>
      <c r="DK60" s="663">
        <v>77.343637568049488</v>
      </c>
      <c r="DL60" s="663">
        <v>77.768093121233008</v>
      </c>
      <c r="DM60" s="331">
        <v>0.68124461345988152</v>
      </c>
      <c r="DN60" s="715"/>
      <c r="DO60" s="695"/>
      <c r="DP60" s="791"/>
      <c r="DQ60" s="791"/>
      <c r="DR60" s="791"/>
      <c r="DS60" s="791"/>
    </row>
    <row r="61" spans="1:123" ht="3" customHeight="1" x14ac:dyDescent="0.2">
      <c r="A61" s="204"/>
      <c r="B61" s="911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717"/>
      <c r="DI61" s="717"/>
      <c r="DJ61" s="717"/>
      <c r="DK61" s="717"/>
      <c r="DL61" s="717"/>
      <c r="DM61" s="331"/>
      <c r="DN61" s="715"/>
      <c r="DO61" s="695"/>
      <c r="DP61" s="791"/>
      <c r="DQ61" s="792"/>
    </row>
    <row r="62" spans="1:123" x14ac:dyDescent="0.2">
      <c r="A62" s="204"/>
      <c r="B62" s="911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404">
        <v>7175.6664546517877</v>
      </c>
      <c r="DI62" s="404">
        <v>7118.7528094768613</v>
      </c>
      <c r="DJ62" s="404">
        <v>7136.3919545891067</v>
      </c>
      <c r="DK62" s="404">
        <v>7127.322263589107</v>
      </c>
      <c r="DL62" s="404">
        <v>7112.0516582931878</v>
      </c>
      <c r="DM62" s="331">
        <v>-65.478562131195758</v>
      </c>
      <c r="DN62" s="715">
        <v>-0.91227149340130653</v>
      </c>
      <c r="DO62" s="695"/>
      <c r="DP62" s="791"/>
      <c r="DQ62" s="792"/>
    </row>
    <row r="63" spans="1:123" x14ac:dyDescent="0.2">
      <c r="A63" s="204"/>
      <c r="B63" s="911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63">
        <v>76.531550055587473</v>
      </c>
      <c r="DI63" s="663">
        <v>76.380517027072983</v>
      </c>
      <c r="DJ63" s="663">
        <v>76.424444939061104</v>
      </c>
      <c r="DK63" s="663">
        <v>76.394949427363983</v>
      </c>
      <c r="DL63" s="663">
        <v>76.304109255782208</v>
      </c>
      <c r="DM63" s="331">
        <v>-0.16965126199309566</v>
      </c>
      <c r="DN63" s="715"/>
      <c r="DO63" s="695"/>
      <c r="DP63" s="791"/>
      <c r="DQ63" s="792"/>
    </row>
    <row r="64" spans="1:123" ht="3.75" customHeight="1" x14ac:dyDescent="0.2">
      <c r="A64" s="204"/>
      <c r="B64" s="911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719"/>
      <c r="DI64" s="719"/>
      <c r="DJ64" s="719"/>
      <c r="DK64" s="719"/>
      <c r="DL64" s="719"/>
      <c r="DM64" s="331"/>
      <c r="DN64" s="715"/>
      <c r="DO64" s="695"/>
      <c r="DP64" s="791"/>
      <c r="DQ64" s="792"/>
    </row>
    <row r="65" spans="1:121" x14ac:dyDescent="0.2">
      <c r="A65" s="204"/>
      <c r="B65" s="911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404">
        <v>10435.021796606408</v>
      </c>
      <c r="DI65" s="404">
        <v>10435.456381881922</v>
      </c>
      <c r="DJ65" s="404">
        <v>10431.815029841098</v>
      </c>
      <c r="DK65" s="404">
        <v>10448.78401478571</v>
      </c>
      <c r="DL65" s="404">
        <v>10446.342549772589</v>
      </c>
      <c r="DM65" s="331">
        <v>29.117928415451388</v>
      </c>
      <c r="DN65" s="715">
        <v>0.2795171408299435</v>
      </c>
      <c r="DO65" s="695"/>
      <c r="DP65" s="791"/>
      <c r="DQ65" s="792"/>
    </row>
    <row r="66" spans="1:121" x14ac:dyDescent="0.2">
      <c r="A66" s="204"/>
      <c r="B66" s="911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63">
        <v>94.81295503594302</v>
      </c>
      <c r="DI66" s="663">
        <v>94.842024104756234</v>
      </c>
      <c r="DJ66" s="663">
        <v>94.839154149782061</v>
      </c>
      <c r="DK66" s="663">
        <v>94.849669644017055</v>
      </c>
      <c r="DL66" s="663">
        <v>94.849389516255613</v>
      </c>
      <c r="DM66" s="331">
        <v>4.7536931399747573E-2</v>
      </c>
      <c r="DN66" s="715"/>
      <c r="DO66" s="695"/>
      <c r="DP66" s="791"/>
      <c r="DQ66" s="792"/>
    </row>
    <row r="67" spans="1:121" ht="3" customHeight="1" x14ac:dyDescent="0.2">
      <c r="A67" s="204"/>
      <c r="B67" s="911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404"/>
      <c r="DI67" s="404"/>
      <c r="DJ67" s="404"/>
      <c r="DK67" s="404"/>
      <c r="DL67" s="404"/>
      <c r="DM67" s="331"/>
      <c r="DN67" s="715"/>
      <c r="DO67" s="695"/>
      <c r="DP67" s="791"/>
      <c r="DQ67" s="792"/>
    </row>
    <row r="68" spans="1:121" x14ac:dyDescent="0.2">
      <c r="A68" s="204"/>
      <c r="B68" s="911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404">
        <v>864.07288215125186</v>
      </c>
      <c r="DI68" s="404">
        <v>864.09531312938554</v>
      </c>
      <c r="DJ68" s="404">
        <v>861.6698283976076</v>
      </c>
      <c r="DK68" s="404">
        <v>859.80932395008551</v>
      </c>
      <c r="DL68" s="404">
        <v>862.31899079848222</v>
      </c>
      <c r="DM68" s="331">
        <v>-3.2358252784255228</v>
      </c>
      <c r="DN68" s="715">
        <v>-0.37384406144163052</v>
      </c>
      <c r="DO68" s="695"/>
      <c r="DP68" s="791"/>
      <c r="DQ68" s="792"/>
    </row>
    <row r="69" spans="1:121" ht="12.75" customHeight="1" x14ac:dyDescent="0.2">
      <c r="A69" s="204"/>
      <c r="B69" s="911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63">
        <v>79.465971819360632</v>
      </c>
      <c r="DI69" s="663">
        <v>79.815840737147056</v>
      </c>
      <c r="DJ69" s="663">
        <v>79.654912669936678</v>
      </c>
      <c r="DK69" s="663">
        <v>79.701651130678769</v>
      </c>
      <c r="DL69" s="663">
        <v>79.687521051656134</v>
      </c>
      <c r="DM69" s="331">
        <v>0.220655509755872</v>
      </c>
      <c r="DN69" s="715"/>
      <c r="DO69" s="695"/>
      <c r="DP69" s="791"/>
      <c r="DQ69" s="792"/>
    </row>
    <row r="70" spans="1:121" s="417" customFormat="1" ht="4.5" customHeight="1" x14ac:dyDescent="0.2">
      <c r="A70" s="204"/>
      <c r="B70" s="911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705"/>
      <c r="DI70" s="705"/>
      <c r="DJ70" s="705"/>
      <c r="DK70" s="705"/>
      <c r="DL70" s="705"/>
      <c r="DM70" s="524"/>
      <c r="DN70" s="716"/>
      <c r="DO70" s="458"/>
      <c r="DP70" s="791"/>
      <c r="DQ70" s="792"/>
    </row>
    <row r="71" spans="1:121" ht="12.75" customHeight="1" x14ac:dyDescent="0.2">
      <c r="A71" s="204"/>
      <c r="B71" s="911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404">
        <v>4286.9481779943735</v>
      </c>
      <c r="DI71" s="404">
        <v>4288.2026893126631</v>
      </c>
      <c r="DJ71" s="404">
        <v>4285.3880380178653</v>
      </c>
      <c r="DK71" s="404">
        <v>4294.2997314798968</v>
      </c>
      <c r="DL71" s="404">
        <v>4290.5261199888309</v>
      </c>
      <c r="DM71" s="331">
        <v>-104.50816528200176</v>
      </c>
      <c r="DN71" s="715">
        <v>-2.3778691700367838</v>
      </c>
      <c r="DO71" s="458"/>
      <c r="DP71" s="789"/>
      <c r="DQ71" s="792"/>
    </row>
    <row r="72" spans="1:121" x14ac:dyDescent="0.2">
      <c r="A72" s="204"/>
      <c r="B72" s="911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404">
        <v>1669.4336920597666</v>
      </c>
      <c r="DI72" s="404">
        <v>1670.7405598994167</v>
      </c>
      <c r="DJ72" s="404">
        <v>1650.0212865772598</v>
      </c>
      <c r="DK72" s="404">
        <v>1643.0804512835277</v>
      </c>
      <c r="DL72" s="404">
        <v>1636.6913223002914</v>
      </c>
      <c r="DM72" s="331">
        <v>-141.00189893294464</v>
      </c>
      <c r="DN72" s="715">
        <v>-7.931734072492425</v>
      </c>
      <c r="DO72" s="458"/>
      <c r="DP72" s="603"/>
      <c r="DQ72" s="269"/>
    </row>
    <row r="73" spans="1:121" ht="15" x14ac:dyDescent="0.25">
      <c r="A73" s="204"/>
      <c r="B73" s="911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404">
        <v>499.9426161516385</v>
      </c>
      <c r="DI73" s="404">
        <v>499.9137243674038</v>
      </c>
      <c r="DJ73" s="404">
        <v>499.91873006555551</v>
      </c>
      <c r="DK73" s="404">
        <v>499.92302945465451</v>
      </c>
      <c r="DL73" s="404">
        <v>499.92796641518066</v>
      </c>
      <c r="DM73" s="331">
        <v>-4.4488214862989253</v>
      </c>
      <c r="DN73" s="715">
        <v>-0.88204326468090954</v>
      </c>
      <c r="DO73" s="458"/>
      <c r="DP73" s="603"/>
      <c r="DQ73" s="625"/>
    </row>
    <row r="74" spans="1:121" ht="15" x14ac:dyDescent="0.25">
      <c r="A74" s="204"/>
      <c r="B74" s="911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404">
        <v>672.09691687296811</v>
      </c>
      <c r="DI74" s="404">
        <v>672.12663554584276</v>
      </c>
      <c r="DJ74" s="404">
        <v>690.08694504504945</v>
      </c>
      <c r="DK74" s="404">
        <v>705.83898148171431</v>
      </c>
      <c r="DL74" s="404">
        <v>708.5205616033586</v>
      </c>
      <c r="DM74" s="331">
        <v>46.7763702672421</v>
      </c>
      <c r="DN74" s="715">
        <v>7.0686484112231884</v>
      </c>
      <c r="DO74" s="458"/>
      <c r="DP74" s="603"/>
      <c r="DQ74" s="625"/>
    </row>
    <row r="75" spans="1:121" ht="15" x14ac:dyDescent="0.25">
      <c r="A75" s="204"/>
      <c r="B75" s="911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404">
        <v>1445.4749529100002</v>
      </c>
      <c r="DI75" s="404">
        <v>1445.4217695</v>
      </c>
      <c r="DJ75" s="404">
        <v>1445.3610763299998</v>
      </c>
      <c r="DK75" s="404">
        <v>1445.45726926</v>
      </c>
      <c r="DL75" s="404">
        <v>1445.3862696699998</v>
      </c>
      <c r="DM75" s="331">
        <v>-5.8338151300001755</v>
      </c>
      <c r="DN75" s="715">
        <v>-0.40199382513398385</v>
      </c>
      <c r="DO75" s="458"/>
      <c r="DP75" s="603"/>
      <c r="DQ75" s="625"/>
    </row>
    <row r="76" spans="1:121" ht="15" x14ac:dyDescent="0.25">
      <c r="A76" s="204"/>
      <c r="B76" s="911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404">
        <v>1000.9005581679332</v>
      </c>
      <c r="DI76" s="404">
        <v>1002.2759702262583</v>
      </c>
      <c r="DJ76" s="404">
        <v>1000.7983355806482</v>
      </c>
      <c r="DK76" s="404">
        <v>1010.8585558043512</v>
      </c>
      <c r="DL76" s="404">
        <v>1010.9454970730092</v>
      </c>
      <c r="DM76" s="331">
        <v>-86.018996195108684</v>
      </c>
      <c r="DN76" s="715">
        <v>-7.8415479008657529</v>
      </c>
      <c r="DO76" s="458"/>
      <c r="DP76" s="603"/>
      <c r="DQ76" s="625"/>
    </row>
    <row r="77" spans="1:121" x14ac:dyDescent="0.2">
      <c r="A77" s="204"/>
      <c r="B77" s="911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404">
        <v>828.00453028496531</v>
      </c>
      <c r="DI77" s="404">
        <v>829.38397685041559</v>
      </c>
      <c r="DJ77" s="404">
        <v>808.99154444559872</v>
      </c>
      <c r="DK77" s="404">
        <v>803.42272636263669</v>
      </c>
      <c r="DL77" s="404">
        <v>800.23190812965061</v>
      </c>
      <c r="DM77" s="331">
        <v>-134.68126784235051</v>
      </c>
      <c r="DN77" s="715">
        <v>-14.405751389943401</v>
      </c>
      <c r="DO77" s="458"/>
      <c r="DP77" s="603"/>
      <c r="DQ77" s="269"/>
    </row>
    <row r="78" spans="1:121" x14ac:dyDescent="0.2">
      <c r="A78" s="204"/>
      <c r="B78" s="911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404">
        <v>172.89602788296801</v>
      </c>
      <c r="DI78" s="404">
        <v>172.89199337584267</v>
      </c>
      <c r="DJ78" s="404">
        <v>191.80679113504939</v>
      </c>
      <c r="DK78" s="404">
        <v>207.43582944171447</v>
      </c>
      <c r="DL78" s="404">
        <v>210.71358894335862</v>
      </c>
      <c r="DM78" s="331">
        <v>48.662271647242079</v>
      </c>
      <c r="DN78" s="715">
        <v>30.028926922156064</v>
      </c>
      <c r="DO78" s="458"/>
      <c r="DP78" s="603"/>
      <c r="DQ78" s="269"/>
    </row>
    <row r="79" spans="1:121" ht="12.75" hidden="1" customHeight="1" outlineLevel="1" x14ac:dyDescent="0.2">
      <c r="A79" s="204"/>
      <c r="B79" s="911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697">
        <v>0</v>
      </c>
      <c r="DI79" s="697">
        <v>0</v>
      </c>
      <c r="DJ79" s="697">
        <v>0</v>
      </c>
      <c r="DK79" s="697">
        <v>0</v>
      </c>
      <c r="DL79" s="697">
        <v>0</v>
      </c>
      <c r="DM79" s="331">
        <v>0</v>
      </c>
      <c r="DN79" s="715" t="e">
        <v>#DIV/0!</v>
      </c>
      <c r="DO79" s="458"/>
      <c r="DP79" s="263"/>
      <c r="DQ79" s="269"/>
    </row>
    <row r="80" spans="1:121" collapsed="1" x14ac:dyDescent="0.2">
      <c r="A80" s="204"/>
      <c r="B80" s="911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404">
        <v>21168.221141351172</v>
      </c>
      <c r="DI80" s="404">
        <v>21192.286081711231</v>
      </c>
      <c r="DJ80" s="404">
        <v>21203.394088880326</v>
      </c>
      <c r="DK80" s="404">
        <v>21237.974033775376</v>
      </c>
      <c r="DL80" s="404">
        <v>21271.476450719976</v>
      </c>
      <c r="DM80" s="331">
        <v>149.5011484562674</v>
      </c>
      <c r="DN80" s="715">
        <v>0.70779908752305332</v>
      </c>
      <c r="DO80" s="695"/>
      <c r="DP80" s="695"/>
      <c r="DQ80" s="269"/>
    </row>
    <row r="81" spans="1:121" ht="12.75" hidden="1" customHeight="1" x14ac:dyDescent="0.2">
      <c r="A81" s="204"/>
      <c r="B81" s="911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698"/>
      <c r="DI81" s="698"/>
      <c r="DJ81" s="698"/>
      <c r="DK81" s="698"/>
      <c r="DL81" s="698"/>
      <c r="DM81" s="331">
        <v>0</v>
      </c>
      <c r="DN81" s="715" t="e">
        <v>#DIV/0!</v>
      </c>
      <c r="DO81" s="695"/>
      <c r="DP81" s="263"/>
      <c r="DQ81" s="269"/>
    </row>
    <row r="82" spans="1:121" ht="13.5" thickBot="1" x14ac:dyDescent="0.25">
      <c r="A82" s="204"/>
      <c r="B82" s="911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881">
        <v>97.417673247208825</v>
      </c>
      <c r="DI82" s="881">
        <v>97.423129432883286</v>
      </c>
      <c r="DJ82" s="758">
        <v>97.427851891817099</v>
      </c>
      <c r="DK82" s="758">
        <v>97.431541176074745</v>
      </c>
      <c r="DL82" s="758">
        <v>97.434668601339339</v>
      </c>
      <c r="DM82" s="529">
        <v>2.5442602170571149E-2</v>
      </c>
      <c r="DN82" s="733">
        <v>2.611929405000879E-2</v>
      </c>
      <c r="DO82" s="695"/>
      <c r="DP82" s="790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307"/>
      <c r="DI83" s="307"/>
      <c r="DJ83" s="307"/>
      <c r="DK83" s="307"/>
      <c r="DL83" s="307"/>
      <c r="DM83" s="524"/>
      <c r="DN83" s="716"/>
      <c r="DO83" s="458"/>
      <c r="DP83" s="791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688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331">
        <v>0</v>
      </c>
      <c r="DN84" s="715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331">
        <v>0</v>
      </c>
      <c r="DN85" s="715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578">
        <v>6.9800995411389852</v>
      </c>
      <c r="DI86" s="578">
        <v>6.9855586086228012</v>
      </c>
      <c r="DJ86" s="578">
        <v>6.9680808497815203</v>
      </c>
      <c r="DK86" s="578">
        <v>6.9564882664221797</v>
      </c>
      <c r="DL86" s="578">
        <v>6.956082664045895</v>
      </c>
      <c r="DM86" s="331">
        <v>-4.654365829707352E-3</v>
      </c>
      <c r="DN86" s="715">
        <v>-6.6865991485254295E-2</v>
      </c>
      <c r="DO86" s="695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310"/>
      <c r="DI87" s="310"/>
      <c r="DJ87" s="310"/>
      <c r="DK87" s="310"/>
      <c r="DL87" s="310"/>
      <c r="DM87" s="331"/>
      <c r="DN87" s="715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2">
        <v>2.2110699999999999</v>
      </c>
      <c r="DG88" s="886">
        <v>2.2121200000000001</v>
      </c>
      <c r="DH88" s="701">
        <v>2.2125699999999999</v>
      </c>
      <c r="DI88" s="701">
        <v>2.21272</v>
      </c>
      <c r="DJ88" s="701">
        <v>2.2128700000000001</v>
      </c>
      <c r="DK88" s="701">
        <v>2.2130200000000002</v>
      </c>
      <c r="DL88" s="701">
        <v>2.2131699999999999</v>
      </c>
      <c r="DM88" s="331">
        <v>1.0499999999997733E-3</v>
      </c>
      <c r="DN88" s="715">
        <v>4.746577943328667E-2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310"/>
      <c r="DI89" s="310"/>
      <c r="DJ89" s="310"/>
      <c r="DK89" s="310"/>
      <c r="DL89" s="310"/>
      <c r="DM89" s="529"/>
      <c r="DN89" s="733"/>
      <c r="DO89" s="458"/>
      <c r="DP89" s="263"/>
      <c r="DQ89" s="269"/>
    </row>
    <row r="90" spans="1:121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762"/>
      <c r="DI90" s="762"/>
      <c r="DJ90" s="762"/>
      <c r="DK90" s="762"/>
      <c r="DL90" s="762"/>
      <c r="DM90" s="524"/>
      <c r="DN90" s="716"/>
      <c r="DO90" s="458"/>
      <c r="DP90" s="263"/>
      <c r="DQ90" s="269"/>
    </row>
    <row r="91" spans="1:121" ht="12.75" customHeight="1" thickBot="1" x14ac:dyDescent="0.25">
      <c r="A91" s="204"/>
      <c r="B91" s="910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82">
        <v>1100.9625167644533</v>
      </c>
      <c r="DI91" s="882">
        <v>1100.9625167644533</v>
      </c>
      <c r="DJ91" s="813">
        <v>1100.9625167644533</v>
      </c>
      <c r="DK91" s="813">
        <v>1100.9625167644533</v>
      </c>
      <c r="DL91" s="813">
        <v>1089.2250655405451</v>
      </c>
      <c r="DM91" s="331">
        <v>-11.737451223908238</v>
      </c>
      <c r="DN91" s="715">
        <v>-1.0661081594678268</v>
      </c>
      <c r="DO91" s="695"/>
      <c r="DP91" s="603"/>
      <c r="DQ91" s="269"/>
    </row>
    <row r="92" spans="1:121" x14ac:dyDescent="0.2">
      <c r="A92" s="204"/>
      <c r="B92" s="910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10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360"/>
      <c r="DI93" s="360"/>
      <c r="DJ93" s="360"/>
      <c r="DK93" s="360"/>
      <c r="DL93" s="360"/>
      <c r="DM93" s="527"/>
      <c r="DN93" s="673"/>
      <c r="DO93" s="458"/>
      <c r="DP93" s="263"/>
    </row>
    <row r="94" spans="1:121" x14ac:dyDescent="0.2">
      <c r="A94" s="204"/>
      <c r="B94" s="910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360"/>
      <c r="DI94" s="360"/>
      <c r="DJ94" s="360"/>
      <c r="DK94" s="360"/>
      <c r="DL94" s="360"/>
      <c r="DM94" s="527"/>
      <c r="DN94" s="673"/>
      <c r="DO94" s="458"/>
      <c r="DP94" s="263"/>
    </row>
    <row r="95" spans="1:121" x14ac:dyDescent="0.2">
      <c r="A95" s="204"/>
      <c r="B95" s="910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360"/>
      <c r="DI95" s="360"/>
      <c r="DJ95" s="360"/>
      <c r="DK95" s="360"/>
      <c r="DL95" s="360"/>
      <c r="DM95" s="527"/>
      <c r="DN95" s="673"/>
      <c r="DO95" s="458"/>
      <c r="DP95" s="263"/>
    </row>
    <row r="96" spans="1:121" x14ac:dyDescent="0.2">
      <c r="A96" s="204"/>
      <c r="B96" s="910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360"/>
      <c r="DI96" s="360"/>
      <c r="DJ96" s="360"/>
      <c r="DK96" s="360"/>
      <c r="DL96" s="360"/>
      <c r="DM96" s="527"/>
      <c r="DN96" s="673"/>
      <c r="DO96" s="458"/>
      <c r="DP96" s="263"/>
    </row>
    <row r="97" spans="1:120" x14ac:dyDescent="0.2">
      <c r="A97" s="204"/>
      <c r="B97" s="910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360"/>
      <c r="DI97" s="360"/>
      <c r="DJ97" s="360"/>
      <c r="DK97" s="360"/>
      <c r="DL97" s="360"/>
      <c r="DM97" s="527"/>
      <c r="DN97" s="673"/>
      <c r="DO97" s="458"/>
      <c r="DP97" s="263"/>
    </row>
    <row r="98" spans="1:120" x14ac:dyDescent="0.2">
      <c r="A98" s="204"/>
      <c r="B98" s="910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360"/>
      <c r="DI98" s="360"/>
      <c r="DJ98" s="360"/>
      <c r="DK98" s="360"/>
      <c r="DL98" s="360"/>
      <c r="DM98" s="527"/>
      <c r="DN98" s="673"/>
      <c r="DO98" s="458"/>
      <c r="DP98" s="263"/>
    </row>
    <row r="99" spans="1:120" x14ac:dyDescent="0.2">
      <c r="A99" s="204"/>
      <c r="B99" s="910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360"/>
      <c r="DI99" s="360"/>
      <c r="DJ99" s="360"/>
      <c r="DK99" s="360"/>
      <c r="DL99" s="360"/>
      <c r="DM99" s="527"/>
      <c r="DN99" s="673"/>
      <c r="DO99" s="458"/>
      <c r="DP99" s="263"/>
    </row>
    <row r="100" spans="1:120" x14ac:dyDescent="0.2">
      <c r="A100" s="204"/>
      <c r="B100" s="910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360"/>
      <c r="DI100" s="360"/>
      <c r="DJ100" s="360"/>
      <c r="DK100" s="360"/>
      <c r="DL100" s="360"/>
      <c r="DM100" s="527"/>
      <c r="DN100" s="673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360"/>
      <c r="DI101" s="360"/>
      <c r="DJ101" s="360"/>
      <c r="DK101" s="360"/>
      <c r="DL101" s="360"/>
      <c r="DM101" s="527"/>
      <c r="DN101" s="673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360"/>
      <c r="DI102" s="360"/>
      <c r="DJ102" s="360"/>
      <c r="DK102" s="360"/>
      <c r="DL102" s="360"/>
      <c r="DM102" s="527"/>
      <c r="DN102" s="673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360"/>
      <c r="DI103" s="360"/>
      <c r="DJ103" s="360"/>
      <c r="DK103" s="360"/>
      <c r="DL103" s="360"/>
      <c r="DM103" s="527"/>
      <c r="DN103" s="673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3"/>
      <c r="DI104" s="883"/>
      <c r="DJ104" s="671"/>
      <c r="DK104" s="671"/>
      <c r="DL104" s="671"/>
      <c r="DM104" s="527"/>
      <c r="DN104" s="673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331" t="s">
        <v>3</v>
      </c>
      <c r="DN106" s="704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884">
        <v>4</v>
      </c>
      <c r="DI107" s="884">
        <v>4</v>
      </c>
      <c r="DJ107" s="672">
        <v>4</v>
      </c>
      <c r="DK107" s="672">
        <v>4</v>
      </c>
      <c r="DL107" s="672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7"/>
      <c r="DN109" s="917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93">
        <v>14</v>
      </c>
      <c r="D128" s="894" t="s">
        <v>234</v>
      </c>
      <c r="E128" s="895"/>
      <c r="F128" s="895"/>
      <c r="G128" s="895"/>
      <c r="H128" s="895"/>
      <c r="I128" s="895"/>
      <c r="J128" s="895"/>
      <c r="K128" s="895"/>
      <c r="L128" s="895"/>
      <c r="M128" s="895"/>
      <c r="N128" s="895"/>
      <c r="O128" s="895"/>
      <c r="P128" s="895"/>
      <c r="Q128" s="895"/>
      <c r="R128" s="895"/>
      <c r="S128" s="895"/>
      <c r="T128" s="895"/>
      <c r="U128" s="895"/>
      <c r="V128" s="895"/>
      <c r="W128" s="895"/>
      <c r="X128" s="895"/>
      <c r="Y128" s="895"/>
      <c r="Z128" s="895"/>
      <c r="AA128" s="895"/>
      <c r="AB128" s="895"/>
      <c r="AC128" s="895"/>
      <c r="AD128" s="895"/>
      <c r="AE128" s="895"/>
      <c r="AF128" s="895"/>
      <c r="AG128" s="895"/>
      <c r="AH128" s="895"/>
      <c r="AI128" s="895"/>
      <c r="AJ128" s="895"/>
      <c r="AK128" s="895"/>
      <c r="AL128" s="895"/>
      <c r="AM128" s="895"/>
      <c r="AN128" s="895"/>
      <c r="AO128" s="895"/>
      <c r="AP128" s="895"/>
      <c r="AQ128" s="895"/>
      <c r="AR128" s="895"/>
      <c r="AS128" s="895"/>
      <c r="AT128" s="895"/>
      <c r="AU128" s="895"/>
      <c r="AV128" s="895"/>
      <c r="AW128" s="895"/>
      <c r="AX128" s="895"/>
      <c r="AY128" s="895"/>
      <c r="AZ128" s="895"/>
      <c r="BA128" s="895"/>
      <c r="BB128" s="895"/>
      <c r="BC128" s="895"/>
      <c r="BD128" s="895"/>
      <c r="BE128" s="895"/>
      <c r="BF128" s="895"/>
      <c r="BG128" s="895"/>
      <c r="BH128" s="895"/>
      <c r="BI128" s="895"/>
      <c r="BJ128" s="895"/>
      <c r="BK128" s="895"/>
      <c r="BL128" s="895"/>
      <c r="BM128" s="895"/>
      <c r="BN128" s="895"/>
      <c r="BO128" s="895"/>
      <c r="BP128" s="895"/>
      <c r="BQ128" s="895"/>
      <c r="BR128" s="895"/>
      <c r="BS128" s="895"/>
      <c r="BT128" s="895"/>
      <c r="BU128" s="895"/>
      <c r="BV128" s="895"/>
      <c r="BW128" s="895"/>
      <c r="BX128" s="895"/>
      <c r="BY128" s="895"/>
      <c r="BZ128" s="895"/>
      <c r="CA128" s="895"/>
      <c r="CB128" s="895"/>
      <c r="CC128" s="895"/>
      <c r="CD128" s="895"/>
      <c r="CE128" s="895"/>
      <c r="CF128" s="895"/>
      <c r="CG128" s="895"/>
      <c r="CH128" s="895"/>
      <c r="CI128" s="895"/>
      <c r="CJ128" s="895"/>
      <c r="CK128" s="895"/>
      <c r="CL128" s="895"/>
      <c r="CM128" s="895"/>
      <c r="CN128" s="895"/>
      <c r="CO128" s="895"/>
      <c r="CP128" s="895"/>
      <c r="CQ128" s="895"/>
      <c r="CR128" s="895"/>
      <c r="CS128" s="895"/>
      <c r="CT128" s="895"/>
      <c r="CU128" s="895"/>
      <c r="CV128" s="895"/>
      <c r="CW128" s="895"/>
      <c r="CX128" s="895"/>
      <c r="CY128" s="895"/>
      <c r="CZ128" s="895"/>
      <c r="DA128" s="895"/>
      <c r="DB128" s="895"/>
      <c r="DC128" s="895"/>
      <c r="DD128" s="895"/>
      <c r="DE128" s="895"/>
      <c r="DF128" s="895"/>
      <c r="DG128" s="895"/>
      <c r="DH128" s="895"/>
      <c r="DI128" s="895"/>
      <c r="DJ128" s="895"/>
      <c r="DK128" s="895"/>
      <c r="DL128" s="283"/>
      <c r="DM128" s="283"/>
      <c r="DN128" s="283"/>
    </row>
    <row r="129" spans="3:118" ht="12.6" customHeight="1" x14ac:dyDescent="0.25">
      <c r="C129" s="893"/>
      <c r="D129" s="894" t="s">
        <v>210</v>
      </c>
      <c r="E129" s="895"/>
      <c r="F129" s="895"/>
      <c r="G129" s="895"/>
      <c r="H129" s="895"/>
      <c r="I129" s="895"/>
      <c r="J129" s="895"/>
      <c r="K129" s="895"/>
      <c r="L129" s="895"/>
      <c r="M129" s="895"/>
      <c r="N129" s="895"/>
      <c r="O129" s="895"/>
      <c r="P129" s="895"/>
      <c r="Q129" s="895"/>
      <c r="R129" s="895"/>
      <c r="S129" s="895"/>
      <c r="T129" s="895"/>
      <c r="U129" s="895"/>
      <c r="V129" s="895"/>
      <c r="W129" s="895"/>
      <c r="X129" s="895"/>
      <c r="Y129" s="895"/>
      <c r="Z129" s="895"/>
      <c r="AA129" s="895"/>
      <c r="AB129" s="895"/>
      <c r="AC129" s="895"/>
      <c r="AD129" s="895"/>
      <c r="AE129" s="895"/>
      <c r="AF129" s="895"/>
      <c r="AG129" s="895"/>
      <c r="AH129" s="895"/>
      <c r="AI129" s="895"/>
      <c r="AJ129" s="895"/>
      <c r="AK129" s="895"/>
      <c r="AL129" s="895"/>
      <c r="AM129" s="895"/>
      <c r="AN129" s="895"/>
      <c r="AO129" s="895"/>
      <c r="AP129" s="895"/>
      <c r="AQ129" s="895"/>
      <c r="AR129" s="895"/>
      <c r="AS129" s="895"/>
      <c r="AT129" s="895"/>
      <c r="AU129" s="895"/>
      <c r="AV129" s="895"/>
      <c r="AW129" s="895"/>
      <c r="AX129" s="895"/>
      <c r="AY129" s="895"/>
      <c r="AZ129" s="895"/>
      <c r="BA129" s="895"/>
      <c r="BB129" s="895"/>
      <c r="BC129" s="895"/>
      <c r="BD129" s="895"/>
      <c r="BE129" s="895"/>
      <c r="BF129" s="895"/>
      <c r="BG129" s="895"/>
      <c r="BH129" s="895"/>
      <c r="BI129" s="895"/>
      <c r="BJ129" s="895"/>
      <c r="BK129" s="895"/>
      <c r="BL129" s="895"/>
      <c r="BM129" s="895"/>
      <c r="BN129" s="895"/>
      <c r="BO129" s="895"/>
      <c r="BP129" s="895"/>
      <c r="BQ129" s="895"/>
      <c r="BR129" s="895"/>
      <c r="BS129" s="895"/>
      <c r="BT129" s="895"/>
      <c r="BU129" s="895"/>
      <c r="BV129" s="895"/>
      <c r="BW129" s="895"/>
      <c r="BX129" s="895"/>
      <c r="BY129" s="895"/>
      <c r="BZ129" s="895"/>
      <c r="CA129" s="895"/>
      <c r="CB129" s="895"/>
      <c r="CC129" s="895"/>
      <c r="CD129" s="895"/>
      <c r="CE129" s="895"/>
      <c r="CF129" s="895"/>
      <c r="CG129" s="895"/>
      <c r="CH129" s="895"/>
      <c r="CI129" s="895"/>
      <c r="CJ129" s="895"/>
      <c r="CK129" s="895"/>
      <c r="CL129" s="895"/>
      <c r="CM129" s="895"/>
      <c r="CN129" s="895"/>
      <c r="CO129" s="895"/>
      <c r="CP129" s="895"/>
      <c r="CQ129" s="895"/>
      <c r="CR129" s="895"/>
      <c r="CS129" s="895"/>
      <c r="CT129" s="895"/>
      <c r="CU129" s="895"/>
      <c r="CV129" s="895"/>
      <c r="CW129" s="895"/>
      <c r="CX129" s="895"/>
      <c r="CY129" s="895"/>
      <c r="CZ129" s="895"/>
      <c r="DA129" s="895"/>
      <c r="DB129" s="895"/>
      <c r="DC129" s="895"/>
      <c r="DD129" s="895"/>
      <c r="DE129" s="895"/>
      <c r="DF129" s="895"/>
      <c r="DG129" s="895"/>
      <c r="DH129" s="895"/>
      <c r="DI129" s="895"/>
      <c r="DJ129" s="895"/>
      <c r="DK129" s="895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13" t="str">
        <f>+entero!D3</f>
        <v>V   A   R   I   A   B   L   E   S     b/</v>
      </c>
      <c r="E4" s="915" t="str">
        <f>+entero!E3</f>
        <v>2008                          A  fines de Dic*</v>
      </c>
      <c r="F4" s="915" t="str">
        <f>+entero!F3</f>
        <v>2009                          A  fines de Ene*</v>
      </c>
      <c r="G4" s="915" t="str">
        <f>+entero!G3</f>
        <v>2009                          A  fines de Feb*</v>
      </c>
      <c r="H4" s="915" t="str">
        <f>+entero!H3</f>
        <v>2009                          A  fines de Mar*</v>
      </c>
      <c r="I4" s="915" t="str">
        <f>+entero!I3</f>
        <v>2009                          A  fines de Abr*</v>
      </c>
      <c r="J4" s="915" t="str">
        <f>+entero!J3</f>
        <v>2009                          A  fines de May*</v>
      </c>
      <c r="K4" s="915" t="str">
        <f>+entero!K3</f>
        <v>2009                          A  fines de Jun*</v>
      </c>
      <c r="L4" s="915" t="str">
        <f>+entero!L3</f>
        <v>2009                          A  fines de Jul*</v>
      </c>
      <c r="M4" s="915" t="str">
        <f>+entero!M3</f>
        <v>2009                          A  fines de Ago*</v>
      </c>
      <c r="N4" s="915" t="str">
        <f>+entero!N3</f>
        <v>2009                          A  fines de Sep*</v>
      </c>
      <c r="O4" s="915" t="str">
        <f>+entero!O3</f>
        <v>2009                          A  fines de Oct*</v>
      </c>
      <c r="P4" s="915" t="str">
        <f>+entero!P3</f>
        <v>2009                          A  fines de Nov*</v>
      </c>
      <c r="Q4" s="915" t="str">
        <f>+entero!Q3</f>
        <v>2009                          A  fines de Dic*</v>
      </c>
      <c r="R4" s="915" t="str">
        <f>+entero!R3</f>
        <v>2010                          A  fines de Ene*</v>
      </c>
      <c r="S4" s="915" t="str">
        <f>+entero!S3</f>
        <v>2010                          A  fines de Feb*</v>
      </c>
      <c r="T4" s="915" t="str">
        <f>+entero!T3</f>
        <v>2010                          A  fines de Mar*</v>
      </c>
      <c r="U4" s="915" t="str">
        <f>+entero!U3</f>
        <v>2010                          A  fines de Abr*</v>
      </c>
      <c r="V4" s="915" t="str">
        <f>+entero!V3</f>
        <v>2010                          A  fines de May*</v>
      </c>
      <c r="W4" s="915" t="str">
        <f>+entero!W3</f>
        <v>2010                          A  fines de Jun*</v>
      </c>
      <c r="X4" s="915" t="str">
        <f>+entero!X3</f>
        <v>2010                          A  fines de Jul*</v>
      </c>
      <c r="Y4" s="915" t="str">
        <f>+entero!Y3</f>
        <v>2010                          A  fines de Ago*</v>
      </c>
      <c r="Z4" s="915" t="str">
        <f>+entero!Z3</f>
        <v>2010                          A  fines de Sep*</v>
      </c>
      <c r="AA4" s="915" t="str">
        <f>+entero!AA3</f>
        <v>2010                          A  fines de Oct*</v>
      </c>
      <c r="AB4" s="915" t="str">
        <f>+entero!AB3</f>
        <v>2010                          A  fines de Nov*</v>
      </c>
      <c r="AC4" s="915" t="str">
        <f>+entero!AC3</f>
        <v>2010                          A  fines de Dic*</v>
      </c>
      <c r="AD4" s="915" t="str">
        <f>+entero!AD3</f>
        <v>2011                          A  fines de Ene*</v>
      </c>
      <c r="AE4" s="915" t="str">
        <f>+entero!AE3</f>
        <v>2011                          A  fines de Feb*</v>
      </c>
      <c r="AF4" s="915" t="str">
        <f>+entero!AF3</f>
        <v>2011                          A  fines de Mar*</v>
      </c>
      <c r="AG4" s="915" t="str">
        <f>+entero!AG3</f>
        <v>2011                          A  fines de Abr*</v>
      </c>
      <c r="AH4" s="915" t="str">
        <f>+entero!AH3</f>
        <v>2011                          A  fines de May*</v>
      </c>
      <c r="AI4" s="915" t="str">
        <f>+entero!AI3</f>
        <v>2011                          A  fines de Jun*</v>
      </c>
      <c r="AJ4" s="915" t="str">
        <f>+entero!AJ3</f>
        <v>2011                          A  fines de Jul*</v>
      </c>
      <c r="AK4" s="915" t="str">
        <f>+entero!AK3</f>
        <v>2011                          A  fines de Ago*</v>
      </c>
      <c r="AL4" s="915" t="str">
        <f>+entero!AL3</f>
        <v>2011                          A  fines de Sep*</v>
      </c>
      <c r="AM4" s="915" t="str">
        <f>+entero!AM3</f>
        <v>2011                          A  fines de Oct*</v>
      </c>
      <c r="AN4" s="915" t="str">
        <f>+entero!AN3</f>
        <v>2011                          A  fines de Nov*</v>
      </c>
      <c r="AO4" s="915" t="str">
        <f>+entero!AO3</f>
        <v>2011                          A  fines de Dic*</v>
      </c>
      <c r="AP4" s="915" t="str">
        <f>+entero!AP3</f>
        <v>2012                          A  fines de Ene*</v>
      </c>
      <c r="AQ4" s="915" t="str">
        <f>+entero!AQ3</f>
        <v>2012                          A  fines de Feb*</v>
      </c>
      <c r="AR4" s="915" t="str">
        <f>+entero!AR3</f>
        <v>2012                          A  fines de Mar*</v>
      </c>
      <c r="AS4" s="915" t="str">
        <f>+entero!AS3</f>
        <v>2012                          A  fines de Abr*</v>
      </c>
      <c r="AT4" s="915" t="str">
        <f>+entero!AT3</f>
        <v>2012                          A  fines de May*</v>
      </c>
      <c r="AU4" s="915" t="str">
        <f>+entero!AU3</f>
        <v>2012                          A  fines de Jun*</v>
      </c>
      <c r="AV4" s="915" t="str">
        <f>+entero!AV3</f>
        <v>2012                          A  fines de Jul*</v>
      </c>
      <c r="AW4" s="915" t="str">
        <f>+entero!AW3</f>
        <v>2012                          A  fines de Ago*</v>
      </c>
      <c r="AX4" s="915" t="str">
        <f>+entero!AX3</f>
        <v>2012                          A  fines de Sep*</v>
      </c>
      <c r="AY4" s="915" t="str">
        <f>+entero!AY3</f>
        <v>2012                          A  fines de Oct*</v>
      </c>
      <c r="AZ4" s="915" t="str">
        <f>+entero!AZ3</f>
        <v>2012                          A  fines de Nov*</v>
      </c>
      <c r="BA4" s="915" t="str">
        <f>+entero!BA3</f>
        <v>2012                          A  fines de Dic*</v>
      </c>
      <c r="BB4" s="915" t="str">
        <f>+entero!BB3</f>
        <v>2013                          A  fines de Ene*</v>
      </c>
      <c r="BC4" s="915" t="str">
        <f>+entero!BC3</f>
        <v>2013                          A  fines de Feb*</v>
      </c>
      <c r="BD4" s="915" t="str">
        <f>+entero!BD3</f>
        <v>2013                          A  fines de Mar*</v>
      </c>
      <c r="BE4" s="915" t="str">
        <f>+entero!BE3</f>
        <v>2013                          A  fines de Abr*</v>
      </c>
      <c r="BF4" s="915" t="str">
        <f>+entero!BF3</f>
        <v>2013                          A  fines de May*</v>
      </c>
      <c r="BG4" s="915" t="str">
        <f>+entero!BG3</f>
        <v>2013                          A  fines de Jun*</v>
      </c>
      <c r="BH4" s="915" t="str">
        <f>+entero!BH3</f>
        <v>2013                          A  fines de Jul*</v>
      </c>
      <c r="BI4" s="915" t="str">
        <f>+entero!BI3</f>
        <v>2013                          A  fines de Ago*</v>
      </c>
      <c r="BJ4" s="915" t="str">
        <f>+entero!BJ3</f>
        <v>2013                          A  fines de Sep*</v>
      </c>
      <c r="BK4" s="915" t="str">
        <f>+entero!BK3</f>
        <v>2013                          A  fines de Oct*</v>
      </c>
      <c r="BL4" s="915" t="str">
        <f>+entero!BL3</f>
        <v>2013                          A  fines de Nov*</v>
      </c>
      <c r="BM4" s="915" t="str">
        <f>+entero!BM3</f>
        <v>2013                          A  fines de Dic*</v>
      </c>
      <c r="BN4" s="915" t="str">
        <f>+entero!BN3</f>
        <v>2014                          A  fines de Ene*</v>
      </c>
      <c r="BO4" s="915" t="str">
        <f>+entero!BO3</f>
        <v>2014                          A  fines de Feb*</v>
      </c>
      <c r="BP4" s="915" t="str">
        <f>+entero!BP3</f>
        <v>2014                          A  fines de Mar*</v>
      </c>
      <c r="BQ4" s="915" t="str">
        <f>+entero!BQ3</f>
        <v>2014                          A  fines de Abr*</v>
      </c>
      <c r="BR4" s="915" t="str">
        <f>+entero!BR3</f>
        <v>2014                          A  fines de May*</v>
      </c>
      <c r="BS4" s="915" t="str">
        <f>+entero!BS3</f>
        <v>2014                          A  fines de Jun*</v>
      </c>
      <c r="BT4" s="915" t="str">
        <f>+entero!BT3</f>
        <v>2014                          A  fines de Jul*</v>
      </c>
      <c r="BU4" s="915" t="str">
        <f>+entero!BU3</f>
        <v>2014                          A  fines de Ago*</v>
      </c>
      <c r="BV4" s="915" t="str">
        <f>+entero!BV3</f>
        <v>2014                          A  fines de Sep*</v>
      </c>
      <c r="BW4" s="915" t="str">
        <f>+entero!BW3</f>
        <v>2014                          A  fines de Oct*</v>
      </c>
      <c r="BX4" s="915" t="str">
        <f>+entero!BX3</f>
        <v>2014                          A  fines de Nov*</v>
      </c>
      <c r="BY4" s="915" t="str">
        <f>+entero!BY3</f>
        <v>2014                          A  fines de Dic*</v>
      </c>
      <c r="BZ4" s="915" t="str">
        <f>+entero!BZ3</f>
        <v>2015                         A  fines de Ene*</v>
      </c>
      <c r="CA4" s="915" t="str">
        <f>+entero!CA3</f>
        <v>2015                         A  fines de Feb*</v>
      </c>
      <c r="CB4" s="915" t="str">
        <f>+entero!CB3</f>
        <v>2015                         A  fines de Mar*</v>
      </c>
      <c r="CC4" s="915" t="str">
        <f>+entero!CC3</f>
        <v xml:space="preserve">2015                         A  fines de Abr* </v>
      </c>
      <c r="CD4" s="915" t="str">
        <f>+entero!CD3</f>
        <v xml:space="preserve">2015                         A  fines de May* </v>
      </c>
      <c r="CE4" s="915" t="str">
        <f>+entero!CE3</f>
        <v xml:space="preserve">2015                         A  fines de Jun* </v>
      </c>
      <c r="CF4" s="915" t="str">
        <f>+entero!CF3</f>
        <v xml:space="preserve">2015                         A  fines de Jul* </v>
      </c>
      <c r="CG4" s="915" t="str">
        <f>+entero!CG3</f>
        <v xml:space="preserve">2015                         A  fines de Ago* </v>
      </c>
      <c r="CH4" s="915" t="str">
        <f>+entero!CH3</f>
        <v xml:space="preserve">2015                         A  fines de Sep* </v>
      </c>
      <c r="CI4" s="915" t="str">
        <f>+entero!CI3</f>
        <v xml:space="preserve">2015                         A  fines de Oct* </v>
      </c>
      <c r="CJ4" s="915" t="str">
        <f>+entero!CJ3</f>
        <v xml:space="preserve">2015                         A  fines de Nov* </v>
      </c>
      <c r="CK4" s="915" t="str">
        <f>+entero!CK3</f>
        <v xml:space="preserve">2015                         A  fines de Dic* </v>
      </c>
      <c r="CL4" s="915" t="str">
        <f>+entero!CL3</f>
        <v xml:space="preserve">2016                         A  fines de Ene* </v>
      </c>
      <c r="CM4" s="915" t="str">
        <f>+entero!CM3</f>
        <v xml:space="preserve">2016                         A  fines de Feb* </v>
      </c>
      <c r="CN4" s="915" t="str">
        <f>+entero!CN3</f>
        <v xml:space="preserve">2016                         A  fines de Mar* </v>
      </c>
      <c r="CO4" s="915" t="str">
        <f>+entero!CO3</f>
        <v xml:space="preserve">2016                         A  fines de Abr* </v>
      </c>
      <c r="CP4" s="915" t="str">
        <f>+entero!CP3</f>
        <v xml:space="preserve">2016                         A  fines de May* </v>
      </c>
      <c r="CQ4" s="915" t="str">
        <f>+entero!CQ3</f>
        <v xml:space="preserve">2016                         A  fines de Jun* </v>
      </c>
      <c r="CR4" s="915" t="str">
        <f>+entero!CR3</f>
        <v xml:space="preserve">2016                         A  fines de Jul* </v>
      </c>
      <c r="CS4" s="915" t="str">
        <f>+entero!CS3</f>
        <v xml:space="preserve">2016                         A  fines de Ago* </v>
      </c>
      <c r="CT4" s="915" t="str">
        <f>+entero!CT3</f>
        <v xml:space="preserve">2016                         A  fines de Sep* </v>
      </c>
      <c r="CU4" s="915" t="str">
        <f>+entero!CU3</f>
        <v xml:space="preserve">2016                         A  fines de Oct* </v>
      </c>
      <c r="CV4" s="915" t="str">
        <f>+entero!CV3</f>
        <v xml:space="preserve">2016                         A  fines de Nov* </v>
      </c>
      <c r="CW4" s="915" t="str">
        <f>+entero!CW3</f>
        <v>2016                         A  fines de Dic* 15</v>
      </c>
      <c r="CX4" s="915" t="str">
        <f>+entero!CX3</f>
        <v xml:space="preserve">2017                         A  fines de Ene* </v>
      </c>
      <c r="CY4" s="915" t="str">
        <f>+entero!CY3</f>
        <v xml:space="preserve">2017                         A  fines de Feb* </v>
      </c>
      <c r="CZ4" s="915" t="str">
        <f>+entero!CZ3</f>
        <v xml:space="preserve">2017                         A  fines de Mar* </v>
      </c>
      <c r="DA4" s="915" t="str">
        <f>+entero!DA3</f>
        <v xml:space="preserve">2017                         A  fines de Abr* </v>
      </c>
      <c r="DB4" s="915" t="str">
        <f>+entero!DB3</f>
        <v xml:space="preserve">2017                         A  fines de May* </v>
      </c>
      <c r="DC4" s="915" t="str">
        <f>+entero!DC3</f>
        <v xml:space="preserve">2017                         A  fines de Jun* </v>
      </c>
      <c r="DD4" s="915" t="str">
        <f>+entero!DD3</f>
        <v xml:space="preserve">2017                         A  fines de Jul* </v>
      </c>
      <c r="DE4" s="922" t="str">
        <f>+entero!DE3</f>
        <v>Semana 1°</v>
      </c>
      <c r="DF4" s="922" t="str">
        <f>+entero!DF3</f>
        <v>Semana 2°</v>
      </c>
      <c r="DG4" s="922" t="str">
        <f>+entero!DG3</f>
        <v>Semana 3°</v>
      </c>
      <c r="DH4" s="924" t="str">
        <f>+entero!DH3</f>
        <v>Semana 4°</v>
      </c>
      <c r="DI4" s="925"/>
      <c r="DJ4" s="925"/>
      <c r="DK4" s="925"/>
      <c r="DL4" s="926"/>
      <c r="DM4" s="920" t="s">
        <v>27</v>
      </c>
      <c r="DN4" s="921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9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23"/>
      <c r="DF5" s="923"/>
      <c r="DG5" s="923"/>
      <c r="DH5" s="869">
        <f>+entero!DH4</f>
        <v>42968</v>
      </c>
      <c r="DI5" s="861">
        <f>+entero!DI4</f>
        <v>42969</v>
      </c>
      <c r="DJ5" s="861">
        <f>+entero!DJ4</f>
        <v>42970</v>
      </c>
      <c r="DK5" s="861">
        <f>+entero!DK4</f>
        <v>42971</v>
      </c>
      <c r="DL5" s="861">
        <f>+entero!DL4</f>
        <v>42972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89"/>
      <c r="DI6" s="849"/>
      <c r="DJ6" s="849"/>
      <c r="DK6" s="849"/>
      <c r="DL6" s="849"/>
      <c r="DM6" s="832"/>
      <c r="DN6" s="83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31">
        <f>+entero!DH7</f>
        <v>10419.202737259997</v>
      </c>
      <c r="DI7" s="532">
        <f>+entero!DI7</f>
        <v>10436.48879209</v>
      </c>
      <c r="DJ7" s="532">
        <f>+entero!DJ7</f>
        <v>10418.500645530001</v>
      </c>
      <c r="DK7" s="532">
        <f>+entero!DK7</f>
        <v>10432.429684699999</v>
      </c>
      <c r="DL7" s="532">
        <f>+entero!DL7</f>
        <v>10427.930994279999</v>
      </c>
      <c r="DM7" s="531">
        <f>+entero!DM7</f>
        <v>-22.95856336000179</v>
      </c>
      <c r="DN7" s="566">
        <f>+entero!DN7</f>
        <v>-0.21968047057983053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31">
        <f>+entero!DH8</f>
        <v>8379.6007709299993</v>
      </c>
      <c r="DI8" s="532">
        <f>+entero!DI8</f>
        <v>8389.8501191000014</v>
      </c>
      <c r="DJ8" s="532">
        <f>+entero!DJ8</f>
        <v>8380.4157191899994</v>
      </c>
      <c r="DK8" s="532">
        <f>+entero!DK8</f>
        <v>8387.1381237099995</v>
      </c>
      <c r="DL8" s="532">
        <f>+entero!DL8</f>
        <v>8388.4913004200007</v>
      </c>
      <c r="DM8" s="531">
        <f>+entero!DM8</f>
        <v>-20.474304049999773</v>
      </c>
      <c r="DN8" s="566">
        <f>+entero!DN8</f>
        <v>-0.24348183846912841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31">
        <f>+entero!DH9</f>
        <v>234.94262739000001</v>
      </c>
      <c r="DI9" s="532">
        <f>+entero!DI9</f>
        <v>235.01599329000001</v>
      </c>
      <c r="DJ9" s="532">
        <f>+entero!DJ9</f>
        <v>234.88760295999998</v>
      </c>
      <c r="DK9" s="532">
        <f>+entero!DK9</f>
        <v>235.04100438999998</v>
      </c>
      <c r="DL9" s="532">
        <f>+entero!DL9</f>
        <v>235.16105768</v>
      </c>
      <c r="DM9" s="531">
        <f>+entero!DM9</f>
        <v>0.79702046999997833</v>
      </c>
      <c r="DN9" s="566">
        <f>+entero!DN9</f>
        <v>0.34007797420123609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31">
        <f>+entero!DH10</f>
        <v>1767.98927824</v>
      </c>
      <c r="DI10" s="532">
        <f>+entero!DI10</f>
        <v>1774.9411679799998</v>
      </c>
      <c r="DJ10" s="532">
        <f>+entero!DJ10</f>
        <v>1766.53585094</v>
      </c>
      <c r="DK10" s="532">
        <f>+entero!DK10</f>
        <v>1773.5651411200001</v>
      </c>
      <c r="DL10" s="532">
        <f>+entero!DL10</f>
        <v>1767.5744826799998</v>
      </c>
      <c r="DM10" s="531">
        <f>+entero!DM10</f>
        <v>-3.4056794600001012</v>
      </c>
      <c r="DN10" s="566">
        <f>+entero!DN10</f>
        <v>-0.19230477747896879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31">
        <f>+entero!DH11</f>
        <v>36.670060700000001</v>
      </c>
      <c r="DI11" s="532">
        <f>+entero!DI11</f>
        <v>36.681511720000003</v>
      </c>
      <c r="DJ11" s="532">
        <f>+entero!DJ11</f>
        <v>36.661472439999997</v>
      </c>
      <c r="DK11" s="532">
        <f>+entero!DK11</f>
        <v>36.685415480000003</v>
      </c>
      <c r="DL11" s="532">
        <f>+entero!DL11</f>
        <v>36.704153500000004</v>
      </c>
      <c r="DM11" s="531">
        <f>+entero!DM11</f>
        <v>0.12439968000000334</v>
      </c>
      <c r="DN11" s="566">
        <f>+entero!DN11</f>
        <v>0.34007795845796274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31">
        <f>+entero!DH12</f>
        <v>10419.143348479998</v>
      </c>
      <c r="DI12" s="532">
        <f>+entero!DI12</f>
        <v>10436.429403310001</v>
      </c>
      <c r="DJ12" s="532">
        <f>+entero!DJ12</f>
        <v>10418.44107907</v>
      </c>
      <c r="DK12" s="532">
        <f>+entero!DK12</f>
        <v>10432.370118239998</v>
      </c>
      <c r="DL12" s="532">
        <f>+entero!DL12</f>
        <v>10427.929736669999</v>
      </c>
      <c r="DM12" s="531">
        <f>+entero!DM12</f>
        <v>-22.95856336000179</v>
      </c>
      <c r="DN12" s="566">
        <f>+entero!DN12</f>
        <v>-0.21968049701512893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31">
        <f>+entero!DH13</f>
        <v>2506.3867166224491</v>
      </c>
      <c r="DI13" s="532">
        <f>+entero!DI13</f>
        <v>2502.8148209795918</v>
      </c>
      <c r="DJ13" s="532">
        <f>+entero!DJ13</f>
        <v>2500.125566463556</v>
      </c>
      <c r="DK13" s="532">
        <f>+entero!DK13</f>
        <v>2493.941822521866</v>
      </c>
      <c r="DL13" s="532">
        <f>+entero!DL13</f>
        <v>2457.7141042580174</v>
      </c>
      <c r="DM13" s="531">
        <f>+entero!DM13</f>
        <v>-30.112380441690675</v>
      </c>
      <c r="DN13" s="566">
        <f>+entero!DN13</f>
        <v>-1.2103890937283479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31">
        <f>+entero!DH14</f>
        <v>1445.4749529100002</v>
      </c>
      <c r="DI14" s="532">
        <f>+entero!DI14</f>
        <v>1445.4217695</v>
      </c>
      <c r="DJ14" s="532">
        <f>+entero!DJ14</f>
        <v>1445.3610763299998</v>
      </c>
      <c r="DK14" s="532">
        <f>+entero!DK14</f>
        <v>1445.45726926</v>
      </c>
      <c r="DL14" s="532">
        <f>+entero!DL14</f>
        <v>1445.3862696699998</v>
      </c>
      <c r="DM14" s="531">
        <f>+entero!DM14</f>
        <v>-5.8338151300001755</v>
      </c>
      <c r="DN14" s="566">
        <f>+entero!DN14</f>
        <v>-0.40199382513398385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31">
        <f>+entero!DH15</f>
        <v>605.76568365335004</v>
      </c>
      <c r="DI15" s="532">
        <f>+entero!DI15</f>
        <v>605.81452298080001</v>
      </c>
      <c r="DJ15" s="532">
        <f>+entero!DJ15</f>
        <v>605.84020411425001</v>
      </c>
      <c r="DK15" s="532">
        <f>+entero!DK15</f>
        <v>605.8658951653</v>
      </c>
      <c r="DL15" s="532">
        <f>+entero!DL15</f>
        <v>605.89159290240002</v>
      </c>
      <c r="DM15" s="531">
        <f>+entero!DM15</f>
        <v>0.12590924904998246</v>
      </c>
      <c r="DN15" s="566">
        <f>+entero!DN15</f>
        <v>2.0785140599355323E-2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31">
        <f>+entero!DH16</f>
        <v>733.77320942599999</v>
      </c>
      <c r="DI16" s="532">
        <f>+entero!DI16</f>
        <v>733.82761693249995</v>
      </c>
      <c r="DJ16" s="532">
        <f>+entero!DJ16</f>
        <v>733.85717790720003</v>
      </c>
      <c r="DK16" s="532">
        <f>+entero!DK16</f>
        <v>733.88653472559997</v>
      </c>
      <c r="DL16" s="532">
        <f>+entero!DL16</f>
        <v>733.91637033625</v>
      </c>
      <c r="DM16" s="531">
        <f>+entero!DM16</f>
        <v>0.14316091025000333</v>
      </c>
      <c r="DN16" s="566">
        <f>+entero!DN16</f>
        <v>1.9510239459674672E-2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31">
        <f>+entero!DH17</f>
        <v>14265.068958181797</v>
      </c>
      <c r="DI17" s="532">
        <f>+entero!DI17</f>
        <v>14278.886364202892</v>
      </c>
      <c r="DJ17" s="532">
        <f>+entero!DJ17</f>
        <v>14258.264027555007</v>
      </c>
      <c r="DK17" s="532">
        <f>+entero!DK17</f>
        <v>14266.064370652764</v>
      </c>
      <c r="DL17" s="532">
        <f>+entero!DL17</f>
        <v>14225.451804166667</v>
      </c>
      <c r="DM17" s="531">
        <f>+entero!DM17</f>
        <v>-52.801873642391001</v>
      </c>
      <c r="DN17" s="566">
        <f>+entero!DN17</f>
        <v>-0.36980624405388296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30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30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30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30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31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30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50"/>
      <c r="DJ23" s="850"/>
      <c r="DK23" s="850"/>
      <c r="DL23" s="850"/>
      <c r="DM23" s="831"/>
      <c r="DN23" s="834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42978.454143518517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93">
        <v>4</v>
      </c>
      <c r="D32" s="896" t="s">
        <v>234</v>
      </c>
      <c r="E32" s="897"/>
      <c r="F32" s="897"/>
      <c r="G32" s="897"/>
      <c r="H32" s="897"/>
      <c r="I32" s="897"/>
      <c r="J32" s="897"/>
      <c r="K32" s="897"/>
      <c r="L32" s="897"/>
      <c r="M32" s="897"/>
      <c r="N32" s="897"/>
      <c r="O32" s="897"/>
      <c r="P32" s="897"/>
      <c r="Q32" s="897"/>
      <c r="R32" s="897"/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897"/>
      <c r="AJ32" s="897"/>
      <c r="AK32" s="897"/>
      <c r="AL32" s="897"/>
      <c r="AM32" s="897"/>
      <c r="AN32" s="897"/>
      <c r="AO32" s="897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93"/>
      <c r="D33" s="896" t="s">
        <v>210</v>
      </c>
      <c r="E33" s="898"/>
      <c r="F33" s="898"/>
      <c r="G33" s="898"/>
      <c r="H33" s="898"/>
      <c r="I33" s="898"/>
      <c r="J33" s="898"/>
      <c r="K33" s="898"/>
      <c r="L33" s="898"/>
      <c r="M33" s="898"/>
      <c r="N33" s="898"/>
      <c r="O33" s="898"/>
      <c r="P33" s="898"/>
      <c r="Q33" s="898"/>
      <c r="R33" s="898"/>
      <c r="S33" s="898"/>
      <c r="T33" s="898"/>
      <c r="U33" s="898"/>
      <c r="V33" s="898"/>
      <c r="W33" s="898"/>
      <c r="X33" s="898"/>
      <c r="Y33" s="898"/>
      <c r="Z33" s="898"/>
      <c r="AA33" s="898"/>
      <c r="AB33" s="898"/>
      <c r="AC33" s="898"/>
      <c r="AD33" s="898"/>
      <c r="AE33" s="898"/>
      <c r="AF33" s="898"/>
      <c r="AG33" s="898"/>
      <c r="AH33" s="898"/>
      <c r="AI33" s="898"/>
      <c r="AJ33" s="898"/>
      <c r="AK33" s="898"/>
      <c r="AL33" s="898"/>
      <c r="AM33" s="898"/>
      <c r="AN33" s="898"/>
      <c r="AO33" s="898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E4:DE5"/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4" t="str">
        <f>+entero!DH3</f>
        <v>Semana 4°</v>
      </c>
      <c r="DI3" s="925"/>
      <c r="DJ3" s="925"/>
      <c r="DK3" s="925"/>
      <c r="DL3" s="926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0">
        <f>+entero!DH4</f>
        <v>42968</v>
      </c>
      <c r="DI4" s="860">
        <f>+entero!DI4</f>
        <v>42969</v>
      </c>
      <c r="DJ4" s="860">
        <f>+entero!DJ4</f>
        <v>42970</v>
      </c>
      <c r="DK4" s="860">
        <f>+entero!DK4</f>
        <v>42971</v>
      </c>
      <c r="DL4" s="860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10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815">
        <f>+entero!DH24</f>
        <v>59618.378586636303</v>
      </c>
      <c r="DI6" s="815">
        <f>+entero!DI24</f>
        <v>59067.749967647527</v>
      </c>
      <c r="DJ6" s="815">
        <f>+entero!DJ24</f>
        <v>58979.945029770133</v>
      </c>
      <c r="DK6" s="815">
        <f>+entero!DK24</f>
        <v>58968.26641358214</v>
      </c>
      <c r="DL6" s="815">
        <f>+entero!DL24</f>
        <v>58891.75231276454</v>
      </c>
      <c r="DM6" s="814">
        <f>+entero!DM24</f>
        <v>-892.49156135994417</v>
      </c>
      <c r="DN6" s="835">
        <f>+entero!DN24</f>
        <v>-1.4928541427053577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10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815">
        <f>+entero!DH25</f>
        <v>41174.296978710001</v>
      </c>
      <c r="DI7" s="815">
        <f>+entero!DI25</f>
        <v>41151.921137110003</v>
      </c>
      <c r="DJ7" s="815">
        <f>+entero!DJ25</f>
        <v>41080.94453311</v>
      </c>
      <c r="DK7" s="815">
        <f>+entero!DK25</f>
        <v>41028.501865710001</v>
      </c>
      <c r="DL7" s="815">
        <f>+entero!DL25</f>
        <v>40966.954748309996</v>
      </c>
      <c r="DM7" s="814">
        <f>+entero!DM25</f>
        <v>-251.25564710000617</v>
      </c>
      <c r="DN7" s="835">
        <f>+entero!DN25</f>
        <v>-0.60957437183635221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10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815">
        <f>+entero!DH26</f>
        <v>-30301.026391962183</v>
      </c>
      <c r="DI8" s="815">
        <f>+entero!DI26</f>
        <v>-30441.984569660068</v>
      </c>
      <c r="DJ8" s="815">
        <f>+entero!DJ26</f>
        <v>-30389.561269362996</v>
      </c>
      <c r="DK8" s="815">
        <f>+entero!DK26</f>
        <v>-30537.557145517923</v>
      </c>
      <c r="DL8" s="815">
        <f>+entero!DL26</f>
        <v>-30568.643245326457</v>
      </c>
      <c r="DM8" s="814">
        <f>+entero!DM26</f>
        <v>-93.759902509358653</v>
      </c>
      <c r="DN8" s="835">
        <f>+entero!DN26</f>
        <v>0.30766287586612151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10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815">
        <f>+entero!DH27</f>
        <v>-11948.436789449754</v>
      </c>
      <c r="DI9" s="815">
        <f>+entero!DI27</f>
        <v>-12538.184315122253</v>
      </c>
      <c r="DJ9" s="815">
        <f>+entero!DJ27</f>
        <v>-12597.376039987943</v>
      </c>
      <c r="DK9" s="815">
        <f>+entero!DK27</f>
        <v>-12602.127978502043</v>
      </c>
      <c r="DL9" s="815">
        <f>+entero!DL27</f>
        <v>-12782.195526054535</v>
      </c>
      <c r="DM9" s="814">
        <f>+entero!DM27</f>
        <v>-753.54007606426239</v>
      </c>
      <c r="DN9" s="835">
        <f>+entero!DN27</f>
        <v>6.2645411966212095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10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815">
        <f>+entero!DH28</f>
        <v>7126.8166104298007</v>
      </c>
      <c r="DI10" s="815">
        <f>+entero!DI28</f>
        <v>7125.8506381732004</v>
      </c>
      <c r="DJ10" s="815">
        <f>+entero!DJ28</f>
        <v>7126.8127754101997</v>
      </c>
      <c r="DK10" s="815">
        <f>+entero!DK28</f>
        <v>7126.8595819228003</v>
      </c>
      <c r="DL10" s="815">
        <f>+entero!DL28</f>
        <v>7126.8448109733999</v>
      </c>
      <c r="DM10" s="814">
        <f>+entero!DM28</f>
        <v>5.3623750201040821E-2</v>
      </c>
      <c r="DN10" s="835">
        <f>+entero!DN28</f>
        <v>7.5242488228877136E-4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10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7"/>
      <c r="DI11" s="817"/>
      <c r="DJ11" s="817"/>
      <c r="DK11" s="817"/>
      <c r="DL11" s="817"/>
      <c r="DM11" s="816"/>
      <c r="DN11" s="836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10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815">
        <f>+entero!DH30</f>
        <v>66356.690787324114</v>
      </c>
      <c r="DI12" s="815">
        <f>+entero!DI30</f>
        <v>66510.276376454101</v>
      </c>
      <c r="DJ12" s="815">
        <f>+entero!DJ30</f>
        <v>66500.165385084096</v>
      </c>
      <c r="DK12" s="815">
        <f>+entero!DK30</f>
        <v>66548.725130224106</v>
      </c>
      <c r="DL12" s="815">
        <f>+entero!DL30</f>
        <v>66516.9823827941</v>
      </c>
      <c r="DM12" s="814">
        <f>+entero!DM30</f>
        <v>280.80933098998503</v>
      </c>
      <c r="DN12" s="835">
        <f>+entero!DN30</f>
        <v>0.42395162348880522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10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815">
        <f>+entero!DH31</f>
        <v>115581.76266623539</v>
      </c>
      <c r="DI13" s="815">
        <f>+entero!DI31</f>
        <v>115344.92064946536</v>
      </c>
      <c r="DJ13" s="815">
        <f>+entero!DJ31</f>
        <v>115455.81419356537</v>
      </c>
      <c r="DK13" s="815">
        <f>+entero!DK31</f>
        <v>115442.15585844537</v>
      </c>
      <c r="DL13" s="815">
        <f>+entero!DL31</f>
        <v>115305.65675868536</v>
      </c>
      <c r="DM13" s="814">
        <f>+entero!DM31</f>
        <v>-168.3736052300228</v>
      </c>
      <c r="DN13" s="835">
        <f>+entero!DN31</f>
        <v>-0.1458107980637724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10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815">
        <f>+entero!DH32</f>
        <v>193093.55216251293</v>
      </c>
      <c r="DI14" s="815">
        <f>+entero!DI32</f>
        <v>192859.84527724294</v>
      </c>
      <c r="DJ14" s="815">
        <f>+entero!DJ32</f>
        <v>192929.12032108294</v>
      </c>
      <c r="DK14" s="815">
        <f>+entero!DK32</f>
        <v>193019.10616217292</v>
      </c>
      <c r="DL14" s="815">
        <f>+entero!DL32</f>
        <v>192883.07492700295</v>
      </c>
      <c r="DM14" s="814">
        <f>+entero!DM32</f>
        <v>9.1776222900080029</v>
      </c>
      <c r="DN14" s="835">
        <f>+entero!DN32</f>
        <v>4.7583537317708036E-3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1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9"/>
      <c r="DI15" s="819"/>
      <c r="DJ15" s="819"/>
      <c r="DK15" s="819"/>
      <c r="DL15" s="819"/>
      <c r="DM15" s="818"/>
      <c r="DN15" s="820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10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822">
        <f>+entero!DH34</f>
        <v>89.190186912635198</v>
      </c>
      <c r="DI16" s="822">
        <f>+entero!DI34</f>
        <v>89.164969546703688</v>
      </c>
      <c r="DJ16" s="822">
        <f>+entero!DJ34</f>
        <v>89.186850618520083</v>
      </c>
      <c r="DK16" s="822">
        <f>+entero!DK34</f>
        <v>89.186400186362064</v>
      </c>
      <c r="DL16" s="822">
        <f>+entero!DL34</f>
        <v>89.388502446983892</v>
      </c>
      <c r="DM16" s="821">
        <f>+entero!DM34</f>
        <v>0.20201320715190718</v>
      </c>
      <c r="DN16" s="823">
        <f>+entero!DN34</f>
        <v>0.22650651334494842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10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822">
        <f>+entero!DH35</f>
        <v>83.799004992554984</v>
      </c>
      <c r="DI17" s="822">
        <f>+entero!DI35</f>
        <v>83.752297818238958</v>
      </c>
      <c r="DJ17" s="822">
        <f>+entero!DJ35</f>
        <v>83.775327129997663</v>
      </c>
      <c r="DK17" s="822">
        <f>+entero!DK35</f>
        <v>83.768813283658943</v>
      </c>
      <c r="DL17" s="822">
        <f>+entero!DL35</f>
        <v>83.852172168343145</v>
      </c>
      <c r="DM17" s="821">
        <f>+entero!DM35</f>
        <v>8.6360815058782237E-2</v>
      </c>
      <c r="DN17" s="823">
        <f>+entero!DN35</f>
        <v>0.10309792702245524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10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851">
        <f>+entero!DH36</f>
        <v>87.749116802526501</v>
      </c>
      <c r="DI18" s="851">
        <f>+entero!DI36</f>
        <v>87.747679445898484</v>
      </c>
      <c r="DJ18" s="851">
        <f>+entero!DJ36</f>
        <v>87.752934914149421</v>
      </c>
      <c r="DK18" s="851">
        <f>+entero!DK36</f>
        <v>87.759462824337632</v>
      </c>
      <c r="DL18" s="851">
        <f>+entero!DL36</f>
        <v>87.810246617231599</v>
      </c>
      <c r="DM18" s="824">
        <f>+entero!DM36</f>
        <v>8.7790594144522061E-2</v>
      </c>
      <c r="DN18" s="825">
        <f>+entero!DN36</f>
        <v>0.10007767466224671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E3:DE4"/>
    <mergeCell ref="DF3:DF4"/>
    <mergeCell ref="DH3:DL3"/>
    <mergeCell ref="DC3:DC4"/>
    <mergeCell ref="CT3:CT4"/>
    <mergeCell ref="CU3:CU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G3:DG4"/>
    <mergeCell ref="BX3:BX4"/>
    <mergeCell ref="CV3:CV4"/>
    <mergeCell ref="CW3:CW4"/>
    <mergeCell ref="CF3:C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9">
        <f>+entero!DH38</f>
        <v>2463.9512013163258</v>
      </c>
      <c r="DI6" s="539">
        <f>+entero!DI38</f>
        <v>2463.9512013163258</v>
      </c>
      <c r="DJ6" s="539">
        <f>+entero!DJ38</f>
        <v>2463.9512013163258</v>
      </c>
      <c r="DK6" s="539">
        <f>+entero!DK38</f>
        <v>2463.9512013163258</v>
      </c>
      <c r="DL6" s="539">
        <f>+entero!DL38</f>
        <v>2454.5752188090373</v>
      </c>
      <c r="DM6" s="538">
        <f>+entero!DM38</f>
        <v>-9.3759825072884269</v>
      </c>
      <c r="DN6" s="565">
        <f>+entero!DN38</f>
        <v>-0.38052630678234722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32">
        <f>+entero!DH39</f>
        <v>1867.3762740524783</v>
      </c>
      <c r="DI7" s="532">
        <f>+entero!DI39</f>
        <v>1867.3762740524783</v>
      </c>
      <c r="DJ7" s="532">
        <f>+entero!DJ39</f>
        <v>1867.3762740524783</v>
      </c>
      <c r="DK7" s="532">
        <f>+entero!DK39</f>
        <v>1867.3762740524783</v>
      </c>
      <c r="DL7" s="532">
        <f>+entero!DL39</f>
        <v>1865.288921282799</v>
      </c>
      <c r="DM7" s="531">
        <f>+entero!DM39</f>
        <v>-2.087352769679228</v>
      </c>
      <c r="DN7" s="566">
        <f>+entero!DN39</f>
        <v>-0.11177997700213549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32">
        <f>+entero!DH40</f>
        <v>12810.201240000002</v>
      </c>
      <c r="DI8" s="532">
        <f>+entero!DI40</f>
        <v>12810.201240000002</v>
      </c>
      <c r="DJ8" s="532">
        <f>+entero!DJ40</f>
        <v>12810.201240000002</v>
      </c>
      <c r="DK8" s="532">
        <f>+entero!DK40</f>
        <v>12810.201240000002</v>
      </c>
      <c r="DL8" s="532">
        <f>+entero!DL40</f>
        <v>12795.882000000001</v>
      </c>
      <c r="DM8" s="531">
        <f>+entero!DM40</f>
        <v>-14.319240000000718</v>
      </c>
      <c r="DN8" s="566">
        <f>+entero!DN40</f>
        <v>-0.11177997700214659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32">
        <f>+entero!DH42</f>
        <v>596.5749272638476</v>
      </c>
      <c r="DI10" s="532">
        <f>+entero!DI42</f>
        <v>596.5749272638476</v>
      </c>
      <c r="DJ10" s="532">
        <f>+entero!DJ42</f>
        <v>596.5749272638476</v>
      </c>
      <c r="DK10" s="532">
        <f>+entero!DK42</f>
        <v>596.5749272638476</v>
      </c>
      <c r="DL10" s="532">
        <f>+entero!DL42</f>
        <v>589.28629752623829</v>
      </c>
      <c r="DM10" s="531">
        <f>+entero!DM42</f>
        <v>-7.2886297376093125</v>
      </c>
      <c r="DN10" s="566">
        <f>+entero!DN42</f>
        <v>-1.2217459039115419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32">
        <f>+entero!DH43</f>
        <v>4092.5040010299945</v>
      </c>
      <c r="DI11" s="532">
        <f>+entero!DI43</f>
        <v>4092.5040010299945</v>
      </c>
      <c r="DJ11" s="532">
        <f>+entero!DJ43</f>
        <v>4092.5040010299945</v>
      </c>
      <c r="DK11" s="532">
        <f>+entero!DK43</f>
        <v>4092.5040010299945</v>
      </c>
      <c r="DL11" s="532">
        <f>+entero!DL43</f>
        <v>4042.5040010299945</v>
      </c>
      <c r="DM11" s="531">
        <f>+entero!DM43</f>
        <v>-50</v>
      </c>
      <c r="DN11" s="566">
        <f>+entero!DN43</f>
        <v>-1.2217459039115419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9">
        <f>+entero!DH46</f>
        <v>0.14577259475218657</v>
      </c>
      <c r="DI13" s="9">
        <f>+entero!DI46</f>
        <v>10</v>
      </c>
      <c r="DJ13" s="9">
        <f>+entero!DJ46</f>
        <v>10.145772594752186</v>
      </c>
      <c r="DK13" s="9">
        <f>+entero!DK46</f>
        <v>10.145772594752186</v>
      </c>
      <c r="DL13" s="9">
        <f>+entero!DL46</f>
        <v>0.14577259475218657</v>
      </c>
      <c r="DM13" s="12">
        <f>+entero!DM46</f>
        <v>0</v>
      </c>
      <c r="DN13" s="566">
        <f>+entero!DN46</f>
        <v>0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9">
        <f>+entero!DH47</f>
        <v>0.14577259475218657</v>
      </c>
      <c r="DI14" s="9">
        <f>+entero!DI47</f>
        <v>10</v>
      </c>
      <c r="DJ14" s="9">
        <f>+entero!DJ47</f>
        <v>10.145772594752186</v>
      </c>
      <c r="DK14" s="9">
        <f>+entero!DK47</f>
        <v>10.145772594752186</v>
      </c>
      <c r="DL14" s="9">
        <f>+entero!DL47</f>
        <v>0.14577259475218657</v>
      </c>
      <c r="DM14" s="12">
        <f>+entero!DM47</f>
        <v>0</v>
      </c>
      <c r="DN14" s="566">
        <f>+entero!DN47</f>
        <v>0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9">
        <f>+entero!DH48</f>
        <v>1</v>
      </c>
      <c r="DI15" s="9">
        <f>+entero!DI48</f>
        <v>0</v>
      </c>
      <c r="DJ15" s="9">
        <f>+entero!DJ48</f>
        <v>1</v>
      </c>
      <c r="DK15" s="9">
        <f>+entero!DK48</f>
        <v>1</v>
      </c>
      <c r="DL15" s="9">
        <f>+entero!DL48</f>
        <v>1</v>
      </c>
      <c r="DM15" s="12">
        <f>+entero!DM48</f>
        <v>0</v>
      </c>
      <c r="DN15" s="566">
        <f>+entero!DN48</f>
        <v>0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10</v>
      </c>
      <c r="DJ16" s="9">
        <f>+entero!DJ49</f>
        <v>10</v>
      </c>
      <c r="DK16" s="9">
        <f>+entero!DK49</f>
        <v>10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L3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541">
        <f>+entero!DH54</f>
        <v>24209.377067949401</v>
      </c>
      <c r="DI6" s="541">
        <f>+entero!DI54</f>
        <v>24188.63522411996</v>
      </c>
      <c r="DJ6" s="541">
        <f>+entero!DJ54</f>
        <v>24215.326801372143</v>
      </c>
      <c r="DK6" s="541">
        <f>+entero!DK54</f>
        <v>24231.213893090804</v>
      </c>
      <c r="DL6" s="541">
        <f>+entero!DL54</f>
        <v>24199.819326439196</v>
      </c>
      <c r="DM6" s="540">
        <f>+entero!DM54</f>
        <v>22.785736483954679</v>
      </c>
      <c r="DN6" s="837">
        <f>+entero!DN54</f>
        <v>9.4245377122770257E-2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71">
        <f>+entero!DH55</f>
        <v>85.024727225000532</v>
      </c>
      <c r="DI7" s="571">
        <f>+entero!DI55</f>
        <v>85.0552139645404</v>
      </c>
      <c r="DJ7" s="571">
        <f>+entero!DJ55</f>
        <v>85.07795240165116</v>
      </c>
      <c r="DK7" s="571">
        <f>+entero!DK55</f>
        <v>85.092006631458204</v>
      </c>
      <c r="DL7" s="571">
        <f>+entero!DL55</f>
        <v>85.175036314154923</v>
      </c>
      <c r="DM7" s="570">
        <f>+entero!DM55</f>
        <v>0.18459068547859658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541">
        <f>+entero!DH56</f>
        <v>23046.798261566026</v>
      </c>
      <c r="DI8" s="541">
        <f>+entero!DI56</f>
        <v>23024.877875163696</v>
      </c>
      <c r="DJ8" s="541">
        <f>+entero!DJ56</f>
        <v>23050.737848618497</v>
      </c>
      <c r="DK8" s="541">
        <f>+entero!DK56</f>
        <v>23066.072782603926</v>
      </c>
      <c r="DL8" s="541">
        <f>+entero!DL56</f>
        <v>23048.87343431238</v>
      </c>
      <c r="DM8" s="540">
        <f>+entero!DM56</f>
        <v>31.836813109326613</v>
      </c>
      <c r="DN8" s="837">
        <f>+entero!DN56</f>
        <v>0.13831847093643823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71">
        <f>+entero!DH57</f>
        <v>84.519676937316973</v>
      </c>
      <c r="DI9" s="571">
        <f>+entero!DI57</f>
        <v>84.565054176664475</v>
      </c>
      <c r="DJ9" s="571">
        <f>+entero!DJ57</f>
        <v>84.582050527886111</v>
      </c>
      <c r="DK9" s="571">
        <f>+entero!DK57</f>
        <v>84.594521970987174</v>
      </c>
      <c r="DL9" s="571">
        <f>+entero!DL57</f>
        <v>84.682545272225369</v>
      </c>
      <c r="DM9" s="570">
        <f>+entero!DM57</f>
        <v>0.19284792612967294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541">
        <f>+entero!DH59</f>
        <v>4572.0371281565767</v>
      </c>
      <c r="DI11" s="541">
        <f>+entero!DI59</f>
        <v>4606.5733706755263</v>
      </c>
      <c r="DJ11" s="541">
        <f>+entero!DJ59</f>
        <v>4620.8610357906864</v>
      </c>
      <c r="DK11" s="541">
        <f>+entero!DK59</f>
        <v>4630.1571802790259</v>
      </c>
      <c r="DL11" s="541">
        <f>+entero!DL59</f>
        <v>4628.1602354481211</v>
      </c>
      <c r="DM11" s="540">
        <f>+entero!DM59</f>
        <v>71.433272103497984</v>
      </c>
      <c r="DN11" s="837">
        <f>+entero!DN59</f>
        <v>1.567644335026519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71">
        <f>+entero!DH60</f>
        <v>77.129848580827442</v>
      </c>
      <c r="DI12" s="571">
        <f>+entero!DI60</f>
        <v>77.19569817936268</v>
      </c>
      <c r="DJ12" s="571">
        <f>+entero!DJ60</f>
        <v>77.315568262473334</v>
      </c>
      <c r="DK12" s="571">
        <f>+entero!DK60</f>
        <v>77.343637568049488</v>
      </c>
      <c r="DL12" s="571">
        <f>+entero!DL60</f>
        <v>77.768093121233008</v>
      </c>
      <c r="DM12" s="570">
        <f>+entero!DM60</f>
        <v>0.68124461345988152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541">
        <f>+entero!DH62</f>
        <v>7175.6664546517877</v>
      </c>
      <c r="DI14" s="541">
        <f>+entero!DI62</f>
        <v>7118.7528094768613</v>
      </c>
      <c r="DJ14" s="541">
        <f>+entero!DJ62</f>
        <v>7136.3919545891067</v>
      </c>
      <c r="DK14" s="541">
        <f>+entero!DK62</f>
        <v>7127.322263589107</v>
      </c>
      <c r="DL14" s="541">
        <f>+entero!DL62</f>
        <v>7112.0516582931878</v>
      </c>
      <c r="DM14" s="540">
        <f>+entero!DM62</f>
        <v>-65.478562131195758</v>
      </c>
      <c r="DN14" s="837">
        <f>+entero!DN62</f>
        <v>-0.91227149340130653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71">
        <f>+entero!DH63</f>
        <v>76.531550055587473</v>
      </c>
      <c r="DI15" s="571">
        <f>+entero!DI63</f>
        <v>76.380517027072983</v>
      </c>
      <c r="DJ15" s="571">
        <f>+entero!DJ63</f>
        <v>76.424444939061104</v>
      </c>
      <c r="DK15" s="571">
        <f>+entero!DK63</f>
        <v>76.394949427363983</v>
      </c>
      <c r="DL15" s="571">
        <f>+entero!DL63</f>
        <v>76.304109255782208</v>
      </c>
      <c r="DM15" s="570">
        <f>+entero!DM63</f>
        <v>-0.16965126199309566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541">
        <f>+entero!DH65</f>
        <v>10435.021796606408</v>
      </c>
      <c r="DI17" s="541">
        <f>+entero!DI65</f>
        <v>10435.456381881922</v>
      </c>
      <c r="DJ17" s="541">
        <f>+entero!DJ65</f>
        <v>10431.815029841098</v>
      </c>
      <c r="DK17" s="541">
        <f>+entero!DK65</f>
        <v>10448.78401478571</v>
      </c>
      <c r="DL17" s="541">
        <f>+entero!DL65</f>
        <v>10446.342549772589</v>
      </c>
      <c r="DM17" s="540">
        <f>+entero!DM65</f>
        <v>29.117928415451388</v>
      </c>
      <c r="DN17" s="837">
        <f>+entero!DN65</f>
        <v>0.2795171408299435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71">
        <f>+entero!DH66</f>
        <v>94.81295503594302</v>
      </c>
      <c r="DI18" s="571">
        <f>+entero!DI66</f>
        <v>94.842024104756234</v>
      </c>
      <c r="DJ18" s="571">
        <f>+entero!DJ66</f>
        <v>94.839154149782061</v>
      </c>
      <c r="DK18" s="571">
        <f>+entero!DK66</f>
        <v>94.849669644017055</v>
      </c>
      <c r="DL18" s="571">
        <f>+entero!DL66</f>
        <v>94.849389516255613</v>
      </c>
      <c r="DM18" s="570">
        <f>+entero!DM66</f>
        <v>4.7536931399747573E-2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541">
        <f>+entero!DH68</f>
        <v>864.07288215125186</v>
      </c>
      <c r="DI20" s="541">
        <f>+entero!DI68</f>
        <v>864.09531312938554</v>
      </c>
      <c r="DJ20" s="541">
        <f>+entero!DJ68</f>
        <v>861.6698283976076</v>
      </c>
      <c r="DK20" s="541">
        <f>+entero!DK68</f>
        <v>859.80932395008551</v>
      </c>
      <c r="DL20" s="541">
        <f>+entero!DL68</f>
        <v>862.31899079848222</v>
      </c>
      <c r="DM20" s="540">
        <f>+entero!DM68</f>
        <v>-3.2358252784255228</v>
      </c>
      <c r="DN20" s="837">
        <f>+entero!DN68</f>
        <v>-0.37384406144163052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71">
        <f>+entero!DH69</f>
        <v>79.465971819360632</v>
      </c>
      <c r="DI21" s="571">
        <f>+entero!DI69</f>
        <v>79.815840737147056</v>
      </c>
      <c r="DJ21" s="571">
        <f>+entero!DJ69</f>
        <v>79.654912669936678</v>
      </c>
      <c r="DK21" s="571">
        <f>+entero!DK69</f>
        <v>79.701651130678769</v>
      </c>
      <c r="DL21" s="571">
        <f>+entero!DL69</f>
        <v>79.687521051656134</v>
      </c>
      <c r="DM21" s="570">
        <f>+entero!DM69</f>
        <v>0.220655509755872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541">
        <f>+entero!DH71</f>
        <v>4286.9481779943735</v>
      </c>
      <c r="DI23" s="541">
        <f>+entero!DI71</f>
        <v>4288.2026893126631</v>
      </c>
      <c r="DJ23" s="541">
        <f>+entero!DJ71</f>
        <v>4285.3880380178653</v>
      </c>
      <c r="DK23" s="541">
        <f>+entero!DK71</f>
        <v>4294.2997314798968</v>
      </c>
      <c r="DL23" s="541">
        <f>+entero!DL71</f>
        <v>4290.5261199888309</v>
      </c>
      <c r="DM23" s="540">
        <f>+entero!DM71</f>
        <v>-104.50816528200176</v>
      </c>
      <c r="DN23" s="837">
        <f>+entero!DN71</f>
        <v>-2.3778691700367838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541">
        <f>+entero!DH72</f>
        <v>1669.4336920597666</v>
      </c>
      <c r="DI24" s="541">
        <f>+entero!DI72</f>
        <v>1670.7405598994167</v>
      </c>
      <c r="DJ24" s="541">
        <f>+entero!DJ72</f>
        <v>1650.0212865772598</v>
      </c>
      <c r="DK24" s="541">
        <f>+entero!DK72</f>
        <v>1643.0804512835277</v>
      </c>
      <c r="DL24" s="541">
        <f>+entero!DL72</f>
        <v>1636.6913223002914</v>
      </c>
      <c r="DM24" s="540">
        <f>+entero!DM72</f>
        <v>-141.00189893294464</v>
      </c>
      <c r="DN24" s="837">
        <f>+entero!DN72</f>
        <v>-7.931734072492425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541">
        <f>+entero!DH73</f>
        <v>499.9426161516385</v>
      </c>
      <c r="DI25" s="541">
        <f>+entero!DI73</f>
        <v>499.9137243674038</v>
      </c>
      <c r="DJ25" s="541">
        <f>+entero!DJ73</f>
        <v>499.91873006555551</v>
      </c>
      <c r="DK25" s="541">
        <f>+entero!DK73</f>
        <v>499.92302945465451</v>
      </c>
      <c r="DL25" s="541">
        <f>+entero!DL73</f>
        <v>499.92796641518066</v>
      </c>
      <c r="DM25" s="540">
        <f>+entero!DM73</f>
        <v>-4.4488214862989253</v>
      </c>
      <c r="DN25" s="837">
        <f>+entero!DN73</f>
        <v>-0.88204326468090954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541">
        <f>+entero!DH74</f>
        <v>672.09691687296811</v>
      </c>
      <c r="DI26" s="541">
        <f>+entero!DI74</f>
        <v>672.12663554584276</v>
      </c>
      <c r="DJ26" s="541">
        <f>+entero!DJ74</f>
        <v>690.08694504504945</v>
      </c>
      <c r="DK26" s="541">
        <f>+entero!DK74</f>
        <v>705.83898148171431</v>
      </c>
      <c r="DL26" s="541">
        <f>+entero!DL74</f>
        <v>708.5205616033586</v>
      </c>
      <c r="DM26" s="540">
        <f>+entero!DM74</f>
        <v>46.7763702672421</v>
      </c>
      <c r="DN26" s="837">
        <f>+entero!DN74</f>
        <v>7.0686484112231884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541">
        <f>+entero!DH75</f>
        <v>1445.4749529100002</v>
      </c>
      <c r="DI27" s="541">
        <f>+entero!DI75</f>
        <v>1445.4217695</v>
      </c>
      <c r="DJ27" s="541">
        <f>+entero!DJ75</f>
        <v>1445.3610763299998</v>
      </c>
      <c r="DK27" s="541">
        <f>+entero!DK75</f>
        <v>1445.45726926</v>
      </c>
      <c r="DL27" s="541">
        <f>+entero!DL75</f>
        <v>1445.3862696699998</v>
      </c>
      <c r="DM27" s="540">
        <f>+entero!DM75</f>
        <v>-5.8338151300001755</v>
      </c>
      <c r="DN27" s="837">
        <f>+entero!DN75</f>
        <v>-0.40199382513398385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541">
        <f>+entero!DH76</f>
        <v>1000.9005581679332</v>
      </c>
      <c r="DI28" s="541">
        <f>+entero!DI76</f>
        <v>1002.2759702262583</v>
      </c>
      <c r="DJ28" s="541">
        <f>+entero!DJ76</f>
        <v>1000.7983355806482</v>
      </c>
      <c r="DK28" s="541">
        <f>+entero!DK76</f>
        <v>1010.8585558043512</v>
      </c>
      <c r="DL28" s="541">
        <f>+entero!DL76</f>
        <v>1010.9454970730092</v>
      </c>
      <c r="DM28" s="540">
        <f>+entero!DM76</f>
        <v>-86.018996195108684</v>
      </c>
      <c r="DN28" s="837">
        <f>+entero!DN76</f>
        <v>-7.8415479008657529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541">
        <f>+entero!DH77</f>
        <v>828.00453028496531</v>
      </c>
      <c r="DI29" s="541">
        <f>+entero!DI77</f>
        <v>829.38397685041559</v>
      </c>
      <c r="DJ29" s="541">
        <f>+entero!DJ77</f>
        <v>808.99154444559872</v>
      </c>
      <c r="DK29" s="541">
        <f>+entero!DK77</f>
        <v>803.42272636263669</v>
      </c>
      <c r="DL29" s="541">
        <f>+entero!DL77</f>
        <v>800.23190812965061</v>
      </c>
      <c r="DM29" s="540">
        <f>+entero!DM77</f>
        <v>-134.68126784235051</v>
      </c>
      <c r="DN29" s="837">
        <f>+entero!DN77</f>
        <v>-14.405751389943401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541">
        <f>+entero!DH78</f>
        <v>172.89602788296801</v>
      </c>
      <c r="DI30" s="541">
        <f>+entero!DI78</f>
        <v>172.89199337584267</v>
      </c>
      <c r="DJ30" s="541">
        <f>+entero!DJ78</f>
        <v>191.80679113504939</v>
      </c>
      <c r="DK30" s="541">
        <f>+entero!DK78</f>
        <v>207.43582944171447</v>
      </c>
      <c r="DL30" s="541">
        <f>+entero!DL78</f>
        <v>210.71358894335862</v>
      </c>
      <c r="DM30" s="540">
        <f>+entero!DM78</f>
        <v>48.662271647242079</v>
      </c>
      <c r="DN30" s="837">
        <f>+entero!DN78</f>
        <v>30.028926922156064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7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541">
        <f>+entero!DH80</f>
        <v>21168.221141351172</v>
      </c>
      <c r="DI32" s="541">
        <f>+entero!DI80</f>
        <v>21192.286081711231</v>
      </c>
      <c r="DJ32" s="541">
        <f>+entero!DJ80</f>
        <v>21203.394088880326</v>
      </c>
      <c r="DK32" s="541">
        <f>+entero!DK80</f>
        <v>21237.974033775376</v>
      </c>
      <c r="DL32" s="541">
        <f>+entero!DL80</f>
        <v>21271.476450719976</v>
      </c>
      <c r="DM32" s="540">
        <f>+entero!DM80</f>
        <v>149.5011484562674</v>
      </c>
      <c r="DN32" s="837">
        <f>+entero!DN80</f>
        <v>0.70779908752305332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20">
        <f>+entero!DH82</f>
        <v>97.417673247208825</v>
      </c>
      <c r="DI34" s="520">
        <f>+entero!DI82</f>
        <v>97.423129432883286</v>
      </c>
      <c r="DJ34" s="520">
        <f>+entero!DJ82</f>
        <v>97.427851891817099</v>
      </c>
      <c r="DK34" s="520">
        <f>+entero!DK82</f>
        <v>97.431541176074745</v>
      </c>
      <c r="DL34" s="520">
        <f>+entero!DL82</f>
        <v>97.434668601339339</v>
      </c>
      <c r="DM34" s="519">
        <f>+entero!DM82</f>
        <v>2.5442602170571149E-2</v>
      </c>
      <c r="DN34" s="521">
        <f>+entero!DN82</f>
        <v>2.611929405000879E-2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E3:DE4"/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36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34" t="str">
        <f>+entero!DC3</f>
        <v xml:space="preserve">2017                         A  fines de Jun* </v>
      </c>
      <c r="DD3" s="934" t="str">
        <f>+entero!DD3</f>
        <v xml:space="preserve">2017                         A  fines de Jul* </v>
      </c>
      <c r="DE3" s="932" t="str">
        <f>+entero!DE3</f>
        <v>Semana 1°</v>
      </c>
      <c r="DF3" s="932" t="str">
        <f>+entero!DF3</f>
        <v>Semana 2°</v>
      </c>
      <c r="DG3" s="93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38" t="s">
        <v>27</v>
      </c>
      <c r="DN3" s="939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7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35"/>
      <c r="DE4" s="933"/>
      <c r="DF4" s="933"/>
      <c r="DG4" s="93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514">
        <f>+entero!DH86</f>
        <v>6.9800995411389852</v>
      </c>
      <c r="DI8" s="514">
        <f>+entero!DI86</f>
        <v>6.9855586086228012</v>
      </c>
      <c r="DJ8" s="514">
        <f>+entero!DJ86</f>
        <v>6.9680808497815203</v>
      </c>
      <c r="DK8" s="514">
        <f>+entero!DK86</f>
        <v>6.9564882664221797</v>
      </c>
      <c r="DL8" s="514">
        <f>+entero!DL86</f>
        <v>6.956082664045895</v>
      </c>
      <c r="DM8" s="589">
        <f>+entero!DM86</f>
        <v>-4.654365829707352E-3</v>
      </c>
      <c r="DN8" s="535">
        <f>+entero!DN86</f>
        <v>-6.6865991485254295E-2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827">
        <f>+entero!DH88</f>
        <v>2.2125699999999999</v>
      </c>
      <c r="DI10" s="827">
        <f>+entero!DI88</f>
        <v>2.21272</v>
      </c>
      <c r="DJ10" s="827">
        <f>+entero!DJ88</f>
        <v>2.2128700000000001</v>
      </c>
      <c r="DK10" s="827">
        <f>+entero!DK88</f>
        <v>2.2130200000000002</v>
      </c>
      <c r="DL10" s="827">
        <f>+entero!DL88</f>
        <v>2.2131699999999999</v>
      </c>
      <c r="DM10" s="564">
        <f>+entero!DM88</f>
        <v>1.0499999999997733E-3</v>
      </c>
      <c r="DN10" s="462">
        <f>+entero!DN88</f>
        <v>4.746577943328667E-2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42978.454143518517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DG3:DG4"/>
    <mergeCell ref="DF3:DF4"/>
    <mergeCell ref="DH3:DL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entero!CT3</f>
        <v xml:space="preserve">2016                         A  fines de Sep* </v>
      </c>
      <c r="CU3" s="915" t="str">
        <f>entero!CU3</f>
        <v xml:space="preserve">2016                         A  fines de Oct* </v>
      </c>
      <c r="CV3" s="915" t="str">
        <f>entero!CV3</f>
        <v xml:space="preserve">2016                         A  fines de Nov* </v>
      </c>
      <c r="CW3" s="915" t="str">
        <f>entero!CW3</f>
        <v>2016                         A  fines de Dic* 15</v>
      </c>
      <c r="CX3" s="915" t="str">
        <f>entero!CX3</f>
        <v xml:space="preserve">2017                         A  fines de Ene* </v>
      </c>
      <c r="CY3" s="915" t="str">
        <f>entero!CY3</f>
        <v xml:space="preserve">2017                         A  fines de Feb* </v>
      </c>
      <c r="CZ3" s="915" t="str">
        <f>entero!CZ3</f>
        <v xml:space="preserve">2017                         A  fines de Mar* </v>
      </c>
      <c r="DA3" s="915" t="str">
        <f>entero!DA3</f>
        <v xml:space="preserve">2017                         A  fines de Abr* </v>
      </c>
      <c r="DB3" s="915" t="str">
        <f>entero!DB3</f>
        <v xml:space="preserve">2017                         A  fines de May* </v>
      </c>
      <c r="DC3" s="915" t="str">
        <f>entero!DC3</f>
        <v xml:space="preserve">2017                         A  fines de Jun* </v>
      </c>
      <c r="DD3" s="915" t="str">
        <f>entero!DD3</f>
        <v xml:space="preserve">2017                         A  fines de Jul* </v>
      </c>
      <c r="DE3" s="922" t="str">
        <f>entero!DE3</f>
        <v>Semana 1°</v>
      </c>
      <c r="DF3" s="922" t="str">
        <f>entero!DF3</f>
        <v>Semana 2°</v>
      </c>
      <c r="DG3" s="922" t="str">
        <f>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23" t="str">
        <f>entero!DE3</f>
        <v>Semana 1°</v>
      </c>
      <c r="DF4" s="923" t="str">
        <f>entero!DF3</f>
        <v>Semana 2°</v>
      </c>
      <c r="DG4" s="923" t="str">
        <f>entero!DG3</f>
        <v>Semana 3°</v>
      </c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862">
        <f>+entero!DH91</f>
        <v>1100.9625167644533</v>
      </c>
      <c r="DI10" s="862">
        <f>+entero!DI91</f>
        <v>1100.9625167644533</v>
      </c>
      <c r="DJ10" s="862">
        <f>+entero!DJ91</f>
        <v>1100.9625167644533</v>
      </c>
      <c r="DK10" s="862">
        <f>+entero!DK91</f>
        <v>1100.9625167644533</v>
      </c>
      <c r="DL10" s="862">
        <f>+entero!DL91</f>
        <v>1089.2250655405451</v>
      </c>
      <c r="DM10" s="593">
        <f>+entero!DM91</f>
        <v>-11.737451223908238</v>
      </c>
      <c r="DN10" s="838">
        <f>+entero!DN91</f>
        <v>-1.0661081594678268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AK3:AK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AD3:AD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F3:DF4"/>
    <mergeCell ref="DH3:DL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2" sqref="D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1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10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10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10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10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10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10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10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10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G3:DG4"/>
    <mergeCell ref="DF3:DF4"/>
    <mergeCell ref="DH3:DL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2017-08-31T15:00:17Z</cp:lastPrinted>
  <dcterms:created xsi:type="dcterms:W3CDTF">2002-08-27T17:11:09Z</dcterms:created>
  <dcterms:modified xsi:type="dcterms:W3CDTF">2017-08-31T15:00:40Z</dcterms:modified>
</cp:coreProperties>
</file>