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4" i="7"/>
  <c r="DD10" i="8"/>
  <c r="DD9" i="8"/>
  <c r="DD8" i="8"/>
  <c r="DD7" i="8"/>
  <c r="DD6" i="8"/>
  <c r="DD17" i="9"/>
  <c r="DD13" i="7" l="1"/>
  <c r="DE3" i="4" l="1"/>
  <c r="DE20" i="4"/>
  <c r="DE19" i="4"/>
  <c r="DE4" i="4"/>
  <c r="DE3" i="10"/>
  <c r="DE10" i="10"/>
  <c r="DE9" i="10"/>
  <c r="DE8" i="10"/>
  <c r="DE7" i="10"/>
  <c r="DE6" i="10"/>
  <c r="DE4" i="10"/>
  <c r="DE3" i="5"/>
  <c r="DE10" i="5"/>
  <c r="DE8" i="5"/>
  <c r="DE7" i="5"/>
  <c r="DE4" i="5"/>
  <c r="DE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4" i="6"/>
  <c r="DE3" i="7"/>
  <c r="DE19" i="7"/>
  <c r="DE18" i="7"/>
  <c r="DE16" i="7"/>
  <c r="DE15" i="7"/>
  <c r="DE12" i="7"/>
  <c r="DE11" i="7"/>
  <c r="DE10" i="7"/>
  <c r="DE9" i="7"/>
  <c r="DE8" i="7"/>
  <c r="DE7" i="7"/>
  <c r="DE6" i="7"/>
  <c r="DE4" i="7"/>
  <c r="DE3" i="8"/>
  <c r="DE18" i="8"/>
  <c r="DE17" i="8"/>
  <c r="DE16" i="8"/>
  <c r="DE14" i="8"/>
  <c r="DE13" i="8"/>
  <c r="DE12" i="8"/>
  <c r="DE4" i="8"/>
  <c r="DE5" i="9"/>
  <c r="DE4" i="9"/>
  <c r="DE22" i="9" l="1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6" i="5" l="1"/>
  <c r="DE17" i="7"/>
  <c r="DE14" i="7"/>
  <c r="DE10" i="8"/>
  <c r="DE9" i="8"/>
  <c r="DE8" i="8"/>
  <c r="DE7" i="8"/>
  <c r="DE6" i="8"/>
  <c r="DE17" i="9"/>
  <c r="DE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H20" i="4" l="1"/>
  <c r="DF20" i="4"/>
  <c r="DH19" i="4"/>
  <c r="DF19" i="4"/>
  <c r="DH10" i="10"/>
  <c r="DF10" i="10"/>
  <c r="DH10" i="5" l="1"/>
  <c r="DF10" i="5"/>
  <c r="DH8" i="5"/>
  <c r="DF8" i="5"/>
  <c r="DH7" i="5"/>
  <c r="DF7" i="5"/>
  <c r="DH34" i="6"/>
  <c r="DF34" i="6"/>
  <c r="DH33" i="6"/>
  <c r="DF33" i="6"/>
  <c r="DH32" i="6"/>
  <c r="DF32" i="6"/>
  <c r="DH31" i="6"/>
  <c r="DF31" i="6"/>
  <c r="DH30" i="6"/>
  <c r="DF30" i="6"/>
  <c r="DH29" i="6"/>
  <c r="DF29" i="6"/>
  <c r="DH28" i="6"/>
  <c r="DF28" i="6"/>
  <c r="DH27" i="6"/>
  <c r="DF27" i="6"/>
  <c r="DH26" i="6"/>
  <c r="DF26" i="6"/>
  <c r="DH25" i="6"/>
  <c r="DF25" i="6"/>
  <c r="DH24" i="6"/>
  <c r="DF24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H10" i="8" l="1"/>
  <c r="DH9" i="8"/>
  <c r="DH8" i="8"/>
  <c r="DH7" i="8"/>
  <c r="DH6" i="8"/>
  <c r="DF10" i="8"/>
  <c r="DF9" i="8"/>
  <c r="DF8" i="8"/>
  <c r="DF7" i="8"/>
  <c r="DF6" i="8"/>
  <c r="DF6" i="5" l="1"/>
  <c r="DF17" i="7"/>
  <c r="DF17" i="9"/>
  <c r="DH17" i="7" l="1"/>
  <c r="DH17" i="9"/>
  <c r="DH6" i="5"/>
  <c r="DF13" i="7"/>
  <c r="DF14" i="7"/>
  <c r="DH14" i="7"/>
  <c r="DH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<sst xmlns="http://schemas.openxmlformats.org/spreadsheetml/2006/main" count="434" uniqueCount="245">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</sst>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A75" activePane="bottomRight" state="frozen"/>
      <selection pane="topRight" activeCell="E1" sqref="E1"/>
      <selection pane="bottomLeft" activeCell="A6" sqref="A6"/>
      <selection pane="bottomRight" activeCell="DH27" sqref="DH2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16" t="s">
        <v>108</v>
      </c>
      <c r="E3" s="918" t="s">
        <v>88</v>
      </c>
      <c r="F3" s="918" t="s">
        <v>90</v>
      </c>
      <c r="G3" s="918" t="s">
        <v>91</v>
      </c>
      <c r="H3" s="918" t="s">
        <v>92</v>
      </c>
      <c r="I3" s="918" t="s">
        <v>93</v>
      </c>
      <c r="J3" s="918" t="s">
        <v>95</v>
      </c>
      <c r="K3" s="918" t="s">
        <v>97</v>
      </c>
      <c r="L3" s="905" t="s">
        <v>98</v>
      </c>
      <c r="M3" s="907" t="s">
        <v>99</v>
      </c>
      <c r="N3" s="905" t="s">
        <v>100</v>
      </c>
      <c r="O3" s="905" t="s">
        <v>101</v>
      </c>
      <c r="P3" s="907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131</v>
      </c>
      <c r="AM3" s="905" t="s">
        <v>132</v>
      </c>
      <c r="AN3" s="905" t="s">
        <v>133</v>
      </c>
      <c r="AO3" s="905" t="s">
        <v>134</v>
      </c>
      <c r="AP3" s="905" t="s">
        <v>135</v>
      </c>
      <c r="AQ3" s="905" t="s">
        <v>136</v>
      </c>
      <c r="AR3" s="905" t="s">
        <v>137</v>
      </c>
      <c r="AS3" s="905" t="s">
        <v>138</v>
      </c>
      <c r="AT3" s="905" t="s">
        <v>139</v>
      </c>
      <c r="AU3" s="905" t="s">
        <v>140</v>
      </c>
      <c r="AV3" s="907" t="s">
        <v>141</v>
      </c>
      <c r="AW3" s="905" t="s">
        <v>142</v>
      </c>
      <c r="AX3" s="905" t="s">
        <v>143</v>
      </c>
      <c r="AY3" s="905" t="s">
        <v>144</v>
      </c>
      <c r="AZ3" s="905" t="s">
        <v>145</v>
      </c>
      <c r="BA3" s="905" t="s">
        <v>146</v>
      </c>
      <c r="BB3" s="905" t="s">
        <v>152</v>
      </c>
      <c r="BC3" s="905" t="s">
        <v>153</v>
      </c>
      <c r="BD3" s="905" t="s">
        <v>154</v>
      </c>
      <c r="BE3" s="905" t="s">
        <v>155</v>
      </c>
      <c r="BF3" s="905" t="s">
        <v>156</v>
      </c>
      <c r="BG3" s="905" t="s">
        <v>162</v>
      </c>
      <c r="BH3" s="905" t="s">
        <v>163</v>
      </c>
      <c r="BI3" s="905" t="s">
        <v>164</v>
      </c>
      <c r="BJ3" s="905" t="s">
        <v>165</v>
      </c>
      <c r="BK3" s="905" t="s">
        <v>167</v>
      </c>
      <c r="BL3" s="907" t="s">
        <v>168</v>
      </c>
      <c r="BM3" s="905" t="s">
        <v>169</v>
      </c>
      <c r="BN3" s="905" t="s">
        <v>170</v>
      </c>
      <c r="BO3" s="905" t="s">
        <v>171</v>
      </c>
      <c r="BP3" s="905" t="s">
        <v>172</v>
      </c>
      <c r="BQ3" s="905" t="s">
        <v>173</v>
      </c>
      <c r="BR3" s="905" t="s">
        <v>174</v>
      </c>
      <c r="BS3" s="911" t="s">
        <v>175</v>
      </c>
      <c r="BT3" s="911" t="s">
        <v>176</v>
      </c>
      <c r="BU3" s="909" t="s">
        <v>185</v>
      </c>
      <c r="BV3" s="905" t="s">
        <v>186</v>
      </c>
      <c r="BW3" s="905" t="s">
        <v>192</v>
      </c>
      <c r="BX3" s="905" t="s">
        <v>193</v>
      </c>
      <c r="BY3" s="905" t="s">
        <v>196</v>
      </c>
      <c r="BZ3" s="907" t="s">
        <v>200</v>
      </c>
      <c r="CA3" s="907" t="s">
        <v>201</v>
      </c>
      <c r="CB3" s="907" t="s">
        <v>203</v>
      </c>
      <c r="CC3" s="907" t="s">
        <v>205</v>
      </c>
      <c r="CD3" s="907" t="s">
        <v>206</v>
      </c>
      <c r="CE3" s="907" t="s">
        <v>207</v>
      </c>
      <c r="CF3" s="907" t="s">
        <v>208</v>
      </c>
      <c r="CG3" s="907" t="s">
        <v>209</v>
      </c>
      <c r="CH3" s="907" t="s">
        <v>211</v>
      </c>
      <c r="CI3" s="907" t="s">
        <v>212</v>
      </c>
      <c r="CJ3" s="905" t="s">
        <v>213</v>
      </c>
      <c r="CK3" s="905" t="s">
        <v>214</v>
      </c>
      <c r="CL3" s="905" t="s">
        <v>215</v>
      </c>
      <c r="CM3" s="905" t="s">
        <v>216</v>
      </c>
      <c r="CN3" s="905" t="s">
        <v>218</v>
      </c>
      <c r="CO3" s="905" t="s">
        <v>219</v>
      </c>
      <c r="CP3" s="905" t="s">
        <v>226</v>
      </c>
      <c r="CQ3" s="905" t="s">
        <v>227</v>
      </c>
      <c r="CR3" s="905" t="s">
        <v>228</v>
      </c>
      <c r="CS3" s="905" t="s">
        <v>230</v>
      </c>
      <c r="CT3" s="905" t="s">
        <v>231</v>
      </c>
      <c r="CU3" s="905" t="s">
        <v>232</v>
      </c>
      <c r="CV3" s="905" t="s">
        <v>233</v>
      </c>
      <c r="CW3" s="905" t="s">
        <v>236</v>
      </c>
      <c r="CX3" s="905" t="s">
        <v>238</v>
      </c>
      <c r="CY3" s="905" t="s">
        <v>239</v>
      </c>
      <c r="CZ3" s="905" t="s">
        <v>240</v>
      </c>
      <c r="DA3" s="905" t="s">
        <v>241</v>
      </c>
      <c r="DB3" s="905" t="s">
        <v>242</v>
      </c>
      <c r="DC3" s="905" t="s">
        <v>243</v>
      </c>
      <c r="DD3" s="905" t="s">
        <v>244</v>
      </c>
      <c r="DE3" s="902" t="s">
        <v>237</v>
      </c>
      <c r="DF3" s="903"/>
      <c r="DG3" s="903"/>
      <c r="DH3" s="904"/>
      <c r="DI3" s="853"/>
      <c r="DJ3" s="854"/>
    </row>
    <row r="4" spans="1:123" ht="16.5" customHeight="1" x14ac:dyDescent="0.2">
      <c r="A4"/>
      <c r="C4" s="23"/>
      <c r="D4" s="917"/>
      <c r="E4" s="919"/>
      <c r="F4" s="919"/>
      <c r="G4" s="919"/>
      <c r="H4" s="919"/>
      <c r="I4" s="919"/>
      <c r="J4" s="919"/>
      <c r="K4" s="919"/>
      <c r="L4" s="906"/>
      <c r="M4" s="908"/>
      <c r="N4" s="906"/>
      <c r="O4" s="906"/>
      <c r="P4" s="908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8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8"/>
      <c r="BM4" s="906"/>
      <c r="BN4" s="906"/>
      <c r="BO4" s="906"/>
      <c r="BP4" s="906"/>
      <c r="BQ4" s="906"/>
      <c r="BR4" s="906"/>
      <c r="BS4" s="912"/>
      <c r="BT4" s="912"/>
      <c r="BU4" s="910"/>
      <c r="BV4" s="906"/>
      <c r="BW4" s="906"/>
      <c r="BX4" s="906"/>
      <c r="BY4" s="906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906"/>
      <c r="CZ4" s="906"/>
      <c r="DA4" s="906"/>
      <c r="DB4" s="906"/>
      <c r="DC4" s="906"/>
      <c r="DD4" s="906"/>
      <c r="DE4" s="851">
        <v>42948</v>
      </c>
      <c r="DF4" s="851">
        <v>42949</v>
      </c>
      <c r="DG4" s="851">
        <v>42950</v>
      </c>
      <c r="DH4" s="850">
        <v>42951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286"/>
      <c r="DF5" s="286"/>
      <c r="DG5" s="286"/>
      <c r="DH5" s="287"/>
      <c r="DI5" s="889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600"/>
      <c r="DF6" s="839"/>
      <c r="DG6" s="839"/>
      <c r="DH6" s="891"/>
      <c r="DI6" s="89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863">
        <v>10361.582223520001</v>
      </c>
      <c r="DF7" s="404">
        <v>10363.676639379999</v>
      </c>
      <c r="DG7" s="404">
        <v>10351.218459419999</v>
      </c>
      <c r="DH7" s="404">
        <v>10351.80944445</v>
      </c>
      <c r="DI7" s="331">
        <v>-6.1273350200008281</v>
      </c>
      <c r="DJ7" s="712">
        <v>-5.9155941481947583E-2</v>
      </c>
      <c r="DK7" s="458"/>
      <c r="DL7" s="785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863">
        <v>8343.3265904000018</v>
      </c>
      <c r="DF8" s="404">
        <v>8344.9067594499993</v>
      </c>
      <c r="DG8" s="404">
        <v>8337.9059168599997</v>
      </c>
      <c r="DH8" s="404">
        <v>8335.1221216699996</v>
      </c>
      <c r="DI8" s="331">
        <v>-6.1576153800015163</v>
      </c>
      <c r="DJ8" s="712">
        <v>-7.3820991192163898E-2</v>
      </c>
      <c r="DK8" s="458"/>
      <c r="DL8" s="785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863">
        <v>235.02935271999999</v>
      </c>
      <c r="DF9" s="404">
        <v>235.72555048999999</v>
      </c>
      <c r="DG9" s="404">
        <v>235.8374096</v>
      </c>
      <c r="DH9" s="404">
        <v>235.80902742999999</v>
      </c>
      <c r="DI9" s="331">
        <v>1.1486428199999921</v>
      </c>
      <c r="DJ9" s="712">
        <v>0.48949157818394262</v>
      </c>
      <c r="DK9" s="458"/>
      <c r="DL9" s="785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863">
        <v>1746.55569225</v>
      </c>
      <c r="DF10" s="404">
        <v>1746.2651166399999</v>
      </c>
      <c r="DG10" s="404">
        <v>1740.6784672799999</v>
      </c>
      <c r="DH10" s="404">
        <v>1744.08605801</v>
      </c>
      <c r="DI10" s="331">
        <v>-1.2975801100001263</v>
      </c>
      <c r="DJ10" s="712">
        <v>-7.4343547267219368E-2</v>
      </c>
      <c r="DK10" s="458"/>
      <c r="DL10" s="785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863">
        <v>36.67058815</v>
      </c>
      <c r="DF11" s="404">
        <v>36.779212800000003</v>
      </c>
      <c r="DG11" s="404">
        <v>36.796665679999997</v>
      </c>
      <c r="DH11" s="404">
        <v>36.79223734</v>
      </c>
      <c r="DI11" s="331">
        <v>0.17921764999999823</v>
      </c>
      <c r="DJ11" s="712">
        <v>0.48949158391584646</v>
      </c>
      <c r="DK11" s="458"/>
      <c r="DL11" s="785"/>
      <c r="DM11" s="269"/>
    </row>
    <row r="12" spans="1:123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863">
        <v>10361.500091700002</v>
      </c>
      <c r="DF12" s="404">
        <v>10363.594256919998</v>
      </c>
      <c r="DG12" s="404">
        <v>10351.201125719999</v>
      </c>
      <c r="DH12" s="404">
        <v>10351.74365138</v>
      </c>
      <c r="DI12" s="331">
        <v>-6.1109962699993048</v>
      </c>
      <c r="DJ12" s="712">
        <v>-5.8998667946996708E-2</v>
      </c>
      <c r="DK12" s="458"/>
      <c r="DL12" s="785"/>
      <c r="DM12" s="269"/>
    </row>
    <row r="13" spans="1:123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863">
        <v>2469.2407535437324</v>
      </c>
      <c r="DF13" s="404">
        <v>2476.3331650539358</v>
      </c>
      <c r="DG13" s="404">
        <v>2465.162870029154</v>
      </c>
      <c r="DH13" s="404">
        <v>2448.6170337507288</v>
      </c>
      <c r="DI13" s="331">
        <v>-9.0416683046641992</v>
      </c>
      <c r="DJ13" s="712">
        <v>-0.36789763758093841</v>
      </c>
      <c r="DK13" s="458"/>
      <c r="DL13" s="785"/>
      <c r="DM13" s="694"/>
      <c r="DN13" s="694"/>
      <c r="DO13" s="694"/>
      <c r="DP13" s="694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863">
        <v>1457.32129381</v>
      </c>
      <c r="DF14" s="404">
        <v>1457.38290233</v>
      </c>
      <c r="DG14" s="404">
        <v>1457.2261264699994</v>
      </c>
      <c r="DH14" s="404">
        <v>1457.33704313</v>
      </c>
      <c r="DI14" s="331">
        <v>-1.7406656099999509</v>
      </c>
      <c r="DJ14" s="712">
        <v>-0.11929903387415397</v>
      </c>
      <c r="DK14" s="458"/>
      <c r="DL14" s="785"/>
      <c r="DM14" s="694"/>
      <c r="DN14" s="694"/>
      <c r="DO14" s="694"/>
      <c r="DP14" s="694"/>
    </row>
    <row r="15" spans="1:123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863">
        <v>615.90808860920004</v>
      </c>
      <c r="DF15" s="404">
        <v>615.9354027654</v>
      </c>
      <c r="DG15" s="404">
        <v>615.95356220755002</v>
      </c>
      <c r="DH15" s="404">
        <v>615.97472049734995</v>
      </c>
      <c r="DI15" s="331">
        <v>0.10963271064997571</v>
      </c>
      <c r="DJ15" s="712">
        <v>1.7801416710261364E-2</v>
      </c>
      <c r="DK15" s="458"/>
      <c r="DL15" s="785"/>
      <c r="DM15" s="694"/>
      <c r="DN15" s="694"/>
      <c r="DO15" s="694"/>
      <c r="DP15" s="694"/>
      <c r="DQ15" s="694"/>
      <c r="DR15" s="694"/>
      <c r="DS15" s="694"/>
    </row>
    <row r="16" spans="1:123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863">
        <v>733.21412227144992</v>
      </c>
      <c r="DF16" s="404">
        <v>733.24125656479998</v>
      </c>
      <c r="DG16" s="404">
        <v>733.27009669235008</v>
      </c>
      <c r="DH16" s="404">
        <v>733.30180578470004</v>
      </c>
      <c r="DI16" s="331">
        <v>0.14062982605003072</v>
      </c>
      <c r="DJ16" s="712">
        <v>1.9181297463832792E-2</v>
      </c>
      <c r="DK16" s="458"/>
      <c r="DL16" s="785"/>
      <c r="DM16" s="694"/>
      <c r="DN16" s="694"/>
      <c r="DO16" s="694"/>
      <c r="DP16" s="694"/>
    </row>
    <row r="17" spans="1:120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863">
        <v>14179.863056124384</v>
      </c>
      <c r="DF17" s="404">
        <v>14189.104081304135</v>
      </c>
      <c r="DG17" s="404">
        <v>14165.587654649053</v>
      </c>
      <c r="DH17" s="404">
        <v>14149.637211412779</v>
      </c>
      <c r="DI17" s="331">
        <v>-14.902402037963839</v>
      </c>
      <c r="DJ17" s="712">
        <v>-0.10520922278203226</v>
      </c>
      <c r="DK17" s="458"/>
      <c r="DL17" s="785"/>
      <c r="DM17" s="694"/>
      <c r="DN17" s="694"/>
      <c r="DO17" s="694"/>
      <c r="DP17" s="694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864">
        <v>0</v>
      </c>
      <c r="DF18" s="663">
        <v>0</v>
      </c>
      <c r="DG18" s="663">
        <v>0</v>
      </c>
      <c r="DH18" s="663">
        <v>0</v>
      </c>
      <c r="DI18" s="653"/>
      <c r="DJ18" s="805"/>
      <c r="DK18" s="458"/>
      <c r="DL18" s="785"/>
      <c r="DM18" s="694"/>
      <c r="DN18" s="694"/>
      <c r="DO18" s="694"/>
      <c r="DP18" s="694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864">
        <v>0</v>
      </c>
      <c r="DF19" s="663">
        <v>0</v>
      </c>
      <c r="DG19" s="663">
        <v>0</v>
      </c>
      <c r="DH19" s="663">
        <v>0</v>
      </c>
      <c r="DI19" s="653"/>
      <c r="DJ19" s="805"/>
      <c r="DK19" s="458"/>
      <c r="DL19" s="785"/>
      <c r="DM19" s="694"/>
      <c r="DN19" s="694"/>
      <c r="DO19" s="694"/>
      <c r="DP19" s="694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864">
        <v>0</v>
      </c>
      <c r="DF20" s="663">
        <v>0</v>
      </c>
      <c r="DG20" s="663">
        <v>0</v>
      </c>
      <c r="DH20" s="663">
        <v>0</v>
      </c>
      <c r="DI20" s="653"/>
      <c r="DJ20" s="805"/>
      <c r="DK20" s="458"/>
      <c r="DL20" s="785"/>
      <c r="DM20" s="694"/>
      <c r="DN20" s="694"/>
      <c r="DO20" s="694"/>
      <c r="DP20" s="694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864">
        <v>0</v>
      </c>
      <c r="DF21" s="663">
        <v>0</v>
      </c>
      <c r="DG21" s="663">
        <v>0</v>
      </c>
      <c r="DH21" s="663">
        <v>0</v>
      </c>
      <c r="DI21" s="653"/>
      <c r="DJ21" s="805"/>
      <c r="DK21" s="458"/>
      <c r="DL21" s="785"/>
      <c r="DM21" s="694"/>
      <c r="DN21" s="694"/>
      <c r="DO21" s="694"/>
      <c r="DP21" s="694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865">
        <v>0.5</v>
      </c>
      <c r="DF22" s="660">
        <v>3</v>
      </c>
      <c r="DG22" s="660">
        <v>0</v>
      </c>
      <c r="DH22" s="660">
        <v>5</v>
      </c>
      <c r="DI22" s="653"/>
      <c r="DJ22" s="805"/>
      <c r="DK22" s="458"/>
      <c r="DL22" s="785"/>
      <c r="DM22" s="694"/>
      <c r="DN22" s="694"/>
      <c r="DO22" s="694"/>
      <c r="DP22" s="694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332"/>
      <c r="DF23" s="633"/>
      <c r="DG23" s="633"/>
      <c r="DH23" s="633"/>
      <c r="DI23" s="703"/>
      <c r="DJ23" s="459" t="s">
        <v>3</v>
      </c>
      <c r="DK23" s="458"/>
      <c r="DL23" s="785"/>
    </row>
    <row r="24" spans="1:120" x14ac:dyDescent="0.2">
      <c r="A24" s="204"/>
      <c r="B24" s="91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866">
        <v>59401.018784546366</v>
      </c>
      <c r="DF24" s="661">
        <v>60511.100095638438</v>
      </c>
      <c r="DG24" s="661">
        <v>60625.773273738509</v>
      </c>
      <c r="DH24" s="661">
        <v>60585.434371641983</v>
      </c>
      <c r="DI24" s="331">
        <v>2032.011517489882</v>
      </c>
      <c r="DJ24" s="712">
        <v>3.4703547947168234</v>
      </c>
      <c r="DK24" s="458"/>
      <c r="DL24" s="785"/>
      <c r="DM24" s="269"/>
    </row>
    <row r="25" spans="1:120" x14ac:dyDescent="0.2">
      <c r="A25" s="204"/>
      <c r="B25" s="91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866">
        <v>41005.969311209999</v>
      </c>
      <c r="DF25" s="661">
        <v>41099.180261610003</v>
      </c>
      <c r="DG25" s="661">
        <v>41167.632242109998</v>
      </c>
      <c r="DH25" s="661">
        <v>41325.289560510006</v>
      </c>
      <c r="DI25" s="331">
        <v>579.36721509999916</v>
      </c>
      <c r="DJ25" s="712">
        <v>1.4219023199146363</v>
      </c>
      <c r="DK25" s="458"/>
      <c r="DL25" s="785"/>
      <c r="DM25" s="269"/>
    </row>
    <row r="26" spans="1:120" x14ac:dyDescent="0.2">
      <c r="A26" s="204"/>
      <c r="B26" s="91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866">
        <v>-30073.921317600616</v>
      </c>
      <c r="DF26" s="661">
        <v>-29995.076340727646</v>
      </c>
      <c r="DG26" s="661">
        <v>-29841.607480161663</v>
      </c>
      <c r="DH26" s="661">
        <v>-29687.671887737513</v>
      </c>
      <c r="DI26" s="331">
        <v>621.28864954087112</v>
      </c>
      <c r="DJ26" s="712">
        <v>-2.0498513922201922</v>
      </c>
      <c r="DK26" s="458"/>
      <c r="DL26" s="785"/>
      <c r="DM26" s="269"/>
    </row>
    <row r="27" spans="1:120" x14ac:dyDescent="0.2">
      <c r="A27" s="204"/>
      <c r="B27" s="91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866">
        <v>-12019.474160574546</v>
      </c>
      <c r="DF27" s="661">
        <v>-10949.201672675519</v>
      </c>
      <c r="DG27" s="661">
        <v>-10749.643588911078</v>
      </c>
      <c r="DH27" s="661">
        <v>-10686.770299663071</v>
      </c>
      <c r="DI27" s="331">
        <v>2138.6546357273037</v>
      </c>
      <c r="DJ27" s="712">
        <v>-16.67511717156378</v>
      </c>
      <c r="DK27" s="458"/>
      <c r="DL27" s="785"/>
      <c r="DM27" s="269"/>
    </row>
    <row r="28" spans="1:120" x14ac:dyDescent="0.2">
      <c r="A28" s="204"/>
      <c r="B28" s="91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866">
        <v>7320.1199369475999</v>
      </c>
      <c r="DF28" s="661">
        <v>7320.3897455591996</v>
      </c>
      <c r="DG28" s="661">
        <v>7325.6849372443994</v>
      </c>
      <c r="DH28" s="661">
        <v>7220.4230209606003</v>
      </c>
      <c r="DI28" s="331">
        <v>-31.013966524199532</v>
      </c>
      <c r="DJ28" s="712">
        <v>-0.42769407743218357</v>
      </c>
      <c r="DK28" s="458"/>
      <c r="DL28" s="785"/>
      <c r="DM28" s="269"/>
    </row>
    <row r="29" spans="1:120" ht="13.5" x14ac:dyDescent="0.2">
      <c r="A29" s="204"/>
      <c r="B29" s="91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867"/>
      <c r="DF29" s="628"/>
      <c r="DG29" s="628"/>
      <c r="DH29" s="628"/>
      <c r="DI29" s="524"/>
      <c r="DJ29" s="713"/>
      <c r="DK29" s="458"/>
      <c r="DL29" s="785"/>
    </row>
    <row r="30" spans="1:120" x14ac:dyDescent="0.2">
      <c r="A30" s="204"/>
      <c r="B30" s="91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66418.560707594108</v>
      </c>
      <c r="DE30" s="866">
        <v>67124.372177784113</v>
      </c>
      <c r="DF30" s="661">
        <v>67346.406752554103</v>
      </c>
      <c r="DG30" s="661">
        <v>67574.202855264099</v>
      </c>
      <c r="DH30" s="661">
        <v>67596.77140420409</v>
      </c>
      <c r="DI30" s="331">
        <v>1178.2106966099818</v>
      </c>
      <c r="DJ30" s="712">
        <v>1.773917838715322</v>
      </c>
      <c r="DK30" s="458"/>
      <c r="DL30" s="785"/>
      <c r="DM30" s="269"/>
    </row>
    <row r="31" spans="1:120" x14ac:dyDescent="0.2">
      <c r="A31" s="204"/>
      <c r="B31" s="91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115349.09576937539</v>
      </c>
      <c r="DE31" s="866">
        <v>116549.14269725539</v>
      </c>
      <c r="DF31" s="661">
        <v>117592.28358549536</v>
      </c>
      <c r="DG31" s="661">
        <v>117666.06628286536</v>
      </c>
      <c r="DH31" s="661">
        <v>117677.86671762537</v>
      </c>
      <c r="DI31" s="331">
        <v>2328.7709482499777</v>
      </c>
      <c r="DJ31" s="712">
        <v>2.0188896434056414</v>
      </c>
      <c r="DK31" s="458"/>
      <c r="DL31" s="785"/>
      <c r="DM31" s="269"/>
    </row>
    <row r="32" spans="1:120" x14ac:dyDescent="0.2">
      <c r="A32" s="204"/>
      <c r="B32" s="91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192612.50781022297</v>
      </c>
      <c r="DE32" s="866">
        <v>193844.75619629293</v>
      </c>
      <c r="DF32" s="661">
        <v>194880.90372917295</v>
      </c>
      <c r="DG32" s="661">
        <v>194918.08766240292</v>
      </c>
      <c r="DH32" s="661">
        <v>194853.98846554291</v>
      </c>
      <c r="DI32" s="331">
        <v>2241.4806553199305</v>
      </c>
      <c r="DJ32" s="712">
        <v>1.1637253887626153</v>
      </c>
      <c r="DK32" s="458"/>
      <c r="DL32" s="785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867"/>
      <c r="DF33" s="628"/>
      <c r="DG33" s="628"/>
      <c r="DH33" s="628"/>
      <c r="DI33" s="524"/>
      <c r="DJ33" s="859"/>
      <c r="DK33" s="458"/>
      <c r="DL33" s="785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89.184708318786235</v>
      </c>
      <c r="DE34" s="868">
        <v>89.19026219248299</v>
      </c>
      <c r="DF34" s="697">
        <v>89.23379493726982</v>
      </c>
      <c r="DG34" s="697">
        <v>89.32105356177621</v>
      </c>
      <c r="DH34" s="697">
        <v>89.311724277039957</v>
      </c>
      <c r="DI34" s="331">
        <v>0.12701595825372181</v>
      </c>
      <c r="DJ34" s="712">
        <v>0.14241898712019641</v>
      </c>
      <c r="DK34" s="458"/>
      <c r="DL34" s="785"/>
    </row>
    <row r="35" spans="1:117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83.690386361460767</v>
      </c>
      <c r="DE35" s="868">
        <v>83.812741400732733</v>
      </c>
      <c r="DF35" s="697">
        <v>83.973858143079511</v>
      </c>
      <c r="DG35" s="697">
        <v>84.028761130199911</v>
      </c>
      <c r="DH35" s="697">
        <v>84.021840442194616</v>
      </c>
      <c r="DI35" s="331">
        <v>0.33145408073384885</v>
      </c>
      <c r="DJ35" s="712">
        <v>0.39604797533410174</v>
      </c>
      <c r="DK35" s="458"/>
      <c r="DL35" s="785"/>
    </row>
    <row r="36" spans="1:117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87.664690313958417</v>
      </c>
      <c r="DE36" s="869">
        <v>87.715804791433712</v>
      </c>
      <c r="DF36" s="728">
        <v>87.79137000240091</v>
      </c>
      <c r="DG36" s="728">
        <v>87.821286107804951</v>
      </c>
      <c r="DH36" s="728">
        <v>87.80821042365119</v>
      </c>
      <c r="DI36" s="529">
        <v>0.14352010969277273</v>
      </c>
      <c r="DJ36" s="729">
        <v>0.16371484251958002</v>
      </c>
      <c r="DK36" s="458"/>
      <c r="DL36" s="785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870"/>
      <c r="DF37" s="700"/>
      <c r="DG37" s="700"/>
      <c r="DH37" s="700"/>
      <c r="DI37" s="525" t="s">
        <v>3</v>
      </c>
      <c r="DJ37" s="860"/>
      <c r="DK37" s="458"/>
      <c r="DL37" s="785"/>
    </row>
    <row r="38" spans="1:117" ht="12.75" customHeight="1" x14ac:dyDescent="0.2">
      <c r="A38" s="204"/>
      <c r="B38" s="91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863">
        <v>2527.2204024825069</v>
      </c>
      <c r="DF38" s="404">
        <v>2527.2204024825069</v>
      </c>
      <c r="DG38" s="404">
        <v>2527.2204024825069</v>
      </c>
      <c r="DH38" s="404">
        <v>2499.2524841151599</v>
      </c>
      <c r="DI38" s="331">
        <v>-27.967918367347011</v>
      </c>
      <c r="DJ38" s="712">
        <v>-1.1066671644417658</v>
      </c>
      <c r="DK38" s="458"/>
      <c r="DL38" s="785"/>
      <c r="DM38" s="269"/>
    </row>
    <row r="39" spans="1:117" x14ac:dyDescent="0.2">
      <c r="A39" s="204"/>
      <c r="B39" s="91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863">
        <v>1872.3545131195337</v>
      </c>
      <c r="DF39" s="404">
        <v>1872.3545131195337</v>
      </c>
      <c r="DG39" s="404">
        <v>1872.3545131195337</v>
      </c>
      <c r="DH39" s="404">
        <v>1867.9930087463558</v>
      </c>
      <c r="DI39" s="331">
        <v>-4.3615043731779224</v>
      </c>
      <c r="DJ39" s="712">
        <v>-0.23294223089789234</v>
      </c>
      <c r="DK39" s="458"/>
      <c r="DL39" s="785"/>
      <c r="DM39" s="269"/>
    </row>
    <row r="40" spans="1:117" ht="12.75" customHeight="1" x14ac:dyDescent="0.2">
      <c r="A40" s="204"/>
      <c r="B40" s="91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863">
        <v>12844.351960000002</v>
      </c>
      <c r="DF40" s="404">
        <v>12844.351960000002</v>
      </c>
      <c r="DG40" s="404">
        <v>12844.351960000002</v>
      </c>
      <c r="DH40" s="404">
        <v>12814.432040000002</v>
      </c>
      <c r="DI40" s="331">
        <v>-29.919920000000275</v>
      </c>
      <c r="DJ40" s="712">
        <v>-0.23294223089788124</v>
      </c>
      <c r="DK40" s="458"/>
      <c r="DL40" s="785"/>
      <c r="DM40" s="269"/>
    </row>
    <row r="41" spans="1:117" ht="12.75" customHeight="1" x14ac:dyDescent="0.2">
      <c r="A41" s="204"/>
      <c r="B41" s="91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863">
        <v>0</v>
      </c>
      <c r="DF41" s="404">
        <v>0</v>
      </c>
      <c r="DG41" s="404">
        <v>0</v>
      </c>
      <c r="DH41" s="404">
        <v>0</v>
      </c>
      <c r="DI41" s="331">
        <v>0</v>
      </c>
      <c r="DJ41" s="823" t="e">
        <v>#DIV/0!</v>
      </c>
      <c r="DK41" s="458"/>
      <c r="DL41" s="785"/>
      <c r="DM41" s="269"/>
    </row>
    <row r="42" spans="1:117" x14ac:dyDescent="0.2">
      <c r="A42" s="204"/>
      <c r="B42" s="91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863">
        <v>654.86588936297301</v>
      </c>
      <c r="DF42" s="404">
        <v>654.86588936297301</v>
      </c>
      <c r="DG42" s="404">
        <v>654.86588936297301</v>
      </c>
      <c r="DH42" s="404">
        <v>631.25947536880381</v>
      </c>
      <c r="DI42" s="331">
        <v>-23.606413994169202</v>
      </c>
      <c r="DJ42" s="712">
        <v>-3.6047707443019439</v>
      </c>
      <c r="DK42" s="458"/>
      <c r="DL42" s="785"/>
      <c r="DM42" s="269"/>
    </row>
    <row r="43" spans="1:117" ht="13.5" x14ac:dyDescent="0.2">
      <c r="A43" s="204"/>
      <c r="B43" s="91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863">
        <v>4492.3800010299947</v>
      </c>
      <c r="DF43" s="404">
        <v>4492.3800010299947</v>
      </c>
      <c r="DG43" s="404">
        <v>4492.3800010299947</v>
      </c>
      <c r="DH43" s="404">
        <v>4330.4400010299942</v>
      </c>
      <c r="DI43" s="331">
        <v>-161.94000000000051</v>
      </c>
      <c r="DJ43" s="712">
        <v>-3.6047707443019439</v>
      </c>
      <c r="DK43" s="458"/>
      <c r="DL43" s="785"/>
      <c r="DM43" s="269"/>
    </row>
    <row r="44" spans="1:117" ht="12.75" customHeight="1" x14ac:dyDescent="0.2">
      <c r="A44" s="204"/>
      <c r="B44" s="91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863">
        <v>1750.6120010299994</v>
      </c>
      <c r="DF44" s="404">
        <v>1750.6120010299994</v>
      </c>
      <c r="DG44" s="404">
        <v>1750.6120010299994</v>
      </c>
      <c r="DH44" s="404">
        <v>1588.6720010299994</v>
      </c>
      <c r="DI44" s="331">
        <v>-161.94000000000005</v>
      </c>
      <c r="DJ44" s="712">
        <v>-9.2504792555243682</v>
      </c>
      <c r="DK44" s="458"/>
      <c r="DL44" s="785"/>
      <c r="DM44" s="269"/>
    </row>
    <row r="45" spans="1:117" x14ac:dyDescent="0.2">
      <c r="A45" s="204"/>
      <c r="B45" s="91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863">
        <v>0</v>
      </c>
      <c r="DF45" s="404">
        <v>0</v>
      </c>
      <c r="DG45" s="404">
        <v>0</v>
      </c>
      <c r="DH45" s="404">
        <v>0</v>
      </c>
      <c r="DI45" s="331">
        <v>0</v>
      </c>
      <c r="DJ45" s="805" t="e">
        <v>#DIV/0!</v>
      </c>
      <c r="DK45" s="458"/>
      <c r="DL45" s="785"/>
    </row>
    <row r="46" spans="1:117" x14ac:dyDescent="0.2">
      <c r="A46" s="204"/>
      <c r="B46" s="91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864">
        <v>29.314670641399417</v>
      </c>
      <c r="DF46" s="663">
        <v>29.355486967930027</v>
      </c>
      <c r="DG46" s="663">
        <v>29.173722069970843</v>
      </c>
      <c r="DH46" s="663">
        <v>13.774251744897834</v>
      </c>
      <c r="DI46" s="331">
        <v>-5.540418896501583</v>
      </c>
      <c r="DJ46" s="712">
        <v>-28.685029112669149</v>
      </c>
      <c r="DK46" s="458"/>
      <c r="DL46" s="785"/>
    </row>
    <row r="47" spans="1:117" x14ac:dyDescent="0.2">
      <c r="A47" s="204"/>
      <c r="B47" s="91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864">
        <v>10.189504373177842</v>
      </c>
      <c r="DF47" s="663">
        <v>10.230320699708455</v>
      </c>
      <c r="DG47" s="663">
        <v>10.040816326530612</v>
      </c>
      <c r="DH47" s="663">
        <v>0.23032069970845481</v>
      </c>
      <c r="DI47" s="331">
        <v>4.0816326530612262E-2</v>
      </c>
      <c r="DJ47" s="712">
        <v>21.538461538461551</v>
      </c>
      <c r="DK47" s="458"/>
      <c r="DL47" s="785"/>
    </row>
    <row r="48" spans="1:117" ht="12.75" customHeight="1" outlineLevel="1" x14ac:dyDescent="0.2">
      <c r="A48" s="204"/>
      <c r="B48" s="91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864">
        <v>1.3</v>
      </c>
      <c r="DF48" s="663">
        <v>1.58</v>
      </c>
      <c r="DG48" s="663">
        <v>0.28000000000000003</v>
      </c>
      <c r="DH48" s="663">
        <v>1.58</v>
      </c>
      <c r="DI48" s="331">
        <v>0.28000000000000003</v>
      </c>
      <c r="DJ48" s="712">
        <v>21.538461538461551</v>
      </c>
      <c r="DK48" s="458"/>
      <c r="DL48" s="785"/>
    </row>
    <row r="49" spans="1:119" ht="12.75" customHeight="1" outlineLevel="1" x14ac:dyDescent="0.2">
      <c r="A49" s="204"/>
      <c r="B49" s="91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864">
        <v>10</v>
      </c>
      <c r="DF49" s="663">
        <v>10</v>
      </c>
      <c r="DG49" s="663">
        <v>10</v>
      </c>
      <c r="DH49" s="663">
        <v>0</v>
      </c>
      <c r="DI49" s="331">
        <v>0</v>
      </c>
      <c r="DJ49" s="823" t="e">
        <v>#DIV/0!</v>
      </c>
      <c r="DK49" s="458"/>
      <c r="DL49" s="785"/>
    </row>
    <row r="50" spans="1:119" x14ac:dyDescent="0.2">
      <c r="A50" s="204"/>
      <c r="B50" s="91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864">
        <v>19.125166268221573</v>
      </c>
      <c r="DF50" s="663">
        <v>19.125166268221573</v>
      </c>
      <c r="DG50" s="663">
        <v>19.132905743440233</v>
      </c>
      <c r="DH50" s="663">
        <v>13.543931045189378</v>
      </c>
      <c r="DI50" s="331">
        <v>-5.5812352230321949</v>
      </c>
      <c r="DJ50" s="712">
        <v>-29.182675563485116</v>
      </c>
      <c r="DK50" s="458"/>
      <c r="DL50" s="785"/>
    </row>
    <row r="51" spans="1:119" ht="12.75" customHeight="1" outlineLevel="1" x14ac:dyDescent="0.2">
      <c r="A51" s="204"/>
      <c r="B51" s="91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864">
        <v>131.1986406</v>
      </c>
      <c r="DF51" s="663">
        <v>131.1986406</v>
      </c>
      <c r="DG51" s="663">
        <v>131.25173340000001</v>
      </c>
      <c r="DH51" s="663">
        <v>92.911366969999136</v>
      </c>
      <c r="DI51" s="331">
        <v>-38.287273630000868</v>
      </c>
      <c r="DJ51" s="712">
        <v>-29.182675563485116</v>
      </c>
      <c r="DK51" s="458"/>
      <c r="DL51" s="785"/>
    </row>
    <row r="52" spans="1:119" ht="12.75" customHeight="1" outlineLevel="1" thickBot="1" x14ac:dyDescent="0.25">
      <c r="A52" s="204"/>
      <c r="B52" s="91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871">
        <v>0</v>
      </c>
      <c r="DF52" s="742">
        <v>0</v>
      </c>
      <c r="DG52" s="742">
        <v>0</v>
      </c>
      <c r="DH52" s="742">
        <v>0</v>
      </c>
      <c r="DI52" s="529">
        <v>0</v>
      </c>
      <c r="DJ52" s="824" t="e">
        <v>#DIV/0!</v>
      </c>
      <c r="DK52" s="458"/>
      <c r="DL52" s="785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75"/>
      <c r="DC53" s="175"/>
      <c r="DD53" s="175"/>
      <c r="DE53" s="340"/>
      <c r="DF53" s="169"/>
      <c r="DG53" s="169"/>
      <c r="DH53" s="169"/>
      <c r="DI53" s="525"/>
      <c r="DJ53" s="860"/>
      <c r="DK53" s="458"/>
      <c r="DL53" s="785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863">
        <v>24397.338340198679</v>
      </c>
      <c r="DF54" s="404">
        <v>24508.872223606835</v>
      </c>
      <c r="DG54" s="404">
        <v>24480.698212713247</v>
      </c>
      <c r="DH54" s="404">
        <v>24414.263017637448</v>
      </c>
      <c r="DI54" s="331">
        <v>184.69176290086398</v>
      </c>
      <c r="DJ54" s="712">
        <v>0.76225766010926677</v>
      </c>
      <c r="DK54" s="458"/>
      <c r="DL54" s="785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84.961963686378397</v>
      </c>
      <c r="DE55" s="872">
        <v>85.037770822736519</v>
      </c>
      <c r="DF55" s="662">
        <v>85.118726439728476</v>
      </c>
      <c r="DG55" s="662">
        <v>85.139806013873681</v>
      </c>
      <c r="DH55" s="662">
        <v>85.124253115850408</v>
      </c>
      <c r="DI55" s="900">
        <v>0.16228942947201119</v>
      </c>
      <c r="DJ55" s="712"/>
      <c r="DK55" s="458"/>
      <c r="DL55" s="785"/>
      <c r="DM55" s="200"/>
    </row>
    <row r="56" spans="1:119" ht="12.75" customHeight="1" x14ac:dyDescent="0.2">
      <c r="A56" s="204"/>
      <c r="B56" s="91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863">
        <v>23175.639434118504</v>
      </c>
      <c r="DF56" s="404">
        <v>23286.900053945032</v>
      </c>
      <c r="DG56" s="404">
        <v>23258.500009790507</v>
      </c>
      <c r="DH56" s="404">
        <v>23216.382367459602</v>
      </c>
      <c r="DI56" s="331">
        <v>208.21634705830002</v>
      </c>
      <c r="DJ56" s="712">
        <v>0.9049671619792532</v>
      </c>
      <c r="DK56" s="458"/>
      <c r="DL56" s="785"/>
      <c r="DM56" s="787"/>
    </row>
    <row r="57" spans="1:119" ht="12.75" customHeight="1" x14ac:dyDescent="0.2">
      <c r="A57" s="204"/>
      <c r="B57" s="91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84.423028066824784</v>
      </c>
      <c r="DE57" s="872">
        <v>84.503216340073322</v>
      </c>
      <c r="DF57" s="662">
        <v>84.591995388031833</v>
      </c>
      <c r="DG57" s="662">
        <v>84.616238393855767</v>
      </c>
      <c r="DH57" s="662">
        <v>84.582037185300138</v>
      </c>
      <c r="DI57" s="900">
        <v>0.15900911847535326</v>
      </c>
      <c r="DJ57" s="712"/>
      <c r="DK57" s="458"/>
      <c r="DL57" s="785"/>
      <c r="DM57" s="787"/>
    </row>
    <row r="58" spans="1:119" ht="3" customHeight="1" x14ac:dyDescent="0.2">
      <c r="A58" s="204"/>
      <c r="B58" s="91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872"/>
      <c r="DF58" s="662"/>
      <c r="DG58" s="662"/>
      <c r="DH58" s="662"/>
      <c r="DI58" s="331"/>
      <c r="DJ58" s="712"/>
      <c r="DK58" s="458"/>
      <c r="DL58" s="785"/>
      <c r="DM58" s="787"/>
    </row>
    <row r="59" spans="1:119" x14ac:dyDescent="0.2">
      <c r="A59" s="204"/>
      <c r="B59" s="91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863">
        <v>4703.2802477469559</v>
      </c>
      <c r="DF59" s="404">
        <v>4695.8655092484123</v>
      </c>
      <c r="DG59" s="404">
        <v>4695.2514956303366</v>
      </c>
      <c r="DH59" s="404">
        <v>4665.7676354860205</v>
      </c>
      <c r="DI59" s="331">
        <v>53.220726255100089</v>
      </c>
      <c r="DJ59" s="712">
        <v>1.1538251491511442</v>
      </c>
      <c r="DK59" s="458"/>
      <c r="DL59" s="785"/>
      <c r="DM59" s="787"/>
    </row>
    <row r="60" spans="1:119" x14ac:dyDescent="0.2">
      <c r="A60" s="204"/>
      <c r="B60" s="91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77.298069743973471</v>
      </c>
      <c r="DE60" s="872">
        <v>77.510985525151426</v>
      </c>
      <c r="DF60" s="662">
        <v>77.491979049730162</v>
      </c>
      <c r="DG60" s="662">
        <v>77.595958727253134</v>
      </c>
      <c r="DH60" s="662">
        <v>77.427150806970332</v>
      </c>
      <c r="DI60" s="900">
        <v>0.1290810629968604</v>
      </c>
      <c r="DJ60" s="712"/>
      <c r="DK60" s="458"/>
      <c r="DL60" s="785"/>
      <c r="DM60" s="786"/>
      <c r="DN60" s="786"/>
      <c r="DO60" s="786"/>
    </row>
    <row r="61" spans="1:119" ht="3" customHeight="1" x14ac:dyDescent="0.2">
      <c r="A61" s="204"/>
      <c r="B61" s="91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873"/>
      <c r="DF61" s="714"/>
      <c r="DG61" s="714"/>
      <c r="DH61" s="714"/>
      <c r="DI61" s="331"/>
      <c r="DJ61" s="712"/>
      <c r="DK61" s="458"/>
      <c r="DL61" s="785"/>
      <c r="DM61" s="787"/>
    </row>
    <row r="62" spans="1:119" x14ac:dyDescent="0.2">
      <c r="A62" s="204"/>
      <c r="B62" s="91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863">
        <v>7204.7770436547034</v>
      </c>
      <c r="DF62" s="404">
        <v>7324.4718415366269</v>
      </c>
      <c r="DG62" s="404">
        <v>7302.0209078135958</v>
      </c>
      <c r="DH62" s="404">
        <v>7300.4512118689881</v>
      </c>
      <c r="DI62" s="331">
        <v>167.72015330028808</v>
      </c>
      <c r="DJ62" s="712">
        <v>2.3514156348121817</v>
      </c>
      <c r="DK62" s="458"/>
      <c r="DL62" s="785"/>
      <c r="DM62" s="787"/>
    </row>
    <row r="63" spans="1:119" x14ac:dyDescent="0.2">
      <c r="A63" s="204"/>
      <c r="B63" s="91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76.232365393389969</v>
      </c>
      <c r="DE63" s="872">
        <v>76.509466074911813</v>
      </c>
      <c r="DF63" s="662">
        <v>76.923770351556925</v>
      </c>
      <c r="DG63" s="662">
        <v>76.889429153508843</v>
      </c>
      <c r="DH63" s="662">
        <v>76.881839487722559</v>
      </c>
      <c r="DI63" s="900">
        <v>0.6494740943325894</v>
      </c>
      <c r="DJ63" s="712"/>
      <c r="DK63" s="458"/>
      <c r="DL63" s="785"/>
      <c r="DM63" s="787"/>
    </row>
    <row r="64" spans="1:119" ht="3.75" customHeight="1" x14ac:dyDescent="0.2">
      <c r="A64" s="204"/>
      <c r="B64" s="91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874"/>
      <c r="DF64" s="716"/>
      <c r="DG64" s="716"/>
      <c r="DH64" s="716"/>
      <c r="DI64" s="331"/>
      <c r="DJ64" s="712"/>
      <c r="DK64" s="458"/>
      <c r="DL64" s="785"/>
      <c r="DM64" s="787"/>
    </row>
    <row r="65" spans="1:117" x14ac:dyDescent="0.2">
      <c r="A65" s="204"/>
      <c r="B65" s="91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863">
        <v>10402.261130190956</v>
      </c>
      <c r="DF65" s="404">
        <v>10403.704400967925</v>
      </c>
      <c r="DG65" s="404">
        <v>10400.899592403781</v>
      </c>
      <c r="DH65" s="404">
        <v>10387.767713970838</v>
      </c>
      <c r="DI65" s="331">
        <v>-7.8620024081665179</v>
      </c>
      <c r="DJ65" s="712">
        <v>-7.5627957349999608E-2</v>
      </c>
      <c r="DK65" s="458"/>
      <c r="DL65" s="785"/>
      <c r="DM65" s="787"/>
    </row>
    <row r="66" spans="1:117" x14ac:dyDescent="0.2">
      <c r="A66" s="204"/>
      <c r="B66" s="91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94.780465568296819</v>
      </c>
      <c r="DE66" s="872">
        <v>94.78425898502492</v>
      </c>
      <c r="DF66" s="662">
        <v>94.779230499871431</v>
      </c>
      <c r="DG66" s="662">
        <v>94.78028630712393</v>
      </c>
      <c r="DH66" s="662">
        <v>94.777317357033738</v>
      </c>
      <c r="DI66" s="900">
        <v>-3.1482112630811798E-3</v>
      </c>
      <c r="DJ66" s="712"/>
      <c r="DK66" s="458"/>
      <c r="DL66" s="785"/>
      <c r="DM66" s="787"/>
    </row>
    <row r="67" spans="1:117" ht="3" customHeight="1" x14ac:dyDescent="0.2">
      <c r="A67" s="204"/>
      <c r="B67" s="91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863"/>
      <c r="DF67" s="404"/>
      <c r="DG67" s="404"/>
      <c r="DH67" s="404"/>
      <c r="DI67" s="331"/>
      <c r="DJ67" s="712"/>
      <c r="DK67" s="458"/>
      <c r="DL67" s="785"/>
      <c r="DM67" s="787"/>
    </row>
    <row r="68" spans="1:117" x14ac:dyDescent="0.2">
      <c r="A68" s="204"/>
      <c r="B68" s="91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863">
        <v>865.32101252588734</v>
      </c>
      <c r="DF68" s="404">
        <v>862.85830219206832</v>
      </c>
      <c r="DG68" s="404">
        <v>860.32801394279693</v>
      </c>
      <c r="DH68" s="404">
        <v>862.39580613375892</v>
      </c>
      <c r="DI68" s="331">
        <v>-4.8625300889212895</v>
      </c>
      <c r="DJ68" s="712">
        <v>-0.56067839141217268</v>
      </c>
      <c r="DK68" s="458"/>
      <c r="DL68" s="785"/>
      <c r="DM68" s="787"/>
    </row>
    <row r="69" spans="1:117" ht="12.75" customHeight="1" x14ac:dyDescent="0.2">
      <c r="A69" s="204"/>
      <c r="B69" s="91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79.424828325177486</v>
      </c>
      <c r="DE69" s="872">
        <v>79.376537039576206</v>
      </c>
      <c r="DF69" s="662">
        <v>79.376467296239511</v>
      </c>
      <c r="DG69" s="662">
        <v>79.302879381307477</v>
      </c>
      <c r="DH69" s="662">
        <v>79.179590238306545</v>
      </c>
      <c r="DI69" s="900">
        <v>-0.24523808687094117</v>
      </c>
      <c r="DJ69" s="712"/>
      <c r="DK69" s="458"/>
      <c r="DL69" s="785"/>
      <c r="DM69" s="787"/>
    </row>
    <row r="70" spans="1:117" s="417" customFormat="1" ht="4.5" customHeight="1" x14ac:dyDescent="0.2">
      <c r="A70" s="204"/>
      <c r="B70" s="91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875"/>
      <c r="DF70" s="702"/>
      <c r="DG70" s="702"/>
      <c r="DH70" s="702"/>
      <c r="DI70" s="524"/>
      <c r="DJ70" s="713"/>
      <c r="DK70" s="458"/>
      <c r="DL70" s="785"/>
      <c r="DM70" s="787"/>
    </row>
    <row r="71" spans="1:117" ht="12.75" customHeight="1" x14ac:dyDescent="0.2">
      <c r="A71" s="204"/>
      <c r="B71" s="91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863">
        <v>4367.0634866663349</v>
      </c>
      <c r="DF71" s="404">
        <v>4513.8761301365203</v>
      </c>
      <c r="DG71" s="404">
        <v>4524.6177830589841</v>
      </c>
      <c r="DH71" s="404">
        <v>4490.8046701337853</v>
      </c>
      <c r="DI71" s="331">
        <v>206.88901737987726</v>
      </c>
      <c r="DJ71" s="712">
        <v>4.8294372286923792</v>
      </c>
      <c r="DK71" s="458"/>
      <c r="DL71" s="785"/>
      <c r="DM71" s="787"/>
    </row>
    <row r="72" spans="1:117" x14ac:dyDescent="0.2">
      <c r="A72" s="204"/>
      <c r="B72" s="91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863">
        <v>1748.2683371005824</v>
      </c>
      <c r="DF72" s="404">
        <v>1894.321366801749</v>
      </c>
      <c r="DG72" s="404">
        <v>1889.8512968396499</v>
      </c>
      <c r="DH72" s="404">
        <v>1861.3245661326528</v>
      </c>
      <c r="DI72" s="331">
        <v>198.27385556122431</v>
      </c>
      <c r="DJ72" s="712">
        <v>11.922297636558344</v>
      </c>
      <c r="DK72" s="458"/>
      <c r="DL72" s="785"/>
      <c r="DM72" s="269"/>
    </row>
    <row r="73" spans="1:117" ht="15" x14ac:dyDescent="0.25">
      <c r="A73" s="204"/>
      <c r="B73" s="91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863">
        <v>497.66934984989814</v>
      </c>
      <c r="DF73" s="404">
        <v>497.67421193132498</v>
      </c>
      <c r="DG73" s="404">
        <v>497.67701246173181</v>
      </c>
      <c r="DH73" s="404">
        <v>497.68199412187323</v>
      </c>
      <c r="DI73" s="331">
        <v>-1.7192361859939638</v>
      </c>
      <c r="DJ73" s="712">
        <v>-0.34425950151025786</v>
      </c>
      <c r="DK73" s="458"/>
      <c r="DL73" s="785"/>
      <c r="DM73" s="624"/>
    </row>
    <row r="74" spans="1:117" ht="15" x14ac:dyDescent="0.25">
      <c r="A74" s="204"/>
      <c r="B74" s="91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863">
        <v>663.80450590585417</v>
      </c>
      <c r="DF74" s="404">
        <v>664.49764907344604</v>
      </c>
      <c r="DG74" s="404">
        <v>679.86334728760346</v>
      </c>
      <c r="DH74" s="404">
        <v>674.46106674925954</v>
      </c>
      <c r="DI74" s="331">
        <v>12.075063614647206</v>
      </c>
      <c r="DJ74" s="712">
        <v>1.8229647905457336</v>
      </c>
      <c r="DK74" s="458"/>
      <c r="DL74" s="785"/>
      <c r="DM74" s="624"/>
    </row>
    <row r="75" spans="1:117" ht="15" x14ac:dyDescent="0.25">
      <c r="A75" s="204"/>
      <c r="B75" s="91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863">
        <v>1457.32129381</v>
      </c>
      <c r="DF75" s="404">
        <v>1457.38290233</v>
      </c>
      <c r="DG75" s="404">
        <v>1457.2261264699994</v>
      </c>
      <c r="DH75" s="404">
        <v>1457.33704313</v>
      </c>
      <c r="DI75" s="331">
        <v>-1.7406656099999509</v>
      </c>
      <c r="DJ75" s="712">
        <v>-0.11929903387415397</v>
      </c>
      <c r="DK75" s="458"/>
      <c r="DL75" s="785"/>
      <c r="DM75" s="624"/>
    </row>
    <row r="76" spans="1:117" ht="15" x14ac:dyDescent="0.25">
      <c r="A76" s="204"/>
      <c r="B76" s="91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863">
        <v>1064.9592519545977</v>
      </c>
      <c r="DF76" s="404">
        <v>1211.9855754635325</v>
      </c>
      <c r="DG76" s="404">
        <v>1220.8233250472754</v>
      </c>
      <c r="DH76" s="404">
        <v>1187.6186684871391</v>
      </c>
      <c r="DI76" s="331">
        <v>207.86243353624741</v>
      </c>
      <c r="DJ76" s="712">
        <v>21.215729598971734</v>
      </c>
      <c r="DK76" s="458"/>
      <c r="DL76" s="785"/>
      <c r="DM76" s="624"/>
    </row>
    <row r="77" spans="1:117" x14ac:dyDescent="0.2">
      <c r="A77" s="204"/>
      <c r="B77" s="91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863">
        <v>905.0892974387433</v>
      </c>
      <c r="DF77" s="404">
        <v>1051.2851257500865</v>
      </c>
      <c r="DG77" s="404">
        <v>1043.4509140496716</v>
      </c>
      <c r="DH77" s="404">
        <v>1015.5174394378795</v>
      </c>
      <c r="DI77" s="331">
        <v>195.13118736160015</v>
      </c>
      <c r="DJ77" s="712">
        <v>23.785282465149947</v>
      </c>
      <c r="DK77" s="458"/>
      <c r="DL77" s="785"/>
      <c r="DM77" s="269"/>
    </row>
    <row r="78" spans="1:117" x14ac:dyDescent="0.2">
      <c r="A78" s="204"/>
      <c r="B78" s="91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863">
        <v>159.86995451585429</v>
      </c>
      <c r="DF78" s="404">
        <v>160.70044971344606</v>
      </c>
      <c r="DG78" s="404">
        <v>177.37241099760351</v>
      </c>
      <c r="DH78" s="404">
        <v>172.10122904925962</v>
      </c>
      <c r="DI78" s="331">
        <v>12.731246174647282</v>
      </c>
      <c r="DJ78" s="712">
        <v>7.9884843714037812</v>
      </c>
      <c r="DK78" s="458"/>
      <c r="DL78" s="785"/>
      <c r="DM78" s="269"/>
    </row>
    <row r="79" spans="1:117" ht="12.75" hidden="1" customHeight="1" outlineLevel="1" x14ac:dyDescent="0.2">
      <c r="A79" s="204"/>
      <c r="B79" s="91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876">
        <v>0</v>
      </c>
      <c r="DF79" s="695">
        <v>0</v>
      </c>
      <c r="DG79" s="695">
        <v>0</v>
      </c>
      <c r="DH79" s="695">
        <v>0</v>
      </c>
      <c r="DI79" s="331">
        <v>0</v>
      </c>
      <c r="DJ79" s="712" t="e">
        <v>#DIV/0!</v>
      </c>
      <c r="DK79" s="458"/>
      <c r="DL79" s="785"/>
      <c r="DM79" s="269"/>
    </row>
    <row r="80" spans="1:117" collapsed="1" x14ac:dyDescent="0.2">
      <c r="A80" s="204"/>
      <c r="B80" s="91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863">
        <v>21214.790848304528</v>
      </c>
      <c r="DF80" s="404">
        <v>21202.038889816195</v>
      </c>
      <c r="DG80" s="404">
        <v>21194.02252612231</v>
      </c>
      <c r="DH80" s="404">
        <v>21194.033473142714</v>
      </c>
      <c r="DI80" s="331">
        <v>-42.432100567053567</v>
      </c>
      <c r="DJ80" s="712">
        <v>-0.19980773363522664</v>
      </c>
      <c r="DK80" s="458"/>
      <c r="DL80" s="785"/>
      <c r="DM80" s="269"/>
    </row>
    <row r="81" spans="1:117" ht="12.75" hidden="1" customHeight="1" x14ac:dyDescent="0.2">
      <c r="A81" s="204"/>
      <c r="B81" s="91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877"/>
      <c r="DF81" s="696"/>
      <c r="DG81" s="696"/>
      <c r="DH81" s="696"/>
      <c r="DI81" s="331">
        <v>0</v>
      </c>
      <c r="DJ81" s="712" t="e">
        <v>#DIV/0!</v>
      </c>
      <c r="DK81" s="458"/>
      <c r="DL81" s="785"/>
      <c r="DM81" s="269"/>
    </row>
    <row r="82" spans="1:117" ht="13.5" thickBot="1" x14ac:dyDescent="0.25">
      <c r="A82" s="204"/>
      <c r="B82" s="91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878">
        <v>97.369534375621498</v>
      </c>
      <c r="DF82" s="754">
        <v>97.369992722039768</v>
      </c>
      <c r="DG82" s="754">
        <v>97.373468072618806</v>
      </c>
      <c r="DH82" s="754">
        <v>97.376310094908405</v>
      </c>
      <c r="DI82" s="901">
        <v>9.1701664879622058E-3</v>
      </c>
      <c r="DJ82" s="729">
        <v>9.4181327444875507E-3</v>
      </c>
      <c r="DK82" s="458"/>
      <c r="DL82" s="785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43"/>
      <c r="DF83" s="307"/>
      <c r="DG83" s="307"/>
      <c r="DH83" s="307"/>
      <c r="DI83" s="524"/>
      <c r="DJ83" s="713"/>
      <c r="DK83" s="458"/>
      <c r="DL83" s="785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879">
        <v>6.96</v>
      </c>
      <c r="DF84" s="698">
        <v>6.96</v>
      </c>
      <c r="DG84" s="698">
        <v>6.96</v>
      </c>
      <c r="DH84" s="698">
        <v>6.96</v>
      </c>
      <c r="DI84" s="331">
        <v>0</v>
      </c>
      <c r="DJ84" s="712">
        <v>0</v>
      </c>
      <c r="DK84" s="458"/>
      <c r="DL84" s="785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879">
        <v>6.86</v>
      </c>
      <c r="DF85" s="698">
        <v>6.86</v>
      </c>
      <c r="DG85" s="698">
        <v>6.86</v>
      </c>
      <c r="DH85" s="698">
        <v>6.86</v>
      </c>
      <c r="DI85" s="331">
        <v>0</v>
      </c>
      <c r="DJ85" s="712">
        <v>0</v>
      </c>
      <c r="DK85" s="458"/>
      <c r="DL85" s="785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80">
        <v>6.9667131720700475</v>
      </c>
      <c r="DF86" s="578">
        <v>6.9757121584871413</v>
      </c>
      <c r="DG86" s="578">
        <v>6.9701512227772024</v>
      </c>
      <c r="DH86" s="578">
        <v>6.9610037501317379</v>
      </c>
      <c r="DI86" s="331">
        <v>-5.2078123272405463E-3</v>
      </c>
      <c r="DJ86" s="712">
        <v>-7.4758170643363098E-2</v>
      </c>
      <c r="DK86" s="458"/>
      <c r="DL86" s="785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0"/>
      <c r="DF87" s="310"/>
      <c r="DG87" s="310"/>
      <c r="DH87" s="310"/>
      <c r="DI87" s="331"/>
      <c r="DJ87" s="712"/>
      <c r="DK87" s="458"/>
      <c r="DL87" s="785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79">
        <v>2.2068099999999999</v>
      </c>
      <c r="DD88" s="687">
        <v>2.2098200000000001</v>
      </c>
      <c r="DE88" s="699">
        <v>2.2099299999999999</v>
      </c>
      <c r="DF88" s="699">
        <v>2.2100399999999998</v>
      </c>
      <c r="DG88" s="699">
        <v>2.2101500000000001</v>
      </c>
      <c r="DH88" s="699">
        <v>2.2102599999999999</v>
      </c>
      <c r="DI88" s="331">
        <v>4.3999999999977391E-4</v>
      </c>
      <c r="DJ88" s="712">
        <v>1.9911123982940815E-2</v>
      </c>
      <c r="DK88" s="458"/>
      <c r="DL88" s="785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880"/>
      <c r="DF89" s="310"/>
      <c r="DG89" s="310"/>
      <c r="DH89" s="310"/>
      <c r="DI89" s="529"/>
      <c r="DJ89" s="729"/>
      <c r="DK89" s="458"/>
      <c r="DL89" s="785"/>
      <c r="DM89" s="269"/>
    </row>
    <row r="90" spans="1:117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881"/>
      <c r="DF90" s="758"/>
      <c r="DG90" s="758"/>
      <c r="DH90" s="758"/>
      <c r="DI90" s="524"/>
      <c r="DJ90" s="713"/>
      <c r="DK90" s="458"/>
      <c r="DL90" s="785"/>
      <c r="DM90" s="269"/>
    </row>
    <row r="91" spans="1:117" ht="12.75" customHeight="1" thickBot="1" x14ac:dyDescent="0.25">
      <c r="A91" s="204"/>
      <c r="B91" s="91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1211.612246073978</v>
      </c>
      <c r="DD91" s="806">
        <v>1154.2779066927069</v>
      </c>
      <c r="DE91" s="882">
        <v>1154.2779066927069</v>
      </c>
      <c r="DF91" s="808">
        <v>1154.2779066927069</v>
      </c>
      <c r="DG91" s="808">
        <v>1154.2779066927069</v>
      </c>
      <c r="DH91" s="808">
        <v>1128.9522565125437</v>
      </c>
      <c r="DI91" s="331">
        <v>-25.325650180163166</v>
      </c>
      <c r="DJ91" s="712">
        <v>-2.1940686929309283</v>
      </c>
      <c r="DK91" s="458"/>
      <c r="DL91" s="785"/>
      <c r="DM91" s="269"/>
    </row>
    <row r="92" spans="1:117" x14ac:dyDescent="0.2">
      <c r="A92" s="204"/>
      <c r="B92" s="91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883"/>
      <c r="DF92" s="359"/>
      <c r="DG92" s="359"/>
      <c r="DH92" s="359"/>
      <c r="DI92" s="526"/>
      <c r="DJ92" s="361"/>
      <c r="DK92" s="458"/>
      <c r="DL92" s="785"/>
    </row>
    <row r="93" spans="1:117" ht="12.75" customHeight="1" x14ac:dyDescent="0.2">
      <c r="A93" s="204"/>
      <c r="B93" s="91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4"/>
      <c r="DF93" s="360"/>
      <c r="DG93" s="360"/>
      <c r="DH93" s="360"/>
      <c r="DI93" s="527"/>
      <c r="DJ93" s="672"/>
      <c r="DK93" s="458"/>
      <c r="DL93" s="785"/>
    </row>
    <row r="94" spans="1:117" x14ac:dyDescent="0.2">
      <c r="A94" s="204"/>
      <c r="B94" s="91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4"/>
      <c r="DF94" s="360"/>
      <c r="DG94" s="360"/>
      <c r="DH94" s="360"/>
      <c r="DI94" s="527"/>
      <c r="DJ94" s="672"/>
      <c r="DK94" s="458"/>
      <c r="DL94" s="785"/>
    </row>
    <row r="95" spans="1:117" x14ac:dyDescent="0.2">
      <c r="A95" s="204"/>
      <c r="B95" s="91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4"/>
      <c r="DF95" s="360"/>
      <c r="DG95" s="360"/>
      <c r="DH95" s="360"/>
      <c r="DI95" s="527"/>
      <c r="DJ95" s="672"/>
      <c r="DK95" s="458"/>
      <c r="DL95" s="785"/>
    </row>
    <row r="96" spans="1:117" x14ac:dyDescent="0.2">
      <c r="A96" s="204"/>
      <c r="B96" s="91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4"/>
      <c r="DF96" s="360"/>
      <c r="DG96" s="360"/>
      <c r="DH96" s="360"/>
      <c r="DI96" s="527"/>
      <c r="DJ96" s="672"/>
      <c r="DK96" s="458"/>
      <c r="DL96" s="785"/>
    </row>
    <row r="97" spans="1:116" x14ac:dyDescent="0.2">
      <c r="A97" s="204"/>
      <c r="B97" s="91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4"/>
      <c r="DF97" s="360"/>
      <c r="DG97" s="360"/>
      <c r="DH97" s="360"/>
      <c r="DI97" s="527"/>
      <c r="DJ97" s="672"/>
      <c r="DK97" s="458"/>
      <c r="DL97" s="785"/>
    </row>
    <row r="98" spans="1:116" x14ac:dyDescent="0.2">
      <c r="A98" s="204"/>
      <c r="B98" s="91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4"/>
      <c r="DF98" s="360"/>
      <c r="DG98" s="360"/>
      <c r="DH98" s="360"/>
      <c r="DI98" s="527"/>
      <c r="DJ98" s="672"/>
      <c r="DK98" s="458"/>
      <c r="DL98" s="785"/>
    </row>
    <row r="99" spans="1:116" x14ac:dyDescent="0.2">
      <c r="A99" s="204"/>
      <c r="B99" s="91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4"/>
      <c r="DF99" s="360"/>
      <c r="DG99" s="360"/>
      <c r="DH99" s="360"/>
      <c r="DI99" s="527"/>
      <c r="DJ99" s="672"/>
      <c r="DK99" s="458"/>
      <c r="DL99" s="785"/>
    </row>
    <row r="100" spans="1:116" x14ac:dyDescent="0.2">
      <c r="A100" s="204"/>
      <c r="B100" s="91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4"/>
      <c r="DF100" s="360"/>
      <c r="DG100" s="360"/>
      <c r="DH100" s="360"/>
      <c r="DI100" s="527"/>
      <c r="DJ100" s="672"/>
      <c r="DK100" s="458"/>
      <c r="DL100" s="785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360"/>
      <c r="DE101" s="884"/>
      <c r="DF101" s="360"/>
      <c r="DG101" s="360"/>
      <c r="DH101" s="360"/>
      <c r="DI101" s="527"/>
      <c r="DJ101" s="672"/>
      <c r="DK101" s="458"/>
      <c r="DL101" s="785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360"/>
      <c r="DE102" s="884"/>
      <c r="DF102" s="360"/>
      <c r="DG102" s="360"/>
      <c r="DH102" s="360"/>
      <c r="DI102" s="527"/>
      <c r="DJ102" s="672"/>
      <c r="DK102" s="458"/>
      <c r="DL102" s="785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360"/>
      <c r="DE103" s="884"/>
      <c r="DF103" s="360"/>
      <c r="DG103" s="360"/>
      <c r="DH103" s="360"/>
      <c r="DI103" s="527"/>
      <c r="DJ103" s="672"/>
      <c r="DK103" s="458"/>
      <c r="DL103" s="785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70"/>
      <c r="DE104" s="885"/>
      <c r="DF104" s="670"/>
      <c r="DG104" s="670"/>
      <c r="DH104" s="670"/>
      <c r="DI104" s="527"/>
      <c r="DJ104" s="672"/>
      <c r="DK104" s="458"/>
      <c r="DL104" s="785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883"/>
      <c r="DF105" s="359"/>
      <c r="DG105" s="359"/>
      <c r="DH105" s="359"/>
      <c r="DI105" s="528"/>
      <c r="DJ105" s="460"/>
      <c r="DK105" s="458"/>
      <c r="DL105" s="785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886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1"/>
      <c r="DK106" s="458"/>
      <c r="DL106" s="785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887">
        <v>4</v>
      </c>
      <c r="DF107" s="671">
        <v>4</v>
      </c>
      <c r="DG107" s="671">
        <v>4</v>
      </c>
      <c r="DH107" s="671">
        <v>4</v>
      </c>
      <c r="DI107" s="529" t="s">
        <v>3</v>
      </c>
      <c r="DJ107" s="461"/>
      <c r="DK107" s="458"/>
      <c r="DL107" s="785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0"/>
      <c r="DJ109" s="920"/>
      <c r="DK109" s="346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58"/>
      <c r="DG114" s="658"/>
      <c r="DH114" s="658"/>
      <c r="DI114" s="279"/>
      <c r="DJ114" s="279"/>
      <c r="DK114" s="346"/>
      <c r="DL114" s="263"/>
    </row>
    <row r="115" spans="3:116" ht="13.5" customHeight="1" x14ac:dyDescent="0.25">
      <c r="C115" s="6">
        <v>2</v>
      </c>
      <c r="D115" s="1" t="s">
        <v>35</v>
      </c>
      <c r="DF115" s="657"/>
      <c r="DG115" s="657"/>
      <c r="DH115" s="657"/>
      <c r="DI115" s="279"/>
      <c r="DJ115" s="279"/>
      <c r="DK115" s="346"/>
      <c r="DL115" s="263"/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657"/>
      <c r="DG116" s="657"/>
      <c r="DH116" s="657"/>
      <c r="DI116" s="279"/>
      <c r="DJ116" s="279"/>
      <c r="DK116" s="346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657"/>
      <c r="DG117" s="657"/>
      <c r="DH117" s="657"/>
      <c r="DI117" s="279"/>
      <c r="DJ117" s="279"/>
      <c r="DK117" s="346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657"/>
      <c r="DG118" s="657"/>
      <c r="DH118" s="657"/>
      <c r="DI118" s="279"/>
      <c r="DJ118" s="279"/>
      <c r="DK118" s="346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82"/>
      <c r="DG119" s="282"/>
      <c r="DH119" s="282"/>
      <c r="DI119" s="282"/>
      <c r="DJ119" s="282"/>
      <c r="DK119" s="346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263"/>
    </row>
    <row r="128" spans="3:116" ht="12.6" customHeight="1" x14ac:dyDescent="0.25">
      <c r="C128" s="894">
        <v>14</v>
      </c>
      <c r="D128" s="895" t="s">
        <v>234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  <c r="AG128" s="896"/>
      <c r="AH128" s="896"/>
      <c r="AI128" s="896"/>
      <c r="AJ128" s="896"/>
      <c r="AK128" s="896"/>
      <c r="AL128" s="896"/>
      <c r="AM128" s="896"/>
      <c r="AN128" s="896"/>
      <c r="AO128" s="896"/>
      <c r="AP128" s="896"/>
      <c r="AQ128" s="896"/>
      <c r="AR128" s="896"/>
      <c r="AS128" s="896"/>
      <c r="AT128" s="896"/>
      <c r="AU128" s="896"/>
      <c r="AV128" s="896"/>
      <c r="AW128" s="896"/>
      <c r="AX128" s="896"/>
      <c r="AY128" s="896"/>
      <c r="AZ128" s="896"/>
      <c r="BA128" s="896"/>
      <c r="BB128" s="896"/>
      <c r="BC128" s="896"/>
      <c r="BD128" s="896"/>
      <c r="BE128" s="896"/>
      <c r="BF128" s="896"/>
      <c r="BG128" s="896"/>
      <c r="BH128" s="896"/>
      <c r="BI128" s="896"/>
      <c r="BJ128" s="896"/>
      <c r="BK128" s="896"/>
      <c r="BL128" s="896"/>
      <c r="BM128" s="896"/>
      <c r="BN128" s="896"/>
      <c r="BO128" s="896"/>
      <c r="BP128" s="896"/>
      <c r="BQ128" s="896"/>
      <c r="BR128" s="896"/>
      <c r="BS128" s="896"/>
      <c r="BT128" s="896"/>
      <c r="BU128" s="896"/>
      <c r="BV128" s="896"/>
      <c r="BW128" s="896"/>
      <c r="BX128" s="896"/>
      <c r="BY128" s="896"/>
      <c r="BZ128" s="896"/>
      <c r="CA128" s="896"/>
      <c r="CB128" s="896"/>
      <c r="CC128" s="896"/>
      <c r="CD128" s="896"/>
      <c r="CE128" s="896"/>
      <c r="CF128" s="896"/>
      <c r="CG128" s="896"/>
      <c r="CH128" s="896"/>
      <c r="CI128" s="896"/>
      <c r="CJ128" s="896"/>
      <c r="CK128" s="896"/>
      <c r="CL128" s="896"/>
      <c r="CM128" s="896"/>
      <c r="CN128" s="896"/>
      <c r="CO128" s="896"/>
      <c r="CP128" s="896"/>
      <c r="CQ128" s="896"/>
      <c r="CR128" s="896"/>
      <c r="CS128" s="896"/>
      <c r="CT128" s="896"/>
      <c r="CU128" s="896"/>
      <c r="CV128" s="896"/>
      <c r="CW128" s="896"/>
      <c r="CX128" s="896"/>
      <c r="CY128" s="896"/>
      <c r="CZ128" s="896"/>
      <c r="DA128" s="896"/>
      <c r="DB128" s="896"/>
      <c r="DC128" s="896"/>
      <c r="DD128" s="896"/>
      <c r="DE128" s="896"/>
      <c r="DF128" s="896"/>
      <c r="DG128" s="896"/>
      <c r="DH128" s="896"/>
      <c r="DI128" s="896"/>
      <c r="DJ128" s="896"/>
    </row>
    <row r="129" spans="3:114" ht="12.6" customHeight="1" x14ac:dyDescent="0.25">
      <c r="C129" s="894"/>
      <c r="D129" s="895" t="s">
        <v>210</v>
      </c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  <c r="AG129" s="896"/>
      <c r="AH129" s="896"/>
      <c r="AI129" s="896"/>
      <c r="AJ129" s="896"/>
      <c r="AK129" s="896"/>
      <c r="AL129" s="896"/>
      <c r="AM129" s="896"/>
      <c r="AN129" s="896"/>
      <c r="AO129" s="896"/>
      <c r="AP129" s="896"/>
      <c r="AQ129" s="896"/>
      <c r="AR129" s="896"/>
      <c r="AS129" s="896"/>
      <c r="AT129" s="896"/>
      <c r="AU129" s="896"/>
      <c r="AV129" s="896"/>
      <c r="AW129" s="896"/>
      <c r="AX129" s="896"/>
      <c r="AY129" s="896"/>
      <c r="AZ129" s="896"/>
      <c r="BA129" s="896"/>
      <c r="BB129" s="896"/>
      <c r="BC129" s="896"/>
      <c r="BD129" s="896"/>
      <c r="BE129" s="896"/>
      <c r="BF129" s="896"/>
      <c r="BG129" s="896"/>
      <c r="BH129" s="896"/>
      <c r="BI129" s="896"/>
      <c r="BJ129" s="896"/>
      <c r="BK129" s="896"/>
      <c r="BL129" s="896"/>
      <c r="BM129" s="896"/>
      <c r="BN129" s="896"/>
      <c r="BO129" s="896"/>
      <c r="BP129" s="896"/>
      <c r="BQ129" s="896"/>
      <c r="BR129" s="896"/>
      <c r="BS129" s="896"/>
      <c r="BT129" s="896"/>
      <c r="BU129" s="896"/>
      <c r="BV129" s="896"/>
      <c r="BW129" s="896"/>
      <c r="BX129" s="896"/>
      <c r="BY129" s="896"/>
      <c r="BZ129" s="896"/>
      <c r="CA129" s="896"/>
      <c r="CB129" s="896"/>
      <c r="CC129" s="896"/>
      <c r="CD129" s="896"/>
      <c r="CE129" s="896"/>
      <c r="CF129" s="896"/>
      <c r="CG129" s="896"/>
      <c r="CH129" s="896"/>
      <c r="CI129" s="896"/>
      <c r="CJ129" s="896"/>
      <c r="CK129" s="896"/>
      <c r="CL129" s="896"/>
      <c r="CM129" s="896"/>
      <c r="CN129" s="896"/>
      <c r="CO129" s="896"/>
      <c r="CP129" s="896"/>
      <c r="CQ129" s="896"/>
      <c r="CR129" s="896"/>
      <c r="CS129" s="896"/>
      <c r="CT129" s="896"/>
      <c r="CU129" s="896"/>
      <c r="CV129" s="896"/>
      <c r="CW129" s="896"/>
      <c r="CX129" s="896"/>
      <c r="CY129" s="896"/>
      <c r="CZ129" s="896"/>
      <c r="DA129" s="896"/>
      <c r="DB129" s="896"/>
      <c r="DC129" s="896"/>
      <c r="DD129" s="896"/>
      <c r="DE129" s="896"/>
      <c r="DF129" s="896"/>
      <c r="DG129" s="896"/>
      <c r="DH129" s="896"/>
      <c r="DI129" s="896"/>
      <c r="DJ129" s="896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16" t="str">
        <f>+entero!D3</f>
        <v>V   A   R   I   A   B   L   E   S     b/</v>
      </c>
      <c r="E4" s="918" t="str">
        <f>+entero!E3</f>
        <v>2008                          A  fines de Dic*</v>
      </c>
      <c r="F4" s="918" t="str">
        <f>+entero!F3</f>
        <v>2009                          A  fines de Ene*</v>
      </c>
      <c r="G4" s="918" t="str">
        <f>+entero!G3</f>
        <v>2009                          A  fines de Feb*</v>
      </c>
      <c r="H4" s="918" t="str">
        <f>+entero!H3</f>
        <v>2009                          A  fines de Mar*</v>
      </c>
      <c r="I4" s="918" t="str">
        <f>+entero!I3</f>
        <v>2009                          A  fines de Abr*</v>
      </c>
      <c r="J4" s="918" t="str">
        <f>+entero!J3</f>
        <v>2009                          A  fines de May*</v>
      </c>
      <c r="K4" s="918" t="str">
        <f>+entero!K3</f>
        <v>2009                          A  fines de Jun*</v>
      </c>
      <c r="L4" s="918" t="str">
        <f>+entero!L3</f>
        <v>2009                          A  fines de Jul*</v>
      </c>
      <c r="M4" s="918" t="str">
        <f>+entero!M3</f>
        <v>2009                          A  fines de Ago*</v>
      </c>
      <c r="N4" s="918" t="str">
        <f>+entero!N3</f>
        <v>2009                          A  fines de Sep*</v>
      </c>
      <c r="O4" s="918" t="str">
        <f>+entero!O3</f>
        <v>2009                          A  fines de Oct*</v>
      </c>
      <c r="P4" s="918" t="str">
        <f>+entero!P3</f>
        <v>2009                          A  fines de Nov*</v>
      </c>
      <c r="Q4" s="918" t="str">
        <f>+entero!Q3</f>
        <v>2009                          A  fines de Dic*</v>
      </c>
      <c r="R4" s="918" t="str">
        <f>+entero!R3</f>
        <v>2010                          A  fines de Ene*</v>
      </c>
      <c r="S4" s="918" t="str">
        <f>+entero!S3</f>
        <v>2010                          A  fines de Feb*</v>
      </c>
      <c r="T4" s="918" t="str">
        <f>+entero!T3</f>
        <v>2010                          A  fines de Mar*</v>
      </c>
      <c r="U4" s="918" t="str">
        <f>+entero!U3</f>
        <v>2010                          A  fines de Abr*</v>
      </c>
      <c r="V4" s="918" t="str">
        <f>+entero!V3</f>
        <v>2010                          A  fines de May*</v>
      </c>
      <c r="W4" s="918" t="str">
        <f>+entero!W3</f>
        <v>2010                          A  fines de Jun*</v>
      </c>
      <c r="X4" s="918" t="str">
        <f>+entero!X3</f>
        <v>2010                          A  fines de Jul*</v>
      </c>
      <c r="Y4" s="918" t="str">
        <f>+entero!Y3</f>
        <v>2010                          A  fines de Ago*</v>
      </c>
      <c r="Z4" s="918" t="str">
        <f>+entero!Z3</f>
        <v>2010                          A  fines de Sep*</v>
      </c>
      <c r="AA4" s="918" t="str">
        <f>+entero!AA3</f>
        <v>2010                          A  fines de Oct*</v>
      </c>
      <c r="AB4" s="918" t="str">
        <f>+entero!AB3</f>
        <v>2010                          A  fines de Nov*</v>
      </c>
      <c r="AC4" s="918" t="str">
        <f>+entero!AC3</f>
        <v>2010                          A  fines de Dic*</v>
      </c>
      <c r="AD4" s="918" t="str">
        <f>+entero!AD3</f>
        <v>2011                          A  fines de Ene*</v>
      </c>
      <c r="AE4" s="918" t="str">
        <f>+entero!AE3</f>
        <v>2011                          A  fines de Feb*</v>
      </c>
      <c r="AF4" s="918" t="str">
        <f>+entero!AF3</f>
        <v>2011                          A  fines de Mar*</v>
      </c>
      <c r="AG4" s="918" t="str">
        <f>+entero!AG3</f>
        <v>2011                          A  fines de Abr*</v>
      </c>
      <c r="AH4" s="918" t="str">
        <f>+entero!AH3</f>
        <v>2011                          A  fines de May*</v>
      </c>
      <c r="AI4" s="918" t="str">
        <f>+entero!AI3</f>
        <v>2011                          A  fines de Jun*</v>
      </c>
      <c r="AJ4" s="918" t="str">
        <f>+entero!AJ3</f>
        <v>2011                          A  fines de Jul*</v>
      </c>
      <c r="AK4" s="918" t="str">
        <f>+entero!AK3</f>
        <v>2011                          A  fines de Ago*</v>
      </c>
      <c r="AL4" s="918" t="str">
        <f>+entero!AL3</f>
        <v>2011                          A  fines de Sep*</v>
      </c>
      <c r="AM4" s="918" t="str">
        <f>+entero!AM3</f>
        <v>2011                          A  fines de Oct*</v>
      </c>
      <c r="AN4" s="918" t="str">
        <f>+entero!AN3</f>
        <v>2011                          A  fines de Nov*</v>
      </c>
      <c r="AO4" s="918" t="str">
        <f>+entero!AO3</f>
        <v>2011                          A  fines de Dic*</v>
      </c>
      <c r="AP4" s="918" t="str">
        <f>+entero!AP3</f>
        <v>2012                          A  fines de Ene*</v>
      </c>
      <c r="AQ4" s="918" t="str">
        <f>+entero!AQ3</f>
        <v>2012                          A  fines de Feb*</v>
      </c>
      <c r="AR4" s="918" t="str">
        <f>+entero!AR3</f>
        <v>2012                          A  fines de Mar*</v>
      </c>
      <c r="AS4" s="918" t="str">
        <f>+entero!AS3</f>
        <v>2012                          A  fines de Abr*</v>
      </c>
      <c r="AT4" s="918" t="str">
        <f>+entero!AT3</f>
        <v>2012                          A  fines de May*</v>
      </c>
      <c r="AU4" s="918" t="str">
        <f>+entero!AU3</f>
        <v>2012                          A  fines de Jun*</v>
      </c>
      <c r="AV4" s="918" t="str">
        <f>+entero!AV3</f>
        <v>2012                          A  fines de Jul*</v>
      </c>
      <c r="AW4" s="918" t="str">
        <f>+entero!AW3</f>
        <v>2012                          A  fines de Ago*</v>
      </c>
      <c r="AX4" s="918" t="str">
        <f>+entero!AX3</f>
        <v>2012                          A  fines de Sep*</v>
      </c>
      <c r="AY4" s="918" t="str">
        <f>+entero!AY3</f>
        <v>2012                          A  fines de Oct*</v>
      </c>
      <c r="AZ4" s="918" t="str">
        <f>+entero!AZ3</f>
        <v>2012                          A  fines de Nov*</v>
      </c>
      <c r="BA4" s="918" t="str">
        <f>+entero!BA3</f>
        <v>2012                          A  fines de Dic*</v>
      </c>
      <c r="BB4" s="918" t="str">
        <f>+entero!BB3</f>
        <v>2013                          A  fines de Ene*</v>
      </c>
      <c r="BC4" s="918" t="str">
        <f>+entero!BC3</f>
        <v>2013                          A  fines de Feb*</v>
      </c>
      <c r="BD4" s="918" t="str">
        <f>+entero!BD3</f>
        <v>2013                          A  fines de Mar*</v>
      </c>
      <c r="BE4" s="918" t="str">
        <f>+entero!BE3</f>
        <v>2013                          A  fines de Abr*</v>
      </c>
      <c r="BF4" s="918" t="str">
        <f>+entero!BF3</f>
        <v>2013                          A  fines de May*</v>
      </c>
      <c r="BG4" s="918" t="str">
        <f>+entero!BG3</f>
        <v>2013                          A  fines de Jun*</v>
      </c>
      <c r="BH4" s="918" t="str">
        <f>+entero!BH3</f>
        <v>2013                          A  fines de Jul*</v>
      </c>
      <c r="BI4" s="918" t="str">
        <f>+entero!BI3</f>
        <v>2013                          A  fines de Ago*</v>
      </c>
      <c r="BJ4" s="918" t="str">
        <f>+entero!BJ3</f>
        <v>2013                          A  fines de Sep*</v>
      </c>
      <c r="BK4" s="918" t="str">
        <f>+entero!BK3</f>
        <v>2013                          A  fines de Oct*</v>
      </c>
      <c r="BL4" s="918" t="str">
        <f>+entero!BL3</f>
        <v>2013                          A  fines de Nov*</v>
      </c>
      <c r="BM4" s="918" t="str">
        <f>+entero!BM3</f>
        <v>2013                          A  fines de Dic*</v>
      </c>
      <c r="BN4" s="918" t="str">
        <f>+entero!BN3</f>
        <v>2014                          A  fines de Ene*</v>
      </c>
      <c r="BO4" s="918" t="str">
        <f>+entero!BO3</f>
        <v>2014                          A  fines de Feb*</v>
      </c>
      <c r="BP4" s="918" t="str">
        <f>+entero!BP3</f>
        <v>2014                          A  fines de Mar*</v>
      </c>
      <c r="BQ4" s="918" t="str">
        <f>+entero!BQ3</f>
        <v>2014                          A  fines de Abr*</v>
      </c>
      <c r="BR4" s="918" t="str">
        <f>+entero!BR3</f>
        <v>2014                          A  fines de May*</v>
      </c>
      <c r="BS4" s="918" t="str">
        <f>+entero!BS3</f>
        <v>2014                          A  fines de Jun*</v>
      </c>
      <c r="BT4" s="918" t="str">
        <f>+entero!BT3</f>
        <v>2014                          A  fines de Jul*</v>
      </c>
      <c r="BU4" s="918" t="str">
        <f>+entero!BU3</f>
        <v>2014                          A  fines de Ago*</v>
      </c>
      <c r="BV4" s="918" t="str">
        <f>+entero!BV3</f>
        <v>2014                          A  fines de Sep*</v>
      </c>
      <c r="BW4" s="918" t="str">
        <f>+entero!BW3</f>
        <v>2014                          A  fines de Oct*</v>
      </c>
      <c r="BX4" s="918" t="str">
        <f>+entero!BX3</f>
        <v>2014                          A  fines de Nov*</v>
      </c>
      <c r="BY4" s="918" t="str">
        <f>+entero!BY3</f>
        <v>2014                          A  fines de Dic*</v>
      </c>
      <c r="BZ4" s="918" t="str">
        <f>+entero!BZ3</f>
        <v>2015                         A  fines de Ene*</v>
      </c>
      <c r="CA4" s="918" t="str">
        <f>+entero!CA3</f>
        <v>2015                         A  fines de Feb*</v>
      </c>
      <c r="CB4" s="918" t="str">
        <f>+entero!CB3</f>
        <v>2015                         A  fines de Mar*</v>
      </c>
      <c r="CC4" s="918" t="str">
        <f>+entero!CC3</f>
        <v xml:space="preserve">2015                         A  fines de Abr* </v>
      </c>
      <c r="CD4" s="918" t="str">
        <f>+entero!CD3</f>
        <v xml:space="preserve">2015                         A  fines de May* </v>
      </c>
      <c r="CE4" s="918" t="str">
        <f>+entero!CE3</f>
        <v xml:space="preserve">2015                         A  fines de Jun* </v>
      </c>
      <c r="CF4" s="918" t="str">
        <f>+entero!CF3</f>
        <v xml:space="preserve">2015                         A  fines de Jul* </v>
      </c>
      <c r="CG4" s="918" t="str">
        <f>+entero!CG3</f>
        <v xml:space="preserve">2015                         A  fines de Ago* </v>
      </c>
      <c r="CH4" s="918" t="str">
        <f>+entero!CH3</f>
        <v xml:space="preserve">2015                         A  fines de Sep* </v>
      </c>
      <c r="CI4" s="918" t="str">
        <f>+entero!CI3</f>
        <v xml:space="preserve">2015                         A  fines de Oct* </v>
      </c>
      <c r="CJ4" s="918" t="str">
        <f>+entero!CJ3</f>
        <v xml:space="preserve">2015                         A  fines de Nov* </v>
      </c>
      <c r="CK4" s="918" t="str">
        <f>+entero!CK3</f>
        <v xml:space="preserve">2015                         A  fines de Dic* </v>
      </c>
      <c r="CL4" s="918" t="str">
        <f>+entero!CL3</f>
        <v xml:space="preserve">2016                         A  fines de Ene* </v>
      </c>
      <c r="CM4" s="918" t="str">
        <f>+entero!CM3</f>
        <v xml:space="preserve">2016                         A  fines de Feb* </v>
      </c>
      <c r="CN4" s="918" t="str">
        <f>+entero!CN3</f>
        <v xml:space="preserve">2016                         A  fines de Mar* </v>
      </c>
      <c r="CO4" s="918" t="str">
        <f>+entero!CO3</f>
        <v xml:space="preserve">2016                         A  fines de Abr* </v>
      </c>
      <c r="CP4" s="918" t="str">
        <f>+entero!CP3</f>
        <v xml:space="preserve">2016                         A  fines de May* </v>
      </c>
      <c r="CQ4" s="918" t="str">
        <f>+entero!CQ3</f>
        <v xml:space="preserve">2016                         A  fines de Jun* </v>
      </c>
      <c r="CR4" s="918" t="str">
        <f>+entero!CR3</f>
        <v xml:space="preserve">2016                         A  fines de Jul* </v>
      </c>
      <c r="CS4" s="918" t="str">
        <f>+entero!CS3</f>
        <v xml:space="preserve">2016                         A  fines de Ago* </v>
      </c>
      <c r="CT4" s="918" t="str">
        <f>+entero!CT3</f>
        <v xml:space="preserve">2016                         A  fines de Sep* </v>
      </c>
      <c r="CU4" s="918" t="str">
        <f>+entero!CU3</f>
        <v xml:space="preserve">2016                         A  fines de Oct* </v>
      </c>
      <c r="CV4" s="918" t="str">
        <f>+entero!CV3</f>
        <v xml:space="preserve">2016                         A  fines de Nov* </v>
      </c>
      <c r="CW4" s="918" t="str">
        <f>+entero!CW3</f>
        <v>2016                         A  fines de Dic* 15</v>
      </c>
      <c r="CX4" s="918" t="str">
        <f>+entero!CX3</f>
        <v xml:space="preserve">2017                         A  fines de Ene* </v>
      </c>
      <c r="CY4" s="918" t="str">
        <f>+entero!CY3</f>
        <v xml:space="preserve">2017                         A  fines de Feb* </v>
      </c>
      <c r="CZ4" s="918" t="str">
        <f>+entero!CZ3</f>
        <v xml:space="preserve">2017                         A  fines de Mar* </v>
      </c>
      <c r="DA4" s="918" t="str">
        <f>+entero!DA3</f>
        <v xml:space="preserve">2017                         A  fines de Abr* </v>
      </c>
      <c r="DB4" s="918" t="str">
        <f>+entero!DB3</f>
        <v xml:space="preserve">2017                         A  fines de May* </v>
      </c>
      <c r="DC4" s="918" t="str">
        <f>+entero!DC3</f>
        <v xml:space="preserve">2017                         A  fines de Jun* </v>
      </c>
      <c r="DD4" s="918" t="str">
        <f>+entero!DD3</f>
        <v xml:space="preserve">2017                         A  fines de Jul* </v>
      </c>
      <c r="DE4" s="925" t="str">
        <f>+entero!DE3</f>
        <v>Semana 1°</v>
      </c>
      <c r="DF4" s="926"/>
      <c r="DG4" s="926"/>
      <c r="DH4" s="926"/>
      <c r="DI4" s="923" t="s">
        <v>27</v>
      </c>
      <c r="DJ4" s="924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22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888">
        <f>+entero!DE4</f>
        <v>42948</v>
      </c>
      <c r="DF5" s="856">
        <f>+entero!DF4</f>
        <v>42949</v>
      </c>
      <c r="DG5" s="856">
        <f>+entero!DG4</f>
        <v>42950</v>
      </c>
      <c r="DH5" s="856">
        <f>+entero!DH4</f>
        <v>42951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44"/>
      <c r="DF6" s="844"/>
      <c r="DG6" s="844"/>
      <c r="DH6" s="844"/>
      <c r="DI6" s="827"/>
      <c r="DJ6" s="828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31">
        <f>+entero!DE7</f>
        <v>10361.582223520001</v>
      </c>
      <c r="DF7" s="532">
        <f>+entero!DF7</f>
        <v>10363.676639379999</v>
      </c>
      <c r="DG7" s="532">
        <f>+entero!DG7</f>
        <v>10351.218459419999</v>
      </c>
      <c r="DH7" s="532">
        <f>+entero!DH7</f>
        <v>10351.80944445</v>
      </c>
      <c r="DI7" s="531">
        <f>+entero!DI7</f>
        <v>-6.1273350200008281</v>
      </c>
      <c r="DJ7" s="566">
        <f>+entero!DJ7</f>
        <v>-5.9155941481947583E-2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31">
        <f>+entero!DE8</f>
        <v>8343.3265904000018</v>
      </c>
      <c r="DF8" s="532">
        <f>+entero!DF8</f>
        <v>8344.9067594499993</v>
      </c>
      <c r="DG8" s="532">
        <f>+entero!DG8</f>
        <v>8337.9059168599997</v>
      </c>
      <c r="DH8" s="532">
        <f>+entero!DH8</f>
        <v>8335.1221216699996</v>
      </c>
      <c r="DI8" s="531">
        <f>+entero!DI8</f>
        <v>-6.1576153800015163</v>
      </c>
      <c r="DJ8" s="566">
        <f>+entero!DJ8</f>
        <v>-7.3820991192163898E-2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31">
        <f>+entero!DE9</f>
        <v>235.02935271999999</v>
      </c>
      <c r="DF9" s="532">
        <f>+entero!DF9</f>
        <v>235.72555048999999</v>
      </c>
      <c r="DG9" s="532">
        <f>+entero!DG9</f>
        <v>235.8374096</v>
      </c>
      <c r="DH9" s="532">
        <f>+entero!DH9</f>
        <v>235.80902742999999</v>
      </c>
      <c r="DI9" s="531">
        <f>+entero!DI9</f>
        <v>1.1486428199999921</v>
      </c>
      <c r="DJ9" s="566">
        <f>+entero!DJ9</f>
        <v>0.48949157818394262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31">
        <f>+entero!DE10</f>
        <v>1746.55569225</v>
      </c>
      <c r="DF10" s="532">
        <f>+entero!DF10</f>
        <v>1746.2651166399999</v>
      </c>
      <c r="DG10" s="532">
        <f>+entero!DG10</f>
        <v>1740.6784672799999</v>
      </c>
      <c r="DH10" s="532">
        <f>+entero!DH10</f>
        <v>1744.08605801</v>
      </c>
      <c r="DI10" s="531">
        <f>+entero!DI10</f>
        <v>-1.2975801100001263</v>
      </c>
      <c r="DJ10" s="566">
        <f>+entero!DJ10</f>
        <v>-7.4343547267219368E-2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31">
        <f>+entero!DE11</f>
        <v>36.67058815</v>
      </c>
      <c r="DF11" s="532">
        <f>+entero!DF11</f>
        <v>36.779212800000003</v>
      </c>
      <c r="DG11" s="532">
        <f>+entero!DG11</f>
        <v>36.796665679999997</v>
      </c>
      <c r="DH11" s="532">
        <f>+entero!DH11</f>
        <v>36.79223734</v>
      </c>
      <c r="DI11" s="531">
        <f>+entero!DI11</f>
        <v>0.17921764999999823</v>
      </c>
      <c r="DJ11" s="566">
        <f>+entero!DJ11</f>
        <v>0.48949158391584646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31">
        <f>+entero!DE12</f>
        <v>10361.500091700002</v>
      </c>
      <c r="DF12" s="532">
        <f>+entero!DF12</f>
        <v>10363.594256919998</v>
      </c>
      <c r="DG12" s="532">
        <f>+entero!DG12</f>
        <v>10351.201125719999</v>
      </c>
      <c r="DH12" s="532">
        <f>+entero!DH12</f>
        <v>10351.74365138</v>
      </c>
      <c r="DI12" s="531">
        <f>+entero!DI12</f>
        <v>-6.1109962699993048</v>
      </c>
      <c r="DJ12" s="566">
        <f>+entero!DJ12</f>
        <v>-5.8998667946996708E-2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31">
        <f>+entero!DE13</f>
        <v>2469.2407535437324</v>
      </c>
      <c r="DF13" s="532">
        <f>+entero!DF13</f>
        <v>2476.3331650539358</v>
      </c>
      <c r="DG13" s="532">
        <f>+entero!DG13</f>
        <v>2465.162870029154</v>
      </c>
      <c r="DH13" s="532">
        <f>+entero!DH13</f>
        <v>2448.6170337507288</v>
      </c>
      <c r="DI13" s="531">
        <f>+entero!DI13</f>
        <v>-9.0416683046641992</v>
      </c>
      <c r="DJ13" s="566">
        <f>+entero!DJ13</f>
        <v>-0.36789763758093841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31">
        <f>+entero!DE14</f>
        <v>1457.32129381</v>
      </c>
      <c r="DF14" s="532">
        <f>+entero!DF14</f>
        <v>1457.38290233</v>
      </c>
      <c r="DG14" s="532">
        <f>+entero!DG14</f>
        <v>1457.2261264699994</v>
      </c>
      <c r="DH14" s="532">
        <f>+entero!DH14</f>
        <v>1457.33704313</v>
      </c>
      <c r="DI14" s="531">
        <f>+entero!DI14</f>
        <v>-1.7406656099999509</v>
      </c>
      <c r="DJ14" s="566">
        <f>+entero!DJ14</f>
        <v>-0.11929903387415397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31">
        <f>+entero!DE15</f>
        <v>615.90808860920004</v>
      </c>
      <c r="DF15" s="532">
        <f>+entero!DF15</f>
        <v>615.9354027654</v>
      </c>
      <c r="DG15" s="532">
        <f>+entero!DG15</f>
        <v>615.95356220755002</v>
      </c>
      <c r="DH15" s="532">
        <f>+entero!DH15</f>
        <v>615.97472049734995</v>
      </c>
      <c r="DI15" s="531">
        <f>+entero!DI15</f>
        <v>0.10963271064997571</v>
      </c>
      <c r="DJ15" s="566">
        <f>+entero!DJ15</f>
        <v>1.7801416710261364E-2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31">
        <f>+entero!DE16</f>
        <v>733.21412227144992</v>
      </c>
      <c r="DF16" s="532">
        <f>+entero!DF16</f>
        <v>733.24125656479998</v>
      </c>
      <c r="DG16" s="532">
        <f>+entero!DG16</f>
        <v>733.27009669235008</v>
      </c>
      <c r="DH16" s="532">
        <f>+entero!DH16</f>
        <v>733.30180578470004</v>
      </c>
      <c r="DI16" s="531">
        <f>+entero!DI16</f>
        <v>0.14062982605003072</v>
      </c>
      <c r="DJ16" s="566">
        <f>+entero!DJ16</f>
        <v>1.9181297463832792E-2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31">
        <f>+entero!DE17</f>
        <v>14179.863056124384</v>
      </c>
      <c r="DF17" s="532">
        <f>+entero!DF17</f>
        <v>14189.104081304135</v>
      </c>
      <c r="DG17" s="532">
        <f>+entero!DG17</f>
        <v>14165.587654649053</v>
      </c>
      <c r="DH17" s="532">
        <f>+entero!DH17</f>
        <v>14149.637211412779</v>
      </c>
      <c r="DI17" s="531">
        <f>+entero!DI17</f>
        <v>-14.902402037963839</v>
      </c>
      <c r="DJ17" s="566">
        <f>+entero!DJ17</f>
        <v>-0.10520922278203226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31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5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31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5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31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5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31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5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31">
        <f>+entero!DE22</f>
        <v>0.5</v>
      </c>
      <c r="DF22" s="532">
        <f>+entero!DF22</f>
        <v>3</v>
      </c>
      <c r="DG22" s="532">
        <f>+entero!DG22</f>
        <v>0</v>
      </c>
      <c r="DH22" s="532">
        <f>+entero!DH22</f>
        <v>5</v>
      </c>
      <c r="DI22" s="825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5"/>
      <c r="DF23" s="845"/>
      <c r="DG23" s="845"/>
      <c r="DH23" s="845"/>
      <c r="DI23" s="826"/>
      <c r="DJ23" s="829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42956.650205439815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894">
        <v>4</v>
      </c>
      <c r="D32" s="897" t="s">
        <v>234</v>
      </c>
      <c r="E32" s="898"/>
      <c r="F32" s="898"/>
      <c r="G32" s="898"/>
      <c r="H32" s="898"/>
      <c r="I32" s="898"/>
      <c r="J32" s="898"/>
      <c r="K32" s="898"/>
      <c r="L32" s="898"/>
      <c r="M32" s="898"/>
      <c r="N32" s="898"/>
      <c r="O32" s="898"/>
      <c r="P32" s="898"/>
      <c r="Q32" s="898"/>
      <c r="R32" s="898"/>
      <c r="S32" s="898"/>
      <c r="T32" s="898"/>
      <c r="U32" s="898"/>
      <c r="V32" s="898"/>
      <c r="W32" s="898"/>
      <c r="X32" s="898"/>
      <c r="Y32" s="898"/>
      <c r="Z32" s="898"/>
      <c r="AA32" s="898"/>
      <c r="AB32" s="898"/>
      <c r="AC32" s="898"/>
      <c r="AD32" s="898"/>
      <c r="AE32" s="898"/>
      <c r="AF32" s="898"/>
      <c r="AG32" s="898"/>
      <c r="AH32" s="898"/>
      <c r="AI32" s="898"/>
      <c r="AJ32" s="898"/>
      <c r="AK32" s="898"/>
      <c r="AL32" s="898"/>
      <c r="AM32" s="898"/>
      <c r="AN32" s="898"/>
      <c r="AO32" s="898"/>
      <c r="AP32" s="898"/>
      <c r="AQ32" s="898"/>
      <c r="AR32" s="898"/>
      <c r="AS32" s="898"/>
      <c r="AT32" s="898"/>
      <c r="AU32" s="898"/>
      <c r="AV32" s="898"/>
      <c r="AW32" s="898"/>
      <c r="AX32" s="898"/>
      <c r="AY32" s="898"/>
      <c r="AZ32" s="898"/>
      <c r="BA32" s="898"/>
      <c r="BB32" s="898"/>
      <c r="BC32" s="898"/>
      <c r="BD32" s="898"/>
      <c r="BE32" s="898"/>
      <c r="BF32" s="898"/>
      <c r="BG32" s="898"/>
      <c r="BH32" s="898"/>
      <c r="BI32" s="898"/>
      <c r="BJ32" s="898"/>
      <c r="BK32" s="898"/>
      <c r="BL32" s="898"/>
      <c r="BM32" s="898"/>
      <c r="BN32" s="898"/>
      <c r="BO32" s="898"/>
      <c r="BP32" s="898"/>
      <c r="BQ32" s="898"/>
      <c r="BR32" s="898"/>
      <c r="BS32" s="898"/>
      <c r="BT32" s="898"/>
      <c r="BU32" s="898"/>
      <c r="BV32" s="898"/>
      <c r="BW32" s="898"/>
      <c r="BX32" s="898"/>
      <c r="BY32" s="898"/>
      <c r="BZ32" s="898"/>
      <c r="CA32" s="898"/>
      <c r="CB32" s="898"/>
      <c r="CC32" s="898"/>
      <c r="CD32" s="898"/>
      <c r="CE32" s="898"/>
      <c r="CF32" s="898"/>
      <c r="CG32" s="898"/>
      <c r="CH32" s="898"/>
      <c r="CI32" s="898"/>
      <c r="CJ32" s="898"/>
      <c r="CK32" s="898"/>
      <c r="CL32" s="898"/>
      <c r="CM32" s="898"/>
      <c r="CN32" s="898"/>
      <c r="CO32" s="898"/>
      <c r="CP32" s="898"/>
      <c r="CQ32" s="898"/>
      <c r="CR32" s="898"/>
      <c r="CS32" s="898"/>
      <c r="CT32" s="898"/>
      <c r="CU32" s="898"/>
      <c r="CV32" s="898"/>
      <c r="CW32" s="898"/>
      <c r="CX32" s="898"/>
      <c r="CY32" s="898"/>
      <c r="CZ32" s="898"/>
      <c r="DA32" s="898"/>
      <c r="DB32" s="898"/>
      <c r="DC32" s="898"/>
      <c r="DD32" s="898"/>
      <c r="DE32" s="898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894"/>
      <c r="D33" s="897" t="s">
        <v>210</v>
      </c>
      <c r="E33" s="899"/>
      <c r="F33" s="899"/>
      <c r="G33" s="899"/>
      <c r="H33" s="899"/>
      <c r="I33" s="899"/>
      <c r="J33" s="899"/>
      <c r="K33" s="899"/>
      <c r="L33" s="899"/>
      <c r="M33" s="899"/>
      <c r="N33" s="899"/>
      <c r="O33" s="899"/>
      <c r="P33" s="899"/>
      <c r="Q33" s="899"/>
      <c r="R33" s="899"/>
      <c r="S33" s="899"/>
      <c r="T33" s="899"/>
      <c r="U33" s="899"/>
      <c r="V33" s="899"/>
      <c r="W33" s="899"/>
      <c r="X33" s="899"/>
      <c r="Y33" s="899"/>
      <c r="Z33" s="899"/>
      <c r="AA33" s="899"/>
      <c r="AB33" s="899"/>
      <c r="AC33" s="899"/>
      <c r="AD33" s="899"/>
      <c r="AE33" s="899"/>
      <c r="AF33" s="899"/>
      <c r="AG33" s="899"/>
      <c r="AH33" s="899"/>
      <c r="AI33" s="899"/>
      <c r="AJ33" s="899"/>
      <c r="AK33" s="899"/>
      <c r="AL33" s="899"/>
      <c r="AM33" s="899"/>
      <c r="AN33" s="899"/>
      <c r="AO33" s="899"/>
      <c r="AP33" s="899"/>
      <c r="AQ33" s="899"/>
      <c r="AR33" s="899"/>
      <c r="AS33" s="899"/>
      <c r="AT33" s="899"/>
      <c r="AU33" s="899"/>
      <c r="AV33" s="899"/>
      <c r="AW33" s="899"/>
      <c r="AX33" s="899"/>
      <c r="AY33" s="899"/>
      <c r="AZ33" s="899"/>
      <c r="BA33" s="899"/>
      <c r="BB33" s="899"/>
      <c r="BC33" s="899"/>
      <c r="BD33" s="899"/>
      <c r="BE33" s="899"/>
      <c r="BF33" s="899"/>
      <c r="BG33" s="899"/>
      <c r="BH33" s="899"/>
      <c r="BI33" s="899"/>
      <c r="BJ33" s="899"/>
      <c r="BK33" s="899"/>
      <c r="BL33" s="899"/>
      <c r="BM33" s="899"/>
      <c r="BN33" s="899"/>
      <c r="BO33" s="899"/>
      <c r="BP33" s="899"/>
      <c r="BQ33" s="899"/>
      <c r="BR33" s="899"/>
      <c r="BS33" s="899"/>
      <c r="BT33" s="899"/>
      <c r="BU33" s="899"/>
      <c r="BV33" s="899"/>
      <c r="BW33" s="899"/>
      <c r="BX33" s="899"/>
      <c r="BY33" s="899"/>
      <c r="BZ33" s="899"/>
      <c r="CA33" s="899"/>
      <c r="CB33" s="899"/>
      <c r="CC33" s="899"/>
      <c r="CD33" s="899"/>
      <c r="CE33" s="899"/>
      <c r="CF33" s="899"/>
      <c r="CG33" s="899"/>
      <c r="CH33" s="899"/>
      <c r="CI33" s="899"/>
      <c r="CJ33" s="899"/>
      <c r="CK33" s="899"/>
      <c r="CL33" s="899"/>
      <c r="CM33" s="899"/>
      <c r="CN33" s="899"/>
      <c r="CO33" s="899"/>
      <c r="CP33" s="899"/>
      <c r="CQ33" s="899"/>
      <c r="CR33" s="899"/>
      <c r="CS33" s="899"/>
      <c r="CT33" s="899"/>
      <c r="CU33" s="899"/>
      <c r="CV33" s="899"/>
      <c r="CW33" s="899"/>
      <c r="CX33" s="899"/>
      <c r="CY33" s="899"/>
      <c r="CZ33" s="899"/>
      <c r="DA33" s="899"/>
      <c r="DB33" s="899"/>
      <c r="DC33" s="899"/>
      <c r="DD33" s="899"/>
      <c r="DE33" s="8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E4:DH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29" t="str">
        <f>+entero!DE3</f>
        <v>Semana 1°</v>
      </c>
      <c r="DF3" s="930"/>
      <c r="DG3" s="930"/>
      <c r="DH3" s="930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5">
        <f>+entero!DE4</f>
        <v>42948</v>
      </c>
      <c r="DF4" s="855">
        <f>+entero!DF4</f>
        <v>42949</v>
      </c>
      <c r="DG4" s="855">
        <f>+entero!DG4</f>
        <v>42950</v>
      </c>
      <c r="DH4" s="855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1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810">
        <f>+entero!DE24</f>
        <v>59401.018784546366</v>
      </c>
      <c r="DF6" s="810">
        <f>+entero!DF24</f>
        <v>60511.100095638438</v>
      </c>
      <c r="DG6" s="810">
        <f>+entero!DG24</f>
        <v>60625.773273738509</v>
      </c>
      <c r="DH6" s="810">
        <f>+entero!DH24</f>
        <v>60585.434371641983</v>
      </c>
      <c r="DI6" s="809">
        <f>+entero!DI24</f>
        <v>2032.011517489882</v>
      </c>
      <c r="DJ6" s="830">
        <f>+entero!DJ24</f>
        <v>3.4703547947168234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1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810">
        <f>+entero!DE25</f>
        <v>41005.969311209999</v>
      </c>
      <c r="DF7" s="810">
        <f>+entero!DF25</f>
        <v>41099.180261610003</v>
      </c>
      <c r="DG7" s="810">
        <f>+entero!DG25</f>
        <v>41167.632242109998</v>
      </c>
      <c r="DH7" s="810">
        <f>+entero!DH25</f>
        <v>41325.289560510006</v>
      </c>
      <c r="DI7" s="809">
        <f>+entero!DI25</f>
        <v>579.36721509999916</v>
      </c>
      <c r="DJ7" s="830">
        <f>+entero!DJ25</f>
        <v>1.4219023199146363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1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810">
        <f>+entero!DE26</f>
        <v>-30073.921317600616</v>
      </c>
      <c r="DF8" s="810">
        <f>+entero!DF26</f>
        <v>-29995.076340727646</v>
      </c>
      <c r="DG8" s="810">
        <f>+entero!DG26</f>
        <v>-29841.607480161663</v>
      </c>
      <c r="DH8" s="810">
        <f>+entero!DH26</f>
        <v>-29687.671887737513</v>
      </c>
      <c r="DI8" s="809">
        <f>+entero!DI26</f>
        <v>621.28864954087112</v>
      </c>
      <c r="DJ8" s="830">
        <f>+entero!DJ26</f>
        <v>-2.0498513922201922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1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810">
        <f>+entero!DE27</f>
        <v>-12019.474160574546</v>
      </c>
      <c r="DF9" s="810">
        <f>+entero!DF27</f>
        <v>-10949.201672675519</v>
      </c>
      <c r="DG9" s="810">
        <f>+entero!DG27</f>
        <v>-10749.643588911078</v>
      </c>
      <c r="DH9" s="810">
        <f>+entero!DH27</f>
        <v>-10686.770299663071</v>
      </c>
      <c r="DI9" s="809">
        <f>+entero!DI27</f>
        <v>2138.6546357273037</v>
      </c>
      <c r="DJ9" s="830">
        <f>+entero!DJ27</f>
        <v>-16.67511717156378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1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810">
        <f>+entero!DE28</f>
        <v>7320.1199369475999</v>
      </c>
      <c r="DF10" s="810">
        <f>+entero!DF28</f>
        <v>7320.3897455591996</v>
      </c>
      <c r="DG10" s="810">
        <f>+entero!DG28</f>
        <v>7325.6849372443994</v>
      </c>
      <c r="DH10" s="810">
        <f>+entero!DH28</f>
        <v>7220.4230209606003</v>
      </c>
      <c r="DI10" s="809">
        <f>+entero!DI28</f>
        <v>-31.013966524199532</v>
      </c>
      <c r="DJ10" s="830">
        <f>+entero!DJ28</f>
        <v>-0.42769407743218357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1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812"/>
      <c r="DF11" s="812"/>
      <c r="DG11" s="812"/>
      <c r="DH11" s="812"/>
      <c r="DI11" s="811"/>
      <c r="DJ11" s="831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1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810">
        <f>+entero!DE30</f>
        <v>67124.372177784113</v>
      </c>
      <c r="DF12" s="810">
        <f>+entero!DF30</f>
        <v>67346.406752554103</v>
      </c>
      <c r="DG12" s="810">
        <f>+entero!DG30</f>
        <v>67574.202855264099</v>
      </c>
      <c r="DH12" s="810">
        <f>+entero!DH30</f>
        <v>67596.77140420409</v>
      </c>
      <c r="DI12" s="809">
        <f>+entero!DI30</f>
        <v>1178.2106966099818</v>
      </c>
      <c r="DJ12" s="830">
        <f>+entero!DJ30</f>
        <v>1.773917838715322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1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810">
        <f>+entero!DE31</f>
        <v>116549.14269725539</v>
      </c>
      <c r="DF13" s="810">
        <f>+entero!DF31</f>
        <v>117592.28358549536</v>
      </c>
      <c r="DG13" s="810">
        <f>+entero!DG31</f>
        <v>117666.06628286536</v>
      </c>
      <c r="DH13" s="810">
        <f>+entero!DH31</f>
        <v>117677.86671762537</v>
      </c>
      <c r="DI13" s="809">
        <f>+entero!DI31</f>
        <v>2328.7709482499777</v>
      </c>
      <c r="DJ13" s="830">
        <f>+entero!DJ31</f>
        <v>2.0188896434056414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1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810">
        <f>+entero!DE32</f>
        <v>193844.75619629293</v>
      </c>
      <c r="DF14" s="810">
        <f>+entero!DF32</f>
        <v>194880.90372917295</v>
      </c>
      <c r="DG14" s="810">
        <f>+entero!DG32</f>
        <v>194918.08766240292</v>
      </c>
      <c r="DH14" s="810">
        <f>+entero!DH32</f>
        <v>194853.98846554291</v>
      </c>
      <c r="DI14" s="809">
        <f>+entero!DI32</f>
        <v>2241.4806553199305</v>
      </c>
      <c r="DJ14" s="830">
        <f>+entero!DJ32</f>
        <v>1.1637253887626153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1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4"/>
      <c r="DF15" s="814"/>
      <c r="DG15" s="814"/>
      <c r="DH15" s="814"/>
      <c r="DI15" s="813"/>
      <c r="DJ15" s="815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1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817">
        <f>+entero!DE34</f>
        <v>89.19026219248299</v>
      </c>
      <c r="DF16" s="817">
        <f>+entero!DF34</f>
        <v>89.23379493726982</v>
      </c>
      <c r="DG16" s="817">
        <f>+entero!DG34</f>
        <v>89.32105356177621</v>
      </c>
      <c r="DH16" s="817">
        <f>+entero!DH34</f>
        <v>89.311724277039957</v>
      </c>
      <c r="DI16" s="816">
        <f>+entero!DI34</f>
        <v>0.12701595825372181</v>
      </c>
      <c r="DJ16" s="818">
        <f>+entero!DJ34</f>
        <v>0.14241898712019641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1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817">
        <f>+entero!DE35</f>
        <v>83.812741400732733</v>
      </c>
      <c r="DF17" s="817">
        <f>+entero!DF35</f>
        <v>83.973858143079511</v>
      </c>
      <c r="DG17" s="817">
        <f>+entero!DG35</f>
        <v>84.028761130199911</v>
      </c>
      <c r="DH17" s="817">
        <f>+entero!DH35</f>
        <v>84.021840442194616</v>
      </c>
      <c r="DI17" s="816">
        <f>+entero!DI35</f>
        <v>0.33145408073384885</v>
      </c>
      <c r="DJ17" s="818">
        <f>+entero!DJ35</f>
        <v>0.39604797533410174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1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846">
        <f>+entero!DE36</f>
        <v>87.715804791433712</v>
      </c>
      <c r="DF18" s="846">
        <f>+entero!DF36</f>
        <v>87.79137000240091</v>
      </c>
      <c r="DG18" s="846">
        <f>+entero!DG36</f>
        <v>87.821286107804951</v>
      </c>
      <c r="DH18" s="846">
        <f>+entero!DH36</f>
        <v>87.80821042365119</v>
      </c>
      <c r="DI18" s="819">
        <f>+entero!DI36</f>
        <v>0.14352010969277273</v>
      </c>
      <c r="DJ18" s="820">
        <f>+entero!DJ36</f>
        <v>0.16371484251958002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DE3:DH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9">
        <f>+entero!DE38</f>
        <v>2527.2204024825069</v>
      </c>
      <c r="DF6" s="539">
        <f>+entero!DF38</f>
        <v>2527.2204024825069</v>
      </c>
      <c r="DG6" s="539">
        <f>+entero!DG38</f>
        <v>2527.2204024825069</v>
      </c>
      <c r="DH6" s="539">
        <f>+entero!DH38</f>
        <v>2499.2524841151599</v>
      </c>
      <c r="DI6" s="538">
        <f>+entero!DI38</f>
        <v>-27.967918367347011</v>
      </c>
      <c r="DJ6" s="565">
        <f>+entero!DJ38</f>
        <v>-1.1066671644417658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32">
        <f>+entero!DE39</f>
        <v>1872.3545131195337</v>
      </c>
      <c r="DF7" s="532">
        <f>+entero!DF39</f>
        <v>1872.3545131195337</v>
      </c>
      <c r="DG7" s="532">
        <f>+entero!DG39</f>
        <v>1872.3545131195337</v>
      </c>
      <c r="DH7" s="532">
        <f>+entero!DH39</f>
        <v>1867.9930087463558</v>
      </c>
      <c r="DI7" s="531">
        <f>+entero!DI39</f>
        <v>-4.3615043731779224</v>
      </c>
      <c r="DJ7" s="566">
        <f>+entero!DJ39</f>
        <v>-0.23294223089789234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32">
        <f>+entero!DE40</f>
        <v>12844.351960000002</v>
      </c>
      <c r="DF8" s="532">
        <f>+entero!DF40</f>
        <v>12844.351960000002</v>
      </c>
      <c r="DG8" s="532">
        <f>+entero!DG40</f>
        <v>12844.351960000002</v>
      </c>
      <c r="DH8" s="532">
        <f>+entero!DH40</f>
        <v>12814.432040000002</v>
      </c>
      <c r="DI8" s="531">
        <f>+entero!DI40</f>
        <v>-29.919920000000275</v>
      </c>
      <c r="DJ8" s="566">
        <f>+entero!DJ40</f>
        <v>-0.23294223089788124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32">
        <f>+entero!DE42</f>
        <v>654.86588936297301</v>
      </c>
      <c r="DF10" s="532">
        <f>+entero!DF42</f>
        <v>654.86588936297301</v>
      </c>
      <c r="DG10" s="532">
        <f>+entero!DG42</f>
        <v>654.86588936297301</v>
      </c>
      <c r="DH10" s="532">
        <f>+entero!DH42</f>
        <v>631.25947536880381</v>
      </c>
      <c r="DI10" s="531">
        <f>+entero!DI42</f>
        <v>-23.606413994169202</v>
      </c>
      <c r="DJ10" s="566">
        <f>+entero!DJ42</f>
        <v>-3.6047707443019439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32">
        <f>+entero!DE43</f>
        <v>4492.3800010299947</v>
      </c>
      <c r="DF11" s="532">
        <f>+entero!DF43</f>
        <v>4492.3800010299947</v>
      </c>
      <c r="DG11" s="532">
        <f>+entero!DG43</f>
        <v>4492.3800010299947</v>
      </c>
      <c r="DH11" s="532">
        <f>+entero!DH43</f>
        <v>4330.4400010299942</v>
      </c>
      <c r="DI11" s="531">
        <f>+entero!DI43</f>
        <v>-161.94000000000051</v>
      </c>
      <c r="DJ11" s="566">
        <f>+entero!DJ43</f>
        <v>-3.6047707443019439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9">
        <f>+entero!DE46</f>
        <v>29.314670641399417</v>
      </c>
      <c r="DF13" s="9">
        <f>+entero!DF46</f>
        <v>29.355486967930027</v>
      </c>
      <c r="DG13" s="9">
        <f>+entero!DG46</f>
        <v>29.173722069970843</v>
      </c>
      <c r="DH13" s="9">
        <f>+entero!DH46</f>
        <v>13.774251744897834</v>
      </c>
      <c r="DI13" s="12">
        <f>+entero!DI46</f>
        <v>-5.540418896501583</v>
      </c>
      <c r="DJ13" s="566">
        <f>+entero!DJ46</f>
        <v>-28.685029112669149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9">
        <f>+entero!DE47</f>
        <v>10.189504373177842</v>
      </c>
      <c r="DF14" s="9">
        <f>+entero!DF47</f>
        <v>10.230320699708455</v>
      </c>
      <c r="DG14" s="9">
        <f>+entero!DG47</f>
        <v>10.040816326530612</v>
      </c>
      <c r="DH14" s="9">
        <f>+entero!DH47</f>
        <v>0.23032069970845481</v>
      </c>
      <c r="DI14" s="12">
        <f>+entero!DI47</f>
        <v>4.0816326530612262E-2</v>
      </c>
      <c r="DJ14" s="566">
        <f>+entero!DJ47</f>
        <v>21.538461538461551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9">
        <f>+entero!DE48</f>
        <v>1.3</v>
      </c>
      <c r="DF15" s="9">
        <f>+entero!DF48</f>
        <v>1.58</v>
      </c>
      <c r="DG15" s="9">
        <f>+entero!DG48</f>
        <v>0.28000000000000003</v>
      </c>
      <c r="DH15" s="9">
        <f>+entero!DH48</f>
        <v>1.58</v>
      </c>
      <c r="DI15" s="12">
        <f>+entero!DI48</f>
        <v>0.28000000000000003</v>
      </c>
      <c r="DJ15" s="566">
        <f>+entero!DJ48</f>
        <v>21.538461538461551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10</v>
      </c>
      <c r="DF16" s="9">
        <f>+entero!DF49</f>
        <v>10</v>
      </c>
      <c r="DG16" s="9">
        <f>+entero!DG49</f>
        <v>10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9">
        <f>+entero!DE50</f>
        <v>19.125166268221573</v>
      </c>
      <c r="DF17" s="9">
        <f>+entero!DF50</f>
        <v>19.125166268221573</v>
      </c>
      <c r="DG17" s="9">
        <f>+entero!DG50</f>
        <v>19.132905743440233</v>
      </c>
      <c r="DH17" s="9">
        <f>+entero!DH50</f>
        <v>13.543931045189378</v>
      </c>
      <c r="DI17" s="12">
        <f>+entero!DI50</f>
        <v>-5.5812352230321949</v>
      </c>
      <c r="DJ17" s="566">
        <f>+entero!DJ50</f>
        <v>-29.182675563485116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9">
        <f>+entero!DE51</f>
        <v>131.1986406</v>
      </c>
      <c r="DF18" s="9">
        <f>+entero!DF51</f>
        <v>131.1986406</v>
      </c>
      <c r="DG18" s="9">
        <f>+entero!DG51</f>
        <v>131.25173340000001</v>
      </c>
      <c r="DH18" s="9">
        <f>+entero!DH51</f>
        <v>92.911366969999136</v>
      </c>
      <c r="DI18" s="12">
        <f>+entero!DI51</f>
        <v>-38.287273630000868</v>
      </c>
      <c r="DJ18" s="566">
        <f>+entero!DJ51</f>
        <v>-29.182675563485116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1">
        <f>+entero!DE52</f>
        <v>0</v>
      </c>
      <c r="DF19" s="821">
        <f>+entero!DF52</f>
        <v>0</v>
      </c>
      <c r="DG19" s="821">
        <f>+entero!DG52</f>
        <v>0</v>
      </c>
      <c r="DH19" s="821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H3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541">
        <f>+entero!DE54</f>
        <v>24397.338340198679</v>
      </c>
      <c r="DF6" s="541">
        <f>+entero!DF54</f>
        <v>24508.872223606835</v>
      </c>
      <c r="DG6" s="541">
        <f>+entero!DG54</f>
        <v>24480.698212713247</v>
      </c>
      <c r="DH6" s="541">
        <f>+entero!DH54</f>
        <v>24414.263017637448</v>
      </c>
      <c r="DI6" s="540">
        <f>+entero!DI54</f>
        <v>184.69176290086398</v>
      </c>
      <c r="DJ6" s="832">
        <f>+entero!DJ54</f>
        <v>0.76225766010926677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71">
        <f>+entero!DE55</f>
        <v>85.037770822736519</v>
      </c>
      <c r="DF7" s="571">
        <f>+entero!DF55</f>
        <v>85.118726439728476</v>
      </c>
      <c r="DG7" s="571">
        <f>+entero!DG55</f>
        <v>85.139806013873681</v>
      </c>
      <c r="DH7" s="571">
        <f>+entero!DH55</f>
        <v>85.124253115850408</v>
      </c>
      <c r="DI7" s="570">
        <f>+entero!DI55</f>
        <v>0.16228942947201119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541">
        <f>+entero!DE56</f>
        <v>23175.639434118504</v>
      </c>
      <c r="DF8" s="541">
        <f>+entero!DF56</f>
        <v>23286.900053945032</v>
      </c>
      <c r="DG8" s="541">
        <f>+entero!DG56</f>
        <v>23258.500009790507</v>
      </c>
      <c r="DH8" s="541">
        <f>+entero!DH56</f>
        <v>23216.382367459602</v>
      </c>
      <c r="DI8" s="540">
        <f>+entero!DI56</f>
        <v>208.21634705830002</v>
      </c>
      <c r="DJ8" s="832">
        <f>+entero!DJ56</f>
        <v>0.9049671619792532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71">
        <f>+entero!DE57</f>
        <v>84.503216340073322</v>
      </c>
      <c r="DF9" s="571">
        <f>+entero!DF57</f>
        <v>84.591995388031833</v>
      </c>
      <c r="DG9" s="571">
        <f>+entero!DG57</f>
        <v>84.616238393855767</v>
      </c>
      <c r="DH9" s="571">
        <f>+entero!DH57</f>
        <v>84.582037185300138</v>
      </c>
      <c r="DI9" s="570">
        <f>+entero!DI57</f>
        <v>0.15900911847535326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541">
        <f>+entero!DE59</f>
        <v>4703.2802477469559</v>
      </c>
      <c r="DF11" s="541">
        <f>+entero!DF59</f>
        <v>4695.8655092484123</v>
      </c>
      <c r="DG11" s="541">
        <f>+entero!DG59</f>
        <v>4695.2514956303366</v>
      </c>
      <c r="DH11" s="541">
        <f>+entero!DH59</f>
        <v>4665.7676354860205</v>
      </c>
      <c r="DI11" s="540">
        <f>+entero!DI59</f>
        <v>53.220726255100089</v>
      </c>
      <c r="DJ11" s="832">
        <f>+entero!DJ59</f>
        <v>1.1538251491511442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71">
        <f>+entero!DE60</f>
        <v>77.510985525151426</v>
      </c>
      <c r="DF12" s="571">
        <f>+entero!DF60</f>
        <v>77.491979049730162</v>
      </c>
      <c r="DG12" s="571">
        <f>+entero!DG60</f>
        <v>77.595958727253134</v>
      </c>
      <c r="DH12" s="571">
        <f>+entero!DH60</f>
        <v>77.427150806970332</v>
      </c>
      <c r="DI12" s="570">
        <f>+entero!DI60</f>
        <v>0.1290810629968604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541">
        <f>+entero!DE62</f>
        <v>7204.7770436547034</v>
      </c>
      <c r="DF14" s="541">
        <f>+entero!DF62</f>
        <v>7324.4718415366269</v>
      </c>
      <c r="DG14" s="541">
        <f>+entero!DG62</f>
        <v>7302.0209078135958</v>
      </c>
      <c r="DH14" s="541">
        <f>+entero!DH62</f>
        <v>7300.4512118689881</v>
      </c>
      <c r="DI14" s="540">
        <f>+entero!DI62</f>
        <v>167.72015330028808</v>
      </c>
      <c r="DJ14" s="832">
        <f>+entero!DJ62</f>
        <v>2.3514156348121817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71">
        <f>+entero!DE63</f>
        <v>76.509466074911813</v>
      </c>
      <c r="DF15" s="571">
        <f>+entero!DF63</f>
        <v>76.923770351556925</v>
      </c>
      <c r="DG15" s="571">
        <f>+entero!DG63</f>
        <v>76.889429153508843</v>
      </c>
      <c r="DH15" s="571">
        <f>+entero!DH63</f>
        <v>76.881839487722559</v>
      </c>
      <c r="DI15" s="570">
        <f>+entero!DI63</f>
        <v>0.6494740943325894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541">
        <f>+entero!DE65</f>
        <v>10402.261130190956</v>
      </c>
      <c r="DF17" s="541">
        <f>+entero!DF65</f>
        <v>10403.704400967925</v>
      </c>
      <c r="DG17" s="541">
        <f>+entero!DG65</f>
        <v>10400.899592403781</v>
      </c>
      <c r="DH17" s="541">
        <f>+entero!DH65</f>
        <v>10387.767713970838</v>
      </c>
      <c r="DI17" s="540">
        <f>+entero!DI65</f>
        <v>-7.8620024081665179</v>
      </c>
      <c r="DJ17" s="832">
        <f>+entero!DJ65</f>
        <v>-7.5627957349999608E-2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71">
        <f>+entero!DE66</f>
        <v>94.78425898502492</v>
      </c>
      <c r="DF18" s="571">
        <f>+entero!DF66</f>
        <v>94.779230499871431</v>
      </c>
      <c r="DG18" s="571">
        <f>+entero!DG66</f>
        <v>94.78028630712393</v>
      </c>
      <c r="DH18" s="571">
        <f>+entero!DH66</f>
        <v>94.777317357033738</v>
      </c>
      <c r="DI18" s="570">
        <f>+entero!DI66</f>
        <v>-3.1482112630811798E-3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541">
        <f>+entero!DE68</f>
        <v>865.32101252588734</v>
      </c>
      <c r="DF20" s="541">
        <f>+entero!DF68</f>
        <v>862.85830219206832</v>
      </c>
      <c r="DG20" s="541">
        <f>+entero!DG68</f>
        <v>860.32801394279693</v>
      </c>
      <c r="DH20" s="541">
        <f>+entero!DH68</f>
        <v>862.39580613375892</v>
      </c>
      <c r="DI20" s="540">
        <f>+entero!DI68</f>
        <v>-4.8625300889212895</v>
      </c>
      <c r="DJ20" s="832">
        <f>+entero!DJ68</f>
        <v>-0.56067839141217268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71">
        <f>+entero!DE69</f>
        <v>79.376537039576206</v>
      </c>
      <c r="DF21" s="571">
        <f>+entero!DF69</f>
        <v>79.376467296239511</v>
      </c>
      <c r="DG21" s="571">
        <f>+entero!DG69</f>
        <v>79.302879381307477</v>
      </c>
      <c r="DH21" s="571">
        <f>+entero!DH69</f>
        <v>79.179590238306545</v>
      </c>
      <c r="DI21" s="570">
        <f>+entero!DI69</f>
        <v>-0.24523808687094117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541">
        <f>+entero!DE71</f>
        <v>4367.0634866663349</v>
      </c>
      <c r="DF23" s="541">
        <f>+entero!DF71</f>
        <v>4513.8761301365203</v>
      </c>
      <c r="DG23" s="541">
        <f>+entero!DG71</f>
        <v>4524.6177830589841</v>
      </c>
      <c r="DH23" s="541">
        <f>+entero!DH71</f>
        <v>4490.8046701337853</v>
      </c>
      <c r="DI23" s="540">
        <f>+entero!DI71</f>
        <v>206.88901737987726</v>
      </c>
      <c r="DJ23" s="832">
        <f>+entero!DJ71</f>
        <v>4.8294372286923792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541">
        <f>+entero!DE72</f>
        <v>1748.2683371005824</v>
      </c>
      <c r="DF24" s="541">
        <f>+entero!DF72</f>
        <v>1894.321366801749</v>
      </c>
      <c r="DG24" s="541">
        <f>+entero!DG72</f>
        <v>1889.8512968396499</v>
      </c>
      <c r="DH24" s="541">
        <f>+entero!DH72</f>
        <v>1861.3245661326528</v>
      </c>
      <c r="DI24" s="540">
        <f>+entero!DI72</f>
        <v>198.27385556122431</v>
      </c>
      <c r="DJ24" s="832">
        <f>+entero!DJ72</f>
        <v>11.922297636558344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541">
        <f>+entero!DE73</f>
        <v>497.66934984989814</v>
      </c>
      <c r="DF25" s="541">
        <f>+entero!DF73</f>
        <v>497.67421193132498</v>
      </c>
      <c r="DG25" s="541">
        <f>+entero!DG73</f>
        <v>497.67701246173181</v>
      </c>
      <c r="DH25" s="541">
        <f>+entero!DH73</f>
        <v>497.68199412187323</v>
      </c>
      <c r="DI25" s="540">
        <f>+entero!DI73</f>
        <v>-1.7192361859939638</v>
      </c>
      <c r="DJ25" s="832">
        <f>+entero!DJ73</f>
        <v>-0.34425950151025786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541">
        <f>+entero!DE74</f>
        <v>663.80450590585417</v>
      </c>
      <c r="DF26" s="541">
        <f>+entero!DF74</f>
        <v>664.49764907344604</v>
      </c>
      <c r="DG26" s="541">
        <f>+entero!DG74</f>
        <v>679.86334728760346</v>
      </c>
      <c r="DH26" s="541">
        <f>+entero!DH74</f>
        <v>674.46106674925954</v>
      </c>
      <c r="DI26" s="540">
        <f>+entero!DI74</f>
        <v>12.075063614647206</v>
      </c>
      <c r="DJ26" s="832">
        <f>+entero!DJ74</f>
        <v>1.8229647905457336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541">
        <f>+entero!DE75</f>
        <v>1457.32129381</v>
      </c>
      <c r="DF27" s="541">
        <f>+entero!DF75</f>
        <v>1457.38290233</v>
      </c>
      <c r="DG27" s="541">
        <f>+entero!DG75</f>
        <v>1457.2261264699994</v>
      </c>
      <c r="DH27" s="541">
        <f>+entero!DH75</f>
        <v>1457.33704313</v>
      </c>
      <c r="DI27" s="540">
        <f>+entero!DI75</f>
        <v>-1.7406656099999509</v>
      </c>
      <c r="DJ27" s="832">
        <f>+entero!DJ75</f>
        <v>-0.11929903387415397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541">
        <f>+entero!DE76</f>
        <v>1064.9592519545977</v>
      </c>
      <c r="DF28" s="541">
        <f>+entero!DF76</f>
        <v>1211.9855754635325</v>
      </c>
      <c r="DG28" s="541">
        <f>+entero!DG76</f>
        <v>1220.8233250472754</v>
      </c>
      <c r="DH28" s="541">
        <f>+entero!DH76</f>
        <v>1187.6186684871391</v>
      </c>
      <c r="DI28" s="540">
        <f>+entero!DI76</f>
        <v>207.86243353624741</v>
      </c>
      <c r="DJ28" s="832">
        <f>+entero!DJ76</f>
        <v>21.215729598971734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541">
        <f>+entero!DE77</f>
        <v>905.0892974387433</v>
      </c>
      <c r="DF29" s="541">
        <f>+entero!DF77</f>
        <v>1051.2851257500865</v>
      </c>
      <c r="DG29" s="541">
        <f>+entero!DG77</f>
        <v>1043.4509140496716</v>
      </c>
      <c r="DH29" s="541">
        <f>+entero!DH77</f>
        <v>1015.5174394378795</v>
      </c>
      <c r="DI29" s="540">
        <f>+entero!DI77</f>
        <v>195.13118736160015</v>
      </c>
      <c r="DJ29" s="832">
        <f>+entero!DJ77</f>
        <v>23.785282465149947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541">
        <f>+entero!DE78</f>
        <v>159.86995451585429</v>
      </c>
      <c r="DF30" s="541">
        <f>+entero!DF78</f>
        <v>160.70044971344606</v>
      </c>
      <c r="DG30" s="541">
        <f>+entero!DG78</f>
        <v>177.37241099760351</v>
      </c>
      <c r="DH30" s="541">
        <f>+entero!DH78</f>
        <v>172.10122904925962</v>
      </c>
      <c r="DI30" s="540">
        <f>+entero!DI78</f>
        <v>12.731246174647282</v>
      </c>
      <c r="DJ30" s="832">
        <f>+entero!DJ78</f>
        <v>7.9884843714037812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2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541">
        <f>+entero!DE80</f>
        <v>21214.790848304528</v>
      </c>
      <c r="DF32" s="541">
        <f>+entero!DF80</f>
        <v>21202.038889816195</v>
      </c>
      <c r="DG32" s="541">
        <f>+entero!DG80</f>
        <v>21194.02252612231</v>
      </c>
      <c r="DH32" s="541">
        <f>+entero!DH80</f>
        <v>21194.033473142714</v>
      </c>
      <c r="DI32" s="540">
        <f>+entero!DI80</f>
        <v>-42.432100567053567</v>
      </c>
      <c r="DJ32" s="832">
        <f>+entero!DJ80</f>
        <v>-0.19980773363522664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20">
        <f>+entero!DE82</f>
        <v>97.369534375621498</v>
      </c>
      <c r="DF34" s="520">
        <f>+entero!DF82</f>
        <v>97.369992722039768</v>
      </c>
      <c r="DG34" s="520">
        <f>+entero!DG82</f>
        <v>97.373468072618806</v>
      </c>
      <c r="DH34" s="520">
        <f>+entero!DH82</f>
        <v>97.376310094908405</v>
      </c>
      <c r="DI34" s="519">
        <f>+entero!DI82</f>
        <v>9.1701664879622058E-3</v>
      </c>
      <c r="DJ34" s="521">
        <f>+entero!DJ82</f>
        <v>9.4181327444875507E-3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8"/>
      <c r="DF35" s="88"/>
      <c r="DG35" s="88"/>
      <c r="DH35" s="88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35" t="str">
        <f>+entero!D3</f>
        <v>V   A   R   I   A   B   L   E   S     b/</v>
      </c>
      <c r="E3" s="933" t="str">
        <f>+entero!E3</f>
        <v>2008                          A  fines de Dic*</v>
      </c>
      <c r="F3" s="933" t="str">
        <f>+entero!F3</f>
        <v>2009                          A  fines de Ene*</v>
      </c>
      <c r="G3" s="933" t="str">
        <f>+entero!G3</f>
        <v>2009                          A  fines de Feb*</v>
      </c>
      <c r="H3" s="933" t="str">
        <f>+entero!H3</f>
        <v>2009                          A  fines de Mar*</v>
      </c>
      <c r="I3" s="933" t="str">
        <f>+entero!I3</f>
        <v>2009                          A  fines de Abr*</v>
      </c>
      <c r="J3" s="933" t="str">
        <f>+entero!J3</f>
        <v>2009                          A  fines de May*</v>
      </c>
      <c r="K3" s="933" t="str">
        <f>+entero!K3</f>
        <v>2009                          A  fines de Jun*</v>
      </c>
      <c r="L3" s="933" t="str">
        <f>+entero!L3</f>
        <v>2009                          A  fines de Jul*</v>
      </c>
      <c r="M3" s="933" t="str">
        <f>+entero!M3</f>
        <v>2009                          A  fines de Ago*</v>
      </c>
      <c r="N3" s="933" t="str">
        <f>+entero!N3</f>
        <v>2009                          A  fines de Sep*</v>
      </c>
      <c r="O3" s="933" t="str">
        <f>+entero!O3</f>
        <v>2009                          A  fines de Oct*</v>
      </c>
      <c r="P3" s="933" t="str">
        <f>+entero!P3</f>
        <v>2009                          A  fines de Nov*</v>
      </c>
      <c r="Q3" s="933" t="str">
        <f>+entero!Q3</f>
        <v>2009                          A  fines de Dic*</v>
      </c>
      <c r="R3" s="933" t="str">
        <f>+entero!R3</f>
        <v>2010                          A  fines de Ene*</v>
      </c>
      <c r="S3" s="933" t="str">
        <f>+entero!S3</f>
        <v>2010                          A  fines de Feb*</v>
      </c>
      <c r="T3" s="933" t="str">
        <f>+entero!T3</f>
        <v>2010                          A  fines de Mar*</v>
      </c>
      <c r="U3" s="933" t="str">
        <f>+entero!U3</f>
        <v>2010                          A  fines de Abr*</v>
      </c>
      <c r="V3" s="933" t="str">
        <f>+entero!V3</f>
        <v>2010                          A  fines de May*</v>
      </c>
      <c r="W3" s="933" t="str">
        <f>+entero!W3</f>
        <v>2010                          A  fines de Jun*</v>
      </c>
      <c r="X3" s="933" t="str">
        <f>+entero!X3</f>
        <v>2010                          A  fines de Jul*</v>
      </c>
      <c r="Y3" s="933" t="str">
        <f>+entero!Y3</f>
        <v>2010                          A  fines de Ago*</v>
      </c>
      <c r="Z3" s="933" t="str">
        <f>+entero!Z3</f>
        <v>2010                          A  fines de Sep*</v>
      </c>
      <c r="AA3" s="933" t="str">
        <f>+entero!AA3</f>
        <v>2010                          A  fines de Oct*</v>
      </c>
      <c r="AB3" s="933" t="str">
        <f>+entero!AB3</f>
        <v>2010                          A  fines de Nov*</v>
      </c>
      <c r="AC3" s="933" t="str">
        <f>+entero!AC3</f>
        <v>2010                          A  fines de Dic*</v>
      </c>
      <c r="AD3" s="933" t="str">
        <f>+entero!AD3</f>
        <v>2011                          A  fines de Ene*</v>
      </c>
      <c r="AE3" s="933" t="str">
        <f>+entero!AE3</f>
        <v>2011                          A  fines de Feb*</v>
      </c>
      <c r="AF3" s="933" t="str">
        <f>+entero!AF3</f>
        <v>2011                          A  fines de Mar*</v>
      </c>
      <c r="AG3" s="933" t="str">
        <f>+entero!AG3</f>
        <v>2011                          A  fines de Abr*</v>
      </c>
      <c r="AH3" s="933" t="str">
        <f>+entero!AH3</f>
        <v>2011                          A  fines de May*</v>
      </c>
      <c r="AI3" s="933" t="str">
        <f>+entero!AI3</f>
        <v>2011                          A  fines de Jun*</v>
      </c>
      <c r="AJ3" s="933" t="str">
        <f>+entero!AJ3</f>
        <v>2011                          A  fines de Jul*</v>
      </c>
      <c r="AK3" s="933" t="str">
        <f>+entero!AK3</f>
        <v>2011                          A  fines de Ago*</v>
      </c>
      <c r="AL3" s="933" t="str">
        <f>+entero!AL3</f>
        <v>2011                          A  fines de Sep*</v>
      </c>
      <c r="AM3" s="933" t="str">
        <f>+entero!AM3</f>
        <v>2011                          A  fines de Oct*</v>
      </c>
      <c r="AN3" s="933" t="str">
        <f>+entero!AN3</f>
        <v>2011                          A  fines de Nov*</v>
      </c>
      <c r="AO3" s="933" t="str">
        <f>+entero!AO3</f>
        <v>2011                          A  fines de Dic*</v>
      </c>
      <c r="AP3" s="933" t="str">
        <f>+entero!AP3</f>
        <v>2012                          A  fines de Ene*</v>
      </c>
      <c r="AQ3" s="933" t="str">
        <f>+entero!AQ3</f>
        <v>2012                          A  fines de Feb*</v>
      </c>
      <c r="AR3" s="933" t="str">
        <f>+entero!AR3</f>
        <v>2012                          A  fines de Mar*</v>
      </c>
      <c r="AS3" s="933" t="str">
        <f>+entero!AS3</f>
        <v>2012                          A  fines de Abr*</v>
      </c>
      <c r="AT3" s="933" t="str">
        <f>+entero!AT3</f>
        <v>2012                          A  fines de May*</v>
      </c>
      <c r="AU3" s="933" t="str">
        <f>+entero!AU3</f>
        <v>2012                          A  fines de Jun*</v>
      </c>
      <c r="AV3" s="933" t="str">
        <f>+entero!AV3</f>
        <v>2012                          A  fines de Jul*</v>
      </c>
      <c r="AW3" s="933" t="str">
        <f>+entero!AW3</f>
        <v>2012                          A  fines de Ago*</v>
      </c>
      <c r="AX3" s="933" t="str">
        <f>+entero!AX3</f>
        <v>2012                          A  fines de Sep*</v>
      </c>
      <c r="AY3" s="933" t="str">
        <f>+entero!AY3</f>
        <v>2012                          A  fines de Oct*</v>
      </c>
      <c r="AZ3" s="933" t="str">
        <f>+entero!AZ3</f>
        <v>2012                          A  fines de Nov*</v>
      </c>
      <c r="BA3" s="933" t="str">
        <f>+entero!BA3</f>
        <v>2012                          A  fines de Dic*</v>
      </c>
      <c r="BB3" s="933" t="str">
        <f>+entero!BB3</f>
        <v>2013                          A  fines de Ene*</v>
      </c>
      <c r="BC3" s="933" t="str">
        <f>+entero!BC3</f>
        <v>2013                          A  fines de Feb*</v>
      </c>
      <c r="BD3" s="933" t="str">
        <f>+entero!BD3</f>
        <v>2013                          A  fines de Mar*</v>
      </c>
      <c r="BE3" s="933" t="str">
        <f>+entero!BE3</f>
        <v>2013                          A  fines de Abr*</v>
      </c>
      <c r="BF3" s="933" t="str">
        <f>+entero!BF3</f>
        <v>2013                          A  fines de May*</v>
      </c>
      <c r="BG3" s="933" t="str">
        <f>+entero!BG3</f>
        <v>2013                          A  fines de Jun*</v>
      </c>
      <c r="BH3" s="933" t="str">
        <f>+entero!BH3</f>
        <v>2013                          A  fines de Jul*</v>
      </c>
      <c r="BI3" s="933" t="str">
        <f>+entero!BI3</f>
        <v>2013                          A  fines de Ago*</v>
      </c>
      <c r="BJ3" s="933" t="str">
        <f>+entero!BJ3</f>
        <v>2013                          A  fines de Sep*</v>
      </c>
      <c r="BK3" s="933" t="str">
        <f>+entero!BK3</f>
        <v>2013                          A  fines de Oct*</v>
      </c>
      <c r="BL3" s="933" t="str">
        <f>+entero!BL3</f>
        <v>2013                          A  fines de Nov*</v>
      </c>
      <c r="BM3" s="933" t="str">
        <f>+entero!BM3</f>
        <v>2013                          A  fines de Dic*</v>
      </c>
      <c r="BN3" s="933" t="str">
        <f>+entero!BN3</f>
        <v>2014                          A  fines de Ene*</v>
      </c>
      <c r="BO3" s="933" t="str">
        <f>+entero!BO3</f>
        <v>2014                          A  fines de Feb*</v>
      </c>
      <c r="BP3" s="933" t="str">
        <f>+entero!BP3</f>
        <v>2014                          A  fines de Mar*</v>
      </c>
      <c r="BQ3" s="933" t="str">
        <f>+entero!BQ3</f>
        <v>2014                          A  fines de Abr*</v>
      </c>
      <c r="BR3" s="933" t="str">
        <f>+entero!BR3</f>
        <v>2014                          A  fines de May*</v>
      </c>
      <c r="BS3" s="933" t="str">
        <f>+entero!BS3</f>
        <v>2014                          A  fines de Jun*</v>
      </c>
      <c r="BT3" s="933" t="str">
        <f>+entero!BT3</f>
        <v>2014                          A  fines de Jul*</v>
      </c>
      <c r="BU3" s="933" t="str">
        <f>+entero!BU3</f>
        <v>2014                          A  fines de Ago*</v>
      </c>
      <c r="BV3" s="933" t="str">
        <f>+entero!BV3</f>
        <v>2014                          A  fines de Sep*</v>
      </c>
      <c r="BW3" s="933" t="str">
        <f>+entero!BW3</f>
        <v>2014                          A  fines de Oct*</v>
      </c>
      <c r="BX3" s="933" t="str">
        <f>+entero!BX3</f>
        <v>2014                          A  fines de Nov*</v>
      </c>
      <c r="BY3" s="933" t="str">
        <f>+entero!BY3</f>
        <v>2014                          A  fines de Dic*</v>
      </c>
      <c r="BZ3" s="933" t="str">
        <f>+entero!BZ3</f>
        <v>2015                         A  fines de Ene*</v>
      </c>
      <c r="CA3" s="933" t="str">
        <f>+entero!CA3</f>
        <v>2015                         A  fines de Feb*</v>
      </c>
      <c r="CB3" s="933" t="str">
        <f>+entero!CB3</f>
        <v>2015                         A  fines de Mar*</v>
      </c>
      <c r="CC3" s="933" t="str">
        <f>+entero!CC3</f>
        <v xml:space="preserve">2015                         A  fines de Abr* </v>
      </c>
      <c r="CD3" s="933" t="str">
        <f>+entero!CD3</f>
        <v xml:space="preserve">2015                         A  fines de May* </v>
      </c>
      <c r="CE3" s="933" t="str">
        <f>+entero!CE3</f>
        <v xml:space="preserve">2015                         A  fines de Jun* </v>
      </c>
      <c r="CF3" s="933" t="str">
        <f>+entero!CF3</f>
        <v xml:space="preserve">2015                         A  fines de Jul* </v>
      </c>
      <c r="CG3" s="933" t="str">
        <f>+entero!CG3</f>
        <v xml:space="preserve">2015                         A  fines de Ago* </v>
      </c>
      <c r="CH3" s="933" t="str">
        <f>+entero!CH3</f>
        <v xml:space="preserve">2015                         A  fines de Sep* </v>
      </c>
      <c r="CI3" s="933" t="str">
        <f>+entero!CI3</f>
        <v xml:space="preserve">2015                         A  fines de Oct* </v>
      </c>
      <c r="CJ3" s="933" t="str">
        <f>+entero!CJ3</f>
        <v xml:space="preserve">2015                         A  fines de Nov* </v>
      </c>
      <c r="CK3" s="933" t="str">
        <f>+entero!CK3</f>
        <v xml:space="preserve">2015                         A  fines de Dic* </v>
      </c>
      <c r="CL3" s="933" t="str">
        <f>+entero!CL3</f>
        <v xml:space="preserve">2016                         A  fines de Ene* </v>
      </c>
      <c r="CM3" s="933" t="str">
        <f>+entero!CM3</f>
        <v xml:space="preserve">2016                         A  fines de Feb* </v>
      </c>
      <c r="CN3" s="933" t="str">
        <f>+entero!CN3</f>
        <v xml:space="preserve">2016                         A  fines de Mar* </v>
      </c>
      <c r="CO3" s="933" t="str">
        <f>+entero!CO3</f>
        <v xml:space="preserve">2016                         A  fines de Abr* </v>
      </c>
      <c r="CP3" s="933" t="str">
        <f>+entero!CP3</f>
        <v xml:space="preserve">2016                         A  fines de May* </v>
      </c>
      <c r="CQ3" s="933" t="str">
        <f>+entero!CQ3</f>
        <v xml:space="preserve">2016                         A  fines de Jun* </v>
      </c>
      <c r="CR3" s="933" t="str">
        <f>+entero!CR3</f>
        <v xml:space="preserve">2016                         A  fines de Jul* </v>
      </c>
      <c r="CS3" s="933" t="str">
        <f>+entero!CS3</f>
        <v xml:space="preserve">2016                         A  fines de Ago* </v>
      </c>
      <c r="CT3" s="933" t="str">
        <f>+entero!CT3</f>
        <v xml:space="preserve">2016                         A  fines de Sep* </v>
      </c>
      <c r="CU3" s="933" t="str">
        <f>+entero!CU3</f>
        <v xml:space="preserve">2016                         A  fines de Oct* </v>
      </c>
      <c r="CV3" s="933" t="str">
        <f>+entero!CV3</f>
        <v xml:space="preserve">2016                         A  fines de Nov* </v>
      </c>
      <c r="CW3" s="933" t="str">
        <f>+entero!CW3</f>
        <v>2016                         A  fines de Dic* 15</v>
      </c>
      <c r="CX3" s="933" t="str">
        <f>+entero!CX3</f>
        <v xml:space="preserve">2017                         A  fines de Ene* </v>
      </c>
      <c r="CY3" s="933" t="str">
        <f>+entero!CY3</f>
        <v xml:space="preserve">2017                         A  fines de Feb* </v>
      </c>
      <c r="CZ3" s="933" t="str">
        <f>+entero!CZ3</f>
        <v xml:space="preserve">2017                         A  fines de Mar* </v>
      </c>
      <c r="DA3" s="933" t="str">
        <f>+entero!DA3</f>
        <v xml:space="preserve">2017                         A  fines de Abr* </v>
      </c>
      <c r="DB3" s="933" t="str">
        <f>+entero!DB3</f>
        <v xml:space="preserve">2017                         A  fines de May* </v>
      </c>
      <c r="DC3" s="933" t="str">
        <f>+entero!DC3</f>
        <v xml:space="preserve">2017                         A  fines de Jun* </v>
      </c>
      <c r="DD3" s="933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37" t="s">
        <v>27</v>
      </c>
      <c r="DJ3" s="938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36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514">
        <f>+entero!DE86</f>
        <v>6.9667131720700475</v>
      </c>
      <c r="DF8" s="514">
        <f>+entero!DF86</f>
        <v>6.9757121584871413</v>
      </c>
      <c r="DG8" s="514">
        <f>+entero!DG86</f>
        <v>6.9701512227772024</v>
      </c>
      <c r="DH8" s="514">
        <f>+entero!DH86</f>
        <v>6.9610037501317379</v>
      </c>
      <c r="DI8" s="589">
        <f>+entero!DI86</f>
        <v>-5.2078123272405463E-3</v>
      </c>
      <c r="DJ8" s="535">
        <f>+entero!DJ86</f>
        <v>-7.4758170643363098E-2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822">
        <f>+entero!DE88</f>
        <v>2.2099299999999999</v>
      </c>
      <c r="DF10" s="822">
        <f>+entero!DF88</f>
        <v>2.2100399999999998</v>
      </c>
      <c r="DG10" s="822">
        <f>+entero!DG88</f>
        <v>2.2101500000000001</v>
      </c>
      <c r="DH10" s="822">
        <f>+entero!DH88</f>
        <v>2.2102599999999999</v>
      </c>
      <c r="DI10" s="564">
        <f>+entero!DI88</f>
        <v>4.3999999999977391E-4</v>
      </c>
      <c r="DJ10" s="462">
        <f>+entero!DJ88</f>
        <v>1.9911123982940815E-2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42956.650205439815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E3:DH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285"/>
      <c r="DG1" s="349"/>
      <c r="DH1" s="285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285"/>
      <c r="DG2" s="349"/>
      <c r="DH2" s="285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entero!CT3</f>
        <v xml:space="preserve">2016                         A  fines de Sep* </v>
      </c>
      <c r="CU3" s="918" t="str">
        <f>entero!CU3</f>
        <v xml:space="preserve">2016                         A  fines de Oct* </v>
      </c>
      <c r="CV3" s="918" t="str">
        <f>entero!CV3</f>
        <v xml:space="preserve">2016                         A  fines de Nov* </v>
      </c>
      <c r="CW3" s="918" t="str">
        <f>entero!CW3</f>
        <v>2016                         A  fines de Dic* 15</v>
      </c>
      <c r="CX3" s="918" t="str">
        <f>entero!CX3</f>
        <v xml:space="preserve">2017                         A  fines de Ene* </v>
      </c>
      <c r="CY3" s="918" t="str">
        <f>entero!CY3</f>
        <v xml:space="preserve">2017                         A  fines de Feb* </v>
      </c>
      <c r="CZ3" s="918" t="str">
        <f>entero!CZ3</f>
        <v xml:space="preserve">2017                         A  fines de Mar* </v>
      </c>
      <c r="DA3" s="918" t="str">
        <f>entero!DA3</f>
        <v xml:space="preserve">2017                         A  fines de Abr* </v>
      </c>
      <c r="DB3" s="918" t="str">
        <f>entero!DB3</f>
        <v xml:space="preserve">2017                         A  fines de May* </v>
      </c>
      <c r="DC3" s="918" t="str">
        <f>entero!DC3</f>
        <v xml:space="preserve">2017                         A  fines de Jun* </v>
      </c>
      <c r="DD3" s="918" t="str">
        <f>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923" t="s">
        <v>27</v>
      </c>
      <c r="DJ3" s="924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857">
        <f>+entero!DE91</f>
        <v>1154.2779066927069</v>
      </c>
      <c r="DF10" s="857">
        <f>+entero!DF91</f>
        <v>1154.2779066927069</v>
      </c>
      <c r="DG10" s="857">
        <f>+entero!DG91</f>
        <v>1154.2779066927069</v>
      </c>
      <c r="DH10" s="857">
        <f>+entero!DH91</f>
        <v>1128.9522565125437</v>
      </c>
      <c r="DI10" s="593">
        <f>+entero!DI91</f>
        <v>-25.325650180163166</v>
      </c>
      <c r="DJ10" s="833">
        <f>+entero!DJ91</f>
        <v>-2.1940686929309283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DE3:DH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J17" sqref="DJ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8"/>
      <c r="DG2" s="349"/>
      <c r="DH2" s="8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27" t="str">
        <f>+entero!D3</f>
        <v>V   A   R   I   A   B   L   E   S     b/</v>
      </c>
      <c r="E3" s="918" t="str">
        <f>+entero!E3</f>
        <v>2008                          A  fines de Dic*</v>
      </c>
      <c r="F3" s="918" t="str">
        <f>+entero!F3</f>
        <v>2009                          A  fines de Ene*</v>
      </c>
      <c r="G3" s="918" t="str">
        <f>+entero!G3</f>
        <v>2009                          A  fines de Feb*</v>
      </c>
      <c r="H3" s="918" t="str">
        <f>+entero!H3</f>
        <v>2009                          A  fines de Mar*</v>
      </c>
      <c r="I3" s="918" t="str">
        <f>+entero!I3</f>
        <v>2009                          A  fines de Abr*</v>
      </c>
      <c r="J3" s="918" t="str">
        <f>+entero!J3</f>
        <v>2009                          A  fines de May*</v>
      </c>
      <c r="K3" s="918" t="str">
        <f>+entero!K3</f>
        <v>2009                          A  fines de Jun*</v>
      </c>
      <c r="L3" s="918" t="str">
        <f>+entero!L3</f>
        <v>2009                          A  fines de Jul*</v>
      </c>
      <c r="M3" s="918" t="str">
        <f>+entero!M3</f>
        <v>2009                          A  fines de Ago*</v>
      </c>
      <c r="N3" s="918" t="str">
        <f>+entero!N3</f>
        <v>2009                          A  fines de Sep*</v>
      </c>
      <c r="O3" s="918" t="str">
        <f>+entero!O3</f>
        <v>2009                          A  fines de Oct*</v>
      </c>
      <c r="P3" s="918" t="str">
        <f>+entero!P3</f>
        <v>2009                          A  fines de Nov*</v>
      </c>
      <c r="Q3" s="918" t="str">
        <f>+entero!Q3</f>
        <v>2009                          A  fines de Dic*</v>
      </c>
      <c r="R3" s="918" t="str">
        <f>+entero!R3</f>
        <v>2010                          A  fines de Ene*</v>
      </c>
      <c r="S3" s="918" t="str">
        <f>+entero!S3</f>
        <v>2010                          A  fines de Feb*</v>
      </c>
      <c r="T3" s="918" t="str">
        <f>+entero!T3</f>
        <v>2010                          A  fines de Mar*</v>
      </c>
      <c r="U3" s="918" t="str">
        <f>+entero!U3</f>
        <v>2010                          A  fines de Abr*</v>
      </c>
      <c r="V3" s="918" t="str">
        <f>+entero!V3</f>
        <v>2010                          A  fines de May*</v>
      </c>
      <c r="W3" s="918" t="str">
        <f>+entero!W3</f>
        <v>2010                          A  fines de Jun*</v>
      </c>
      <c r="X3" s="918" t="str">
        <f>+entero!X3</f>
        <v>2010                          A  fines de Jul*</v>
      </c>
      <c r="Y3" s="918" t="str">
        <f>+entero!Y3</f>
        <v>2010                          A  fines de Ago*</v>
      </c>
      <c r="Z3" s="918" t="str">
        <f>+entero!Z3</f>
        <v>2010                          A  fines de Sep*</v>
      </c>
      <c r="AA3" s="918" t="str">
        <f>+entero!AA3</f>
        <v>2010                          A  fines de Oct*</v>
      </c>
      <c r="AB3" s="918" t="str">
        <f>+entero!AB3</f>
        <v>2010                          A  fines de Nov*</v>
      </c>
      <c r="AC3" s="918" t="str">
        <f>+entero!AC3</f>
        <v>2010                          A  fines de Dic*</v>
      </c>
      <c r="AD3" s="918" t="str">
        <f>+entero!AD3</f>
        <v>2011                          A  fines de Ene*</v>
      </c>
      <c r="AE3" s="918" t="str">
        <f>+entero!AE3</f>
        <v>2011                          A  fines de Feb*</v>
      </c>
      <c r="AF3" s="918" t="str">
        <f>+entero!AF3</f>
        <v>2011                          A  fines de Mar*</v>
      </c>
      <c r="AG3" s="918" t="str">
        <f>+entero!AG3</f>
        <v>2011                          A  fines de Abr*</v>
      </c>
      <c r="AH3" s="918" t="str">
        <f>+entero!AH3</f>
        <v>2011                          A  fines de May*</v>
      </c>
      <c r="AI3" s="918" t="str">
        <f>+entero!AI3</f>
        <v>2011                          A  fines de Jun*</v>
      </c>
      <c r="AJ3" s="918" t="str">
        <f>+entero!AJ3</f>
        <v>2011                          A  fines de Jul*</v>
      </c>
      <c r="AK3" s="918" t="str">
        <f>+entero!AK3</f>
        <v>2011                          A  fines de Ago*</v>
      </c>
      <c r="AL3" s="918" t="str">
        <f>+entero!AL3</f>
        <v>2011                          A  fines de Sep*</v>
      </c>
      <c r="AM3" s="918" t="str">
        <f>+entero!AM3</f>
        <v>2011                          A  fines de Oct*</v>
      </c>
      <c r="AN3" s="918" t="str">
        <f>+entero!AN3</f>
        <v>2011                          A  fines de Nov*</v>
      </c>
      <c r="AO3" s="918" t="str">
        <f>+entero!AO3</f>
        <v>2011                          A  fines de Dic*</v>
      </c>
      <c r="AP3" s="918" t="str">
        <f>+entero!AP3</f>
        <v>2012                          A  fines de Ene*</v>
      </c>
      <c r="AQ3" s="918" t="str">
        <f>+entero!AQ3</f>
        <v>2012                          A  fines de Feb*</v>
      </c>
      <c r="AR3" s="918" t="str">
        <f>+entero!AR3</f>
        <v>2012                          A  fines de Mar*</v>
      </c>
      <c r="AS3" s="918" t="str">
        <f>+entero!AS3</f>
        <v>2012                          A  fines de Abr*</v>
      </c>
      <c r="AT3" s="918" t="str">
        <f>+entero!AT3</f>
        <v>2012                          A  fines de May*</v>
      </c>
      <c r="AU3" s="918" t="str">
        <f>+entero!AU3</f>
        <v>2012                          A  fines de Jun*</v>
      </c>
      <c r="AV3" s="918" t="str">
        <f>+entero!AV3</f>
        <v>2012                          A  fines de Jul*</v>
      </c>
      <c r="AW3" s="918" t="str">
        <f>+entero!AW3</f>
        <v>2012                          A  fines de Ago*</v>
      </c>
      <c r="AX3" s="918" t="str">
        <f>+entero!AX3</f>
        <v>2012                          A  fines de Sep*</v>
      </c>
      <c r="AY3" s="918" t="str">
        <f>+entero!AY3</f>
        <v>2012                          A  fines de Oct*</v>
      </c>
      <c r="AZ3" s="918" t="str">
        <f>+entero!AZ3</f>
        <v>2012                          A  fines de Nov*</v>
      </c>
      <c r="BA3" s="918" t="str">
        <f>+entero!BA3</f>
        <v>2012                          A  fines de Dic*</v>
      </c>
      <c r="BB3" s="918" t="str">
        <f>+entero!BB3</f>
        <v>2013                          A  fines de Ene*</v>
      </c>
      <c r="BC3" s="918" t="str">
        <f>+entero!BC3</f>
        <v>2013                          A  fines de Feb*</v>
      </c>
      <c r="BD3" s="918" t="str">
        <f>+entero!BD3</f>
        <v>2013                          A  fines de Mar*</v>
      </c>
      <c r="BE3" s="918" t="str">
        <f>+entero!BE3</f>
        <v>2013                          A  fines de Abr*</v>
      </c>
      <c r="BF3" s="918" t="str">
        <f>+entero!BF3</f>
        <v>2013                          A  fines de May*</v>
      </c>
      <c r="BG3" s="918" t="str">
        <f>+entero!BG3</f>
        <v>2013                          A  fines de Jun*</v>
      </c>
      <c r="BH3" s="918" t="str">
        <f>+entero!BH3</f>
        <v>2013                          A  fines de Jul*</v>
      </c>
      <c r="BI3" s="918" t="str">
        <f>+entero!BI3</f>
        <v>2013                          A  fines de Ago*</v>
      </c>
      <c r="BJ3" s="918" t="str">
        <f>+entero!BJ3</f>
        <v>2013                          A  fines de Sep*</v>
      </c>
      <c r="BK3" s="918" t="str">
        <f>+entero!BK3</f>
        <v>2013                          A  fines de Oct*</v>
      </c>
      <c r="BL3" s="918" t="str">
        <f>+entero!BL3</f>
        <v>2013                          A  fines de Nov*</v>
      </c>
      <c r="BM3" s="918" t="str">
        <f>+entero!BM3</f>
        <v>2013                          A  fines de Dic*</v>
      </c>
      <c r="BN3" s="918" t="str">
        <f>+entero!BN3</f>
        <v>2014                          A  fines de Ene*</v>
      </c>
      <c r="BO3" s="918" t="str">
        <f>+entero!BO3</f>
        <v>2014                          A  fines de Feb*</v>
      </c>
      <c r="BP3" s="918" t="str">
        <f>+entero!BP3</f>
        <v>2014                          A  fines de Mar*</v>
      </c>
      <c r="BQ3" s="918" t="str">
        <f>+entero!BQ3</f>
        <v>2014                          A  fines de Abr*</v>
      </c>
      <c r="BR3" s="918" t="str">
        <f>+entero!BR3</f>
        <v>2014                          A  fines de May*</v>
      </c>
      <c r="BS3" s="918" t="str">
        <f>+entero!BS3</f>
        <v>2014                          A  fines de Jun*</v>
      </c>
      <c r="BT3" s="918" t="str">
        <f>+entero!BT3</f>
        <v>2014                          A  fines de Jul*</v>
      </c>
      <c r="BU3" s="918" t="str">
        <f>+entero!BU3</f>
        <v>2014                          A  fines de Ago*</v>
      </c>
      <c r="BV3" s="918" t="str">
        <f>+entero!BV3</f>
        <v>2014                          A  fines de Sep*</v>
      </c>
      <c r="BW3" s="918" t="str">
        <f>+entero!BW3</f>
        <v>2014                          A  fines de Oct*</v>
      </c>
      <c r="BX3" s="918" t="str">
        <f>+entero!BX3</f>
        <v>2014                          A  fines de Nov*</v>
      </c>
      <c r="BY3" s="918" t="str">
        <f>+entero!BY3</f>
        <v>2014                          A  fines de Dic*</v>
      </c>
      <c r="BZ3" s="918" t="str">
        <f>+entero!BZ3</f>
        <v>2015                         A  fines de Ene*</v>
      </c>
      <c r="CA3" s="918" t="str">
        <f>+entero!CA3</f>
        <v>2015                         A  fines de Feb*</v>
      </c>
      <c r="CB3" s="918" t="str">
        <f>+entero!CB3</f>
        <v>2015                         A  fines de Mar*</v>
      </c>
      <c r="CC3" s="918" t="str">
        <f>+entero!CC3</f>
        <v xml:space="preserve">2015                         A  fines de Abr* </v>
      </c>
      <c r="CD3" s="918" t="str">
        <f>+entero!CD3</f>
        <v xml:space="preserve">2015                         A  fines de May* </v>
      </c>
      <c r="CE3" s="918" t="str">
        <f>+entero!CE3</f>
        <v xml:space="preserve">2015                         A  fines de Jun* </v>
      </c>
      <c r="CF3" s="918" t="str">
        <f>+entero!CF3</f>
        <v xml:space="preserve">2015                         A  fines de Jul* </v>
      </c>
      <c r="CG3" s="918" t="str">
        <f>+entero!CG3</f>
        <v xml:space="preserve">2015                         A  fines de Ago* </v>
      </c>
      <c r="CH3" s="918" t="str">
        <f>+entero!CH3</f>
        <v xml:space="preserve">2015                         A  fines de Sep* </v>
      </c>
      <c r="CI3" s="918" t="str">
        <f>+entero!CI3</f>
        <v xml:space="preserve">2015                         A  fines de Oct* </v>
      </c>
      <c r="CJ3" s="918" t="str">
        <f>+entero!CJ3</f>
        <v xml:space="preserve">2015                         A  fines de Nov* </v>
      </c>
      <c r="CK3" s="918" t="str">
        <f>+entero!CK3</f>
        <v xml:space="preserve">2015                         A  fines de Dic* </v>
      </c>
      <c r="CL3" s="918" t="str">
        <f>+entero!CL3</f>
        <v xml:space="preserve">2016                         A  fines de Ene* </v>
      </c>
      <c r="CM3" s="918" t="str">
        <f>+entero!CM3</f>
        <v xml:space="preserve">2016                         A  fines de Feb* </v>
      </c>
      <c r="CN3" s="918" t="str">
        <f>+entero!CN3</f>
        <v xml:space="preserve">2016                         A  fines de Mar* </v>
      </c>
      <c r="CO3" s="918" t="str">
        <f>+entero!CO3</f>
        <v xml:space="preserve">2016                         A  fines de Abr* </v>
      </c>
      <c r="CP3" s="918" t="str">
        <f>+entero!CP3</f>
        <v xml:space="preserve">2016                         A  fines de May* </v>
      </c>
      <c r="CQ3" s="918" t="str">
        <f>+entero!CQ3</f>
        <v xml:space="preserve">2016                         A  fines de Jun* </v>
      </c>
      <c r="CR3" s="918" t="str">
        <f>+entero!CR3</f>
        <v xml:space="preserve">2016                         A  fines de Jul* </v>
      </c>
      <c r="CS3" s="918" t="str">
        <f>+entero!CS3</f>
        <v xml:space="preserve">2016                         A  fines de Ago* </v>
      </c>
      <c r="CT3" s="918" t="str">
        <f>+entero!CT3</f>
        <v xml:space="preserve">2016                         A  fines de Sep* </v>
      </c>
      <c r="CU3" s="918" t="str">
        <f>+entero!CU3</f>
        <v xml:space="preserve">2016                         A  fines de Oct* </v>
      </c>
      <c r="CV3" s="918" t="str">
        <f>+entero!CV3</f>
        <v xml:space="preserve">2016                         A  fines de Nov* </v>
      </c>
      <c r="CW3" s="918" t="str">
        <f>+entero!CW3</f>
        <v>2016                         A  fines de Dic* 15</v>
      </c>
      <c r="CX3" s="918" t="str">
        <f>+entero!CX3</f>
        <v xml:space="preserve">2017                         A  fines de Ene* </v>
      </c>
      <c r="CY3" s="918" t="str">
        <f>+entero!CY3</f>
        <v xml:space="preserve">2017                         A  fines de Feb* </v>
      </c>
      <c r="CZ3" s="918" t="str">
        <f>+entero!CZ3</f>
        <v xml:space="preserve">2017                         A  fines de Mar* </v>
      </c>
      <c r="DA3" s="918" t="str">
        <f>+entero!DA3</f>
        <v xml:space="preserve">2017                         A  fines de Abr* </v>
      </c>
      <c r="DB3" s="918" t="str">
        <f>+entero!DB3</f>
        <v xml:space="preserve">2017                         A  fines de May* </v>
      </c>
      <c r="DC3" s="918" t="str">
        <f>+entero!DC3</f>
        <v xml:space="preserve">2017                         A  fines de Jun* </v>
      </c>
      <c r="DD3" s="918" t="str">
        <f>+entero!DD3</f>
        <v xml:space="preserve">2017                         A  fines de Jul* </v>
      </c>
      <c r="DE3" s="931" t="str">
        <f>+entero!DE3</f>
        <v>Semana 1°</v>
      </c>
      <c r="DF3" s="932"/>
      <c r="DG3" s="932"/>
      <c r="DH3" s="932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28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856">
        <f>+entero!DE4</f>
        <v>42948</v>
      </c>
      <c r="DF4" s="856">
        <f>+entero!DF4</f>
        <v>42949</v>
      </c>
      <c r="DG4" s="856">
        <f>+entero!DG4</f>
        <v>42950</v>
      </c>
      <c r="DH4" s="856">
        <f>+entero!DH4</f>
        <v>42951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1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1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1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1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1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1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1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1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1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9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9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9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93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2017-08-09T19:45:38Z</cp:lastPrinted>
  <dcterms:created xsi:type="dcterms:W3CDTF">2002-08-27T17:11:09Z</dcterms:created>
  <dcterms:modified xsi:type="dcterms:W3CDTF">2017-08-09T19:46:05Z</dcterms:modified>
</cp:coreProperties>
</file>