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950" windowWidth="11580" windowHeight="597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W20" i="4" l="1"/>
  <c r="BW19" i="4"/>
  <c r="BW3" i="4"/>
  <c r="BW13" i="10"/>
  <c r="BW12" i="10"/>
  <c r="BW11" i="10"/>
  <c r="BW4" i="10"/>
  <c r="BW10" i="5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6" i="9"/>
  <c r="BW15" i="9"/>
  <c r="BW13" i="9"/>
  <c r="BW12" i="9"/>
  <c r="BW11" i="9"/>
  <c r="BW10" i="9"/>
  <c r="BW9" i="9"/>
  <c r="BW8" i="9"/>
  <c r="BW7" i="9"/>
  <c r="BW6" i="9"/>
  <c r="BW3" i="9"/>
  <c r="BW17" i="7"/>
  <c r="BW13" i="7"/>
  <c r="BW10" i="8"/>
  <c r="BW9" i="8"/>
  <c r="BW8" i="8"/>
  <c r="BW7" i="8"/>
  <c r="BW6" i="8"/>
  <c r="BW14" i="9"/>
  <c r="BW14" i="7" l="1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<sst xmlns="http://schemas.openxmlformats.org/spreadsheetml/2006/main" count="461" uniqueCount="240">
  <si>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</si>
  <si>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</si>
  <si>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</si>
  <si>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</si>
  <si>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</si>
  <si>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</si>
  <si>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</si>
  <si>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</si>
  <si>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</si>
  <si>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</si>
  <si>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</si>
  <si>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</si>
  <si>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</si>
  <si>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</si>
  <si>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</si>
  <si>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</si>
  <si>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</si>
  <si>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</si>
  <si>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</si>
  <si>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</si>
  <si>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</si>
  <si>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</si>
  <si>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</si>
  <si>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</si>
  <si>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</si>
  <si>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</si>
  <si>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</si>
  <si>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</si>
  <si>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</si>
  <si>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</si>
  <si>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</si>
  <si>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</si>
  <si>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</si>
  <si>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</si>
  <si>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</si>
  <si>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</si>
  <si>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</si>
  <si>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</si>
  <si>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</si>
  <si>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</si>
  <si>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</si>
  <si>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</si>
  <si>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</si>
  <si>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</si>
  <si>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</si>
  <si>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</si>
  <si>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</si>
  <si>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</si>
  <si>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</si>
  <si>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</si>
  <si>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</si>
  <si>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</si>
  <si>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</si>
  <si>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</si>
  <si>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</si>
  <si>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</si>
  <si>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</si>
  <si>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</si>
  <si>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</si>
  <si>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</si>
  <si>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</si>
  <si>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</si>
  <si>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</si>
  <si>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</si>
  <si>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</si>
  <si>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</si>
  <si>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</si>
  <si>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</si>
  <si>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</si>
  <si>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</si>
  <si>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</si>
  <si>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</si>
  <si>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</si>
  <si>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</si>
  <si>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</si>
  <si>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</si>
  <si>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</si>
  <si>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</si>
  <si>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</si>
  <si>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</si>
  <si>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</si>
  <si>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</si>
  <si>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</si>
  <si>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</si>
  <si>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</si>
  <si>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</si>
  <si>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</si>
  <si>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</si>
  <si>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</si>
  <si>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</si>
  <si>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</si>
  <si>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</si>
  <si>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</si>
  <si>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</si>
  <si>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</si>
  <si>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</si>
  <si>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</si>
  <si>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</si>
  <si>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</si>
  <si>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</si>
  <si>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</si>
  <si>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</si>
  <si>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</si>
  <si>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</si>
  <si>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</si>
  <si>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</si>
  <si>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</si>
  <si>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</si>
  <si>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</si>
  <si>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</si>
  <si>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</si>
  <si>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</si>
  <si>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</si>
  <si>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</si>
  <si>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</si>
  <si>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</si>
  <si>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</si>
  <si>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</si>
  <si>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</si>
  <si>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</si>
  <si>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</si>
  <si>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</si>
  <si>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</si>
  <si>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</si>
  <si>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</si>
  <si>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</si>
  <si>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</si>
  <si>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</si>
  <si>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</si>
  <si>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</si>
  <si>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</si>
  <si>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</si>
  <si>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</si>
  <si>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</si>
  <si>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</si>
  <si>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</si>
  <si>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</si>
  <si>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</si>
  <si>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</si>
  <si>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</si>
  <si>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</si>
  <si>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</si>
  <si>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</si>
  <si>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</si>
  <si>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</si>
  <si>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</si>
  <si>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</si>
  <si>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</si>
  <si>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</si>
  <si>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</si>
  <si>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</si>
  <si>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</si>
  <si>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</si>
  <si>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</si>
  <si>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</si>
  <si>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</si>
  <si>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</si>
  <si>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</si>
  <si>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</si>
  <si>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</si>
  <si>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</si>
  <si>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</si>
  <si>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</si>
  <si>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</si>
  <si>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</si>
  <si>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</si>
  <si>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</si>
  <si>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</si>
  <si>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</si>
  <si>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</si>
  <si>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</si>
  <si>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</si>
  <si>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</si>
  <si>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</si>
  <si>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</si>
  <si>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</si>
  <si>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</si>
  <si>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</si>
  <si>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</si>
  <si>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</si>
  <si>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</si>
  <si>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</si>
  <si>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</si>
  <si>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</si>
  <si>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</si>
  <si>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</si>
  <si>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</si>
  <si>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</si>
  <si>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</si>
  <si>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</si>
  <si>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</si>
  <si>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</si>
  <si>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</si>
  <si>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</si>
  <si>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</si>
  <si>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</si>
  <si>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</si>
  <si>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</si>
  <si>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</si>
  <si>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</si>
  <si>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</si>
  <si>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</si>
  <si>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</si>
  <si>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</si>
  <si>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</si>
  <si>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</si>
  <si>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</si>
  <si>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</si>
  <si>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</si>
  <si>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</si>
  <si>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</si>
  <si>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</si>
  <si>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</si>
  <si>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</si>
  <si>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</si>
  <si>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</si>
  <si>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</si>
  <si>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</si>
  <si>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</si>
  <si>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</si>
  <si>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</si>
  <si>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</si>
  <si>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</si>
  <si>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</si>
  <si>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</si>
  <si>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</si>
  <si>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</si>
  <si>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</si>
  <si>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</si>
  <si>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</si>
  <si>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</si>
  <si>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</si>
  <si>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</si>
  <si>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</si>
  <si>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</si>
  <si>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 xml:space="preserve">   Semana 5*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</si>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</sst>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D34" sqref="BD34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2.5703125" customWidth="1"/>
    <col min="84" max="84" width="12.140625" bestFit="1" customWidth="1"/>
    <col min="85" max="85" width="14.85546875" customWidth="1"/>
  </cols>
  <sheetData>
    <row r="1" spans="1:8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7" ht="19.5" customHeight="1" thickBot="1" x14ac:dyDescent="0.3">
      <c r="C3" s="16"/>
      <c r="D3" s="704" t="s">
        <v>140</v>
      </c>
      <c r="E3" s="706" t="s">
        <v>120</v>
      </c>
      <c r="F3" s="706" t="s">
        <v>122</v>
      </c>
      <c r="G3" s="706" t="s">
        <v>123</v>
      </c>
      <c r="H3" s="706" t="s">
        <v>124</v>
      </c>
      <c r="I3" s="706" t="s">
        <v>125</v>
      </c>
      <c r="J3" s="706" t="s">
        <v>127</v>
      </c>
      <c r="K3" s="706" t="s">
        <v>129</v>
      </c>
      <c r="L3" s="692" t="s">
        <v>130</v>
      </c>
      <c r="M3" s="694" t="s">
        <v>131</v>
      </c>
      <c r="N3" s="692" t="s">
        <v>132</v>
      </c>
      <c r="O3" s="692" t="s">
        <v>133</v>
      </c>
      <c r="P3" s="694" t="s">
        <v>134</v>
      </c>
      <c r="Q3" s="692" t="s">
        <v>135</v>
      </c>
      <c r="R3" s="692" t="s">
        <v>136</v>
      </c>
      <c r="S3" s="692" t="s">
        <v>137</v>
      </c>
      <c r="T3" s="692" t="s">
        <v>138</v>
      </c>
      <c r="U3" s="692" t="s">
        <v>146</v>
      </c>
      <c r="V3" s="692" t="s">
        <v>147</v>
      </c>
      <c r="W3" s="692" t="s">
        <v>148</v>
      </c>
      <c r="X3" s="692" t="s">
        <v>149</v>
      </c>
      <c r="Y3" s="692" t="s">
        <v>153</v>
      </c>
      <c r="Z3" s="692" t="s">
        <v>155</v>
      </c>
      <c r="AA3" s="692" t="s">
        <v>156</v>
      </c>
      <c r="AB3" s="692" t="s">
        <v>157</v>
      </c>
      <c r="AC3" s="692" t="s">
        <v>158</v>
      </c>
      <c r="AD3" s="692" t="s">
        <v>159</v>
      </c>
      <c r="AE3" s="692" t="s">
        <v>160</v>
      </c>
      <c r="AF3" s="692" t="s">
        <v>161</v>
      </c>
      <c r="AG3" s="692" t="s">
        <v>162</v>
      </c>
      <c r="AH3" s="692" t="s">
        <v>163</v>
      </c>
      <c r="AI3" s="692" t="s">
        <v>164</v>
      </c>
      <c r="AJ3" s="692" t="s">
        <v>165</v>
      </c>
      <c r="AK3" s="692" t="s">
        <v>166</v>
      </c>
      <c r="AL3" s="692" t="s">
        <v>168</v>
      </c>
      <c r="AM3" s="692" t="s">
        <v>169</v>
      </c>
      <c r="AN3" s="692" t="s">
        <v>170</v>
      </c>
      <c r="AO3" s="692" t="s">
        <v>171</v>
      </c>
      <c r="AP3" s="692" t="s">
        <v>172</v>
      </c>
      <c r="AQ3" s="692" t="s">
        <v>173</v>
      </c>
      <c r="AR3" s="692" t="s">
        <v>174</v>
      </c>
      <c r="AS3" s="692" t="s">
        <v>176</v>
      </c>
      <c r="AT3" s="692" t="s">
        <v>177</v>
      </c>
      <c r="AU3" s="692" t="s">
        <v>178</v>
      </c>
      <c r="AV3" s="694" t="s">
        <v>181</v>
      </c>
      <c r="AW3" s="692" t="s">
        <v>182</v>
      </c>
      <c r="AX3" s="692" t="s">
        <v>183</v>
      </c>
      <c r="AY3" s="692" t="s">
        <v>185</v>
      </c>
      <c r="AZ3" s="692" t="s">
        <v>186</v>
      </c>
      <c r="BA3" s="692" t="s">
        <v>187</v>
      </c>
      <c r="BB3" s="692" t="s">
        <v>193</v>
      </c>
      <c r="BC3" s="692" t="s">
        <v>194</v>
      </c>
      <c r="BD3" s="692" t="s">
        <v>195</v>
      </c>
      <c r="BE3" s="692" t="s">
        <v>197</v>
      </c>
      <c r="BF3" s="692" t="s">
        <v>200</v>
      </c>
      <c r="BG3" s="692" t="s">
        <v>216</v>
      </c>
      <c r="BH3" s="692" t="s">
        <v>217</v>
      </c>
      <c r="BI3" s="692" t="s">
        <v>218</v>
      </c>
      <c r="BJ3" s="692" t="s">
        <v>219</v>
      </c>
      <c r="BK3" s="692" t="s">
        <v>221</v>
      </c>
      <c r="BL3" s="694" t="s">
        <v>222</v>
      </c>
      <c r="BM3" s="692" t="s">
        <v>223</v>
      </c>
      <c r="BN3" s="692" t="s">
        <v>225</v>
      </c>
      <c r="BO3" s="692" t="s">
        <v>227</v>
      </c>
      <c r="BP3" s="692" t="s">
        <v>229</v>
      </c>
      <c r="BQ3" s="692" t="s">
        <v>230</v>
      </c>
      <c r="BR3" s="692" t="s">
        <v>232</v>
      </c>
      <c r="BS3" s="692" t="s">
        <v>234</v>
      </c>
      <c r="BT3" s="668" t="s">
        <v>228</v>
      </c>
      <c r="BU3" s="668" t="s">
        <v>179</v>
      </c>
      <c r="BV3" s="668" t="s">
        <v>180</v>
      </c>
      <c r="BW3" s="668" t="s">
        <v>233</v>
      </c>
      <c r="BX3" s="699" t="s">
        <v>235</v>
      </c>
      <c r="BY3" s="700"/>
      <c r="BZ3" s="700"/>
      <c r="CA3" s="700"/>
      <c r="CB3" s="700"/>
      <c r="CC3" s="697" t="s">
        <v>167</v>
      </c>
      <c r="CD3" s="698"/>
    </row>
    <row r="4" spans="1:87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5"/>
      <c r="BM4" s="693"/>
      <c r="BN4" s="693"/>
      <c r="BO4" s="693"/>
      <c r="BP4" s="693"/>
      <c r="BQ4" s="693"/>
      <c r="BR4" s="693"/>
      <c r="BS4" s="693"/>
      <c r="BT4" s="669">
        <v>41824</v>
      </c>
      <c r="BU4" s="669">
        <v>41831</v>
      </c>
      <c r="BV4" s="669">
        <v>41838</v>
      </c>
      <c r="BW4" s="669">
        <v>41845</v>
      </c>
      <c r="BX4" s="499">
        <v>41848</v>
      </c>
      <c r="BY4" s="499">
        <v>41849</v>
      </c>
      <c r="BZ4" s="499">
        <v>41850</v>
      </c>
      <c r="CA4" s="499">
        <v>41851</v>
      </c>
      <c r="CB4" s="642">
        <v>41852</v>
      </c>
      <c r="CC4" s="498" t="s">
        <v>231</v>
      </c>
      <c r="CD4" s="404" t="s">
        <v>100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95"/>
      <c r="BX5" s="586"/>
      <c r="BY5" s="413"/>
      <c r="BZ5" s="413"/>
      <c r="CA5" s="469"/>
      <c r="CB5" s="414"/>
      <c r="CC5" s="405"/>
      <c r="CD5" s="270"/>
    </row>
    <row r="6" spans="1:87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96"/>
      <c r="BX6" s="579"/>
      <c r="BY6" s="579"/>
      <c r="BZ6" s="579"/>
      <c r="CA6" s="579"/>
      <c r="CB6" s="580"/>
      <c r="CC6" s="396"/>
      <c r="CD6" s="397"/>
    </row>
    <row r="7" spans="1:87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14954.034933167892</v>
      </c>
      <c r="BW7" s="478">
        <v>14967.489214751819</v>
      </c>
      <c r="BX7" s="655">
        <v>15023.6965578657</v>
      </c>
      <c r="BY7" s="655">
        <v>14902.01243361</v>
      </c>
      <c r="BZ7" s="655">
        <v>14869.291912839997</v>
      </c>
      <c r="CA7" s="655">
        <v>14873.52632809</v>
      </c>
      <c r="CB7" s="655">
        <v>14920.755357490003</v>
      </c>
      <c r="CC7" s="525">
        <v>-46.733857261815501</v>
      </c>
      <c r="CD7" s="560">
        <v>-3.1223578377965744E-3</v>
      </c>
      <c r="CE7" s="674"/>
      <c r="CF7" s="529"/>
      <c r="CG7" s="530"/>
      <c r="CH7" s="384"/>
      <c r="CI7" s="394"/>
    </row>
    <row r="8" spans="1:87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12888.485473170002</v>
      </c>
      <c r="BW8" s="478">
        <v>12929.410137270001</v>
      </c>
      <c r="BX8" s="655">
        <v>12973.14379973</v>
      </c>
      <c r="BY8" s="655">
        <v>12844.472559829999</v>
      </c>
      <c r="BZ8" s="655">
        <v>12818.825420259998</v>
      </c>
      <c r="CA8" s="655">
        <v>12828.00857407</v>
      </c>
      <c r="CB8" s="655">
        <v>12895.179863960002</v>
      </c>
      <c r="CC8" s="525">
        <v>-34.230273309998665</v>
      </c>
      <c r="CD8" s="560">
        <v>-2.6474737011650262E-3</v>
      </c>
      <c r="CE8" s="674"/>
      <c r="CF8" s="529"/>
      <c r="CG8" s="530"/>
      <c r="CH8" s="384"/>
      <c r="CI8" s="394"/>
    </row>
    <row r="9" spans="1:87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256.91339191999998</v>
      </c>
      <c r="BW9" s="478">
        <v>256.36993860000001</v>
      </c>
      <c r="BX9" s="655">
        <v>256.12321744999997</v>
      </c>
      <c r="BY9" s="655">
        <v>256.02652943999999</v>
      </c>
      <c r="BZ9" s="655">
        <v>255.92817439000001</v>
      </c>
      <c r="CA9" s="655">
        <v>255.60281583</v>
      </c>
      <c r="CB9" s="655">
        <v>255.29106035000001</v>
      </c>
      <c r="CC9" s="525">
        <v>-1.0788782500000025</v>
      </c>
      <c r="CD9" s="560">
        <v>-4.2082868837571841E-3</v>
      </c>
      <c r="CE9" s="674"/>
      <c r="CF9" s="529"/>
      <c r="CG9" s="530"/>
      <c r="CH9" s="384"/>
      <c r="CI9" s="394"/>
    </row>
    <row r="10" spans="1:87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1794.97012692</v>
      </c>
      <c r="BW10" s="478">
        <v>1768.08048418</v>
      </c>
      <c r="BX10" s="655">
        <v>1780.78128988</v>
      </c>
      <c r="BY10" s="655">
        <v>1787.8829418400001</v>
      </c>
      <c r="BZ10" s="655">
        <v>1780.91315194</v>
      </c>
      <c r="CA10" s="655">
        <v>1776.3079656899999</v>
      </c>
      <c r="CB10" s="655">
        <v>1756.69405693</v>
      </c>
      <c r="CC10" s="525">
        <v>-11.386427249999997</v>
      </c>
      <c r="CD10" s="560">
        <v>-6.4399937400365648E-3</v>
      </c>
      <c r="CE10" s="674"/>
      <c r="CF10" s="529"/>
      <c r="CG10" s="530"/>
      <c r="CH10" s="384"/>
      <c r="CI10" s="394"/>
    </row>
    <row r="11" spans="1:87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13.6776175</v>
      </c>
      <c r="BW11" s="478">
        <v>13.648684999999999</v>
      </c>
      <c r="BX11" s="655">
        <v>13.635549999999999</v>
      </c>
      <c r="BY11" s="655">
        <v>13.630402500000001</v>
      </c>
      <c r="BZ11" s="655">
        <v>13.625166249999999</v>
      </c>
      <c r="CA11" s="655">
        <v>13.606972499999999</v>
      </c>
      <c r="CB11" s="655">
        <v>13.590376249999998</v>
      </c>
      <c r="CC11" s="525">
        <v>-5.8308750000000131E-2</v>
      </c>
      <c r="CD11" s="560">
        <v>-4.27211485941692E-3</v>
      </c>
      <c r="CE11" s="674"/>
      <c r="CF11" s="529"/>
      <c r="CG11" s="530"/>
      <c r="CH11" s="384"/>
      <c r="CI11" s="394"/>
    </row>
    <row r="12" spans="1:8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14956.621069407891</v>
      </c>
      <c r="BW12" s="479">
        <v>14967.85898937182</v>
      </c>
      <c r="BX12" s="656">
        <v>15024.0663324857</v>
      </c>
      <c r="BY12" s="656">
        <v>14902.45391147</v>
      </c>
      <c r="BZ12" s="656">
        <v>14869.606614379998</v>
      </c>
      <c r="CA12" s="656">
        <v>14873.382846199998</v>
      </c>
      <c r="CB12" s="656">
        <v>14921.247610860004</v>
      </c>
      <c r="CC12" s="525">
        <v>-46.611378511815929</v>
      </c>
      <c r="CD12" s="560">
        <v>-3.1140979177392003E-3</v>
      </c>
      <c r="CE12" s="674"/>
      <c r="CF12" s="529"/>
      <c r="CG12" s="530"/>
      <c r="CH12" s="384"/>
      <c r="CI12" s="394"/>
    </row>
    <row r="13" spans="1:87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72">
        <v>2080.1922024424498</v>
      </c>
      <c r="BX13" s="493">
        <v>2096.1143110255407</v>
      </c>
      <c r="BY13" s="493">
        <v>2084.1840966727714</v>
      </c>
      <c r="BZ13" s="493">
        <v>2086.7862028564446</v>
      </c>
      <c r="CA13" s="493">
        <v>2084.4984195197098</v>
      </c>
      <c r="CB13" s="493">
        <v>2053.2880939963861</v>
      </c>
      <c r="CC13" s="525">
        <v>-26.904108446063674</v>
      </c>
      <c r="CD13" s="560">
        <v>-1.2933472404364488E-2</v>
      </c>
      <c r="CE13" s="545"/>
      <c r="CF13" s="529"/>
      <c r="CG13" s="530"/>
      <c r="CH13" s="384"/>
      <c r="CI13" s="394"/>
    </row>
    <row r="14" spans="1:87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72">
        <v>150.43782488921278</v>
      </c>
      <c r="BX14" s="493">
        <v>146.55755310641399</v>
      </c>
      <c r="BY14" s="493">
        <v>143.99040026530611</v>
      </c>
      <c r="BZ14" s="493">
        <v>145.76296711224484</v>
      </c>
      <c r="CA14" s="493">
        <v>145.96336132798831</v>
      </c>
      <c r="CB14" s="493">
        <v>145.92684696064137</v>
      </c>
      <c r="CC14" s="525">
        <v>-4.5109779285714069</v>
      </c>
      <c r="CD14" s="560">
        <v>-2.9985663059761913E-2</v>
      </c>
      <c r="CE14" s="545"/>
      <c r="CF14" s="529"/>
      <c r="CG14" s="530"/>
      <c r="CH14" s="384"/>
      <c r="CI14" s="394"/>
    </row>
    <row r="15" spans="1:87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17066.693218816814</v>
      </c>
      <c r="BW15" s="472">
        <v>17198.489016703483</v>
      </c>
      <c r="BX15" s="493">
        <v>17266.738196617654</v>
      </c>
      <c r="BY15" s="493">
        <v>17130.628408408076</v>
      </c>
      <c r="BZ15" s="493">
        <v>17102.155784348688</v>
      </c>
      <c r="CA15" s="493">
        <v>17103.844627047696</v>
      </c>
      <c r="CB15" s="528">
        <v>17120.462551817032</v>
      </c>
      <c r="CC15" s="525">
        <v>-78.026464886450412</v>
      </c>
      <c r="CD15" s="560">
        <v>-4.5368209271564597E-3</v>
      </c>
      <c r="CE15" s="545"/>
      <c r="CF15" s="529"/>
      <c r="CG15" s="530"/>
      <c r="CH15" s="384"/>
      <c r="CI15" s="394"/>
    </row>
    <row r="16" spans="1:87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</v>
      </c>
      <c r="BU16" s="480">
        <v>0</v>
      </c>
      <c r="BV16" s="480">
        <v>0</v>
      </c>
      <c r="BW16" s="480">
        <v>0</v>
      </c>
      <c r="BX16" s="657">
        <v>0</v>
      </c>
      <c r="BY16" s="657">
        <v>0</v>
      </c>
      <c r="BZ16" s="657">
        <v>0</v>
      </c>
      <c r="CA16" s="657">
        <v>0</v>
      </c>
      <c r="CB16" s="658">
        <v>0</v>
      </c>
      <c r="CC16" s="422"/>
      <c r="CD16" s="560"/>
      <c r="CE16" s="674"/>
      <c r="CF16" s="529"/>
      <c r="CG16" s="530"/>
      <c r="CH16" s="384"/>
      <c r="CI16" s="394"/>
    </row>
    <row r="17" spans="1:87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480">
        <v>0.89999999999999991</v>
      </c>
      <c r="BX17" s="657">
        <v>1</v>
      </c>
      <c r="BY17" s="657">
        <v>0</v>
      </c>
      <c r="BZ17" s="657">
        <v>0.1</v>
      </c>
      <c r="CA17" s="657">
        <v>0.2</v>
      </c>
      <c r="CB17" s="658">
        <v>0.2</v>
      </c>
      <c r="CC17" s="422"/>
      <c r="CD17" s="560"/>
      <c r="CE17" s="674"/>
      <c r="CF17" s="529"/>
      <c r="CG17" s="530"/>
      <c r="CH17" s="384"/>
      <c r="CI17" s="394"/>
    </row>
    <row r="18" spans="1:8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7">
        <v>0</v>
      </c>
      <c r="BY18" s="657">
        <v>0</v>
      </c>
      <c r="BZ18" s="657">
        <v>0</v>
      </c>
      <c r="CA18" s="657">
        <v>0</v>
      </c>
      <c r="CB18" s="658">
        <v>0</v>
      </c>
      <c r="CC18" s="422"/>
      <c r="CD18" s="560"/>
      <c r="CE18" s="674"/>
      <c r="CF18" s="529"/>
      <c r="CG18" s="530"/>
      <c r="CH18" s="384"/>
    </row>
    <row r="19" spans="1:8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480">
        <v>0</v>
      </c>
      <c r="BX19" s="657">
        <v>0</v>
      </c>
      <c r="BY19" s="657">
        <v>0</v>
      </c>
      <c r="BZ19" s="657">
        <v>0</v>
      </c>
      <c r="CA19" s="657">
        <v>0</v>
      </c>
      <c r="CB19" s="658">
        <v>0</v>
      </c>
      <c r="CC19" s="422" t="s">
        <v>3</v>
      </c>
      <c r="CD19" s="560" t="s">
        <v>3</v>
      </c>
      <c r="CE19" s="674"/>
      <c r="CF19" s="529"/>
      <c r="CG19" s="530"/>
      <c r="CH19" s="384"/>
    </row>
    <row r="20" spans="1:8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481">
        <v>0</v>
      </c>
      <c r="BX20" s="659">
        <v>0</v>
      </c>
      <c r="BY20" s="659">
        <v>0</v>
      </c>
      <c r="BZ20" s="659">
        <v>0</v>
      </c>
      <c r="CA20" s="659">
        <v>0</v>
      </c>
      <c r="CB20" s="660">
        <v>0</v>
      </c>
      <c r="CC20" s="422" t="s">
        <v>3</v>
      </c>
      <c r="CD20" s="560" t="s">
        <v>3</v>
      </c>
      <c r="CE20" s="674"/>
      <c r="CF20" s="529"/>
      <c r="CG20" s="530"/>
      <c r="CH20" s="384"/>
    </row>
    <row r="21" spans="1:87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7"/>
      <c r="CC21" s="423"/>
      <c r="CD21" s="561" t="s">
        <v>3</v>
      </c>
      <c r="CE21" s="545"/>
      <c r="CF21" s="529"/>
      <c r="CG21" s="530"/>
      <c r="CH21" s="384"/>
    </row>
    <row r="22" spans="1:87" x14ac:dyDescent="0.2">
      <c r="A22" s="3"/>
      <c r="B22" s="70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479">
        <v>46857.152458779427</v>
      </c>
      <c r="BX22" s="656">
        <v>47789.412318059258</v>
      </c>
      <c r="BY22" s="656">
        <v>45475.718430043671</v>
      </c>
      <c r="BZ22" s="656">
        <v>45915.682338498489</v>
      </c>
      <c r="CA22" s="656">
        <v>45999.454656780101</v>
      </c>
      <c r="CB22" s="656">
        <v>47690.554158250903</v>
      </c>
      <c r="CC22" s="525">
        <v>833.4016994714766</v>
      </c>
      <c r="CD22" s="560">
        <v>1.778600823438059E-2</v>
      </c>
      <c r="CE22" s="545"/>
      <c r="CF22" s="529"/>
      <c r="CG22" s="530"/>
      <c r="CH22" s="384"/>
      <c r="CI22" s="394"/>
    </row>
    <row r="23" spans="1:87" x14ac:dyDescent="0.2">
      <c r="A23" s="3"/>
      <c r="B23" s="70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479">
        <v>35556.655253440003</v>
      </c>
      <c r="BX23" s="656">
        <v>35542.799550999996</v>
      </c>
      <c r="BY23" s="656">
        <v>35457.461548890002</v>
      </c>
      <c r="BZ23" s="656">
        <v>35405.69634694</v>
      </c>
      <c r="CA23" s="656">
        <v>35344.692928870005</v>
      </c>
      <c r="CB23" s="656">
        <v>35640.704216629994</v>
      </c>
      <c r="CC23" s="525">
        <v>84.0489631899909</v>
      </c>
      <c r="CD23" s="560">
        <v>2.3638039796181065E-3</v>
      </c>
      <c r="CE23" s="545"/>
      <c r="CF23" s="529"/>
      <c r="CG23" s="530"/>
      <c r="CH23" s="384"/>
      <c r="CI23" s="394"/>
    </row>
    <row r="24" spans="1:87" x14ac:dyDescent="0.2">
      <c r="A24" s="3"/>
      <c r="B24" s="70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479">
        <v>-67122.994821502289</v>
      </c>
      <c r="BX24" s="656">
        <v>-67522.208362351579</v>
      </c>
      <c r="BY24" s="656">
        <v>-66773.372283748133</v>
      </c>
      <c r="BZ24" s="656">
        <v>-66599.805027811701</v>
      </c>
      <c r="CA24" s="656">
        <v>-66686.713396128602</v>
      </c>
      <c r="CB24" s="656">
        <v>-66719.054393884464</v>
      </c>
      <c r="CC24" s="525">
        <v>403.94042761782475</v>
      </c>
      <c r="CD24" s="560">
        <v>-6.0179142586234136E-3</v>
      </c>
      <c r="CE24" s="545"/>
      <c r="CF24" s="529"/>
      <c r="CG24" s="530"/>
      <c r="CH24" s="384"/>
      <c r="CI24" s="394"/>
    </row>
    <row r="25" spans="1:87" x14ac:dyDescent="0.2">
      <c r="A25" s="3"/>
      <c r="B25" s="701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479">
        <v>-41369.248707694744</v>
      </c>
      <c r="BX25" s="656">
        <v>-40779.854326074797</v>
      </c>
      <c r="BY25" s="656">
        <v>-42294.707956757687</v>
      </c>
      <c r="BZ25" s="656">
        <v>-42210.632546466819</v>
      </c>
      <c r="CA25" s="656">
        <v>-41939.025653690995</v>
      </c>
      <c r="CB25" s="656">
        <v>-40950.314474612605</v>
      </c>
      <c r="CC25" s="525">
        <v>418.93423308213823</v>
      </c>
      <c r="CD25" s="560">
        <v>-1.0126706337894253E-2</v>
      </c>
      <c r="CE25" s="545"/>
      <c r="CF25" s="529"/>
      <c r="CG25" s="530"/>
      <c r="CH25" s="384"/>
      <c r="CI25" s="394"/>
    </row>
    <row r="26" spans="1:87" x14ac:dyDescent="0.2">
      <c r="A26" s="3"/>
      <c r="B26" s="70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479">
        <v>-16506.968968216221</v>
      </c>
      <c r="BX26" s="656">
        <v>-17449.517843781265</v>
      </c>
      <c r="BY26" s="656">
        <v>-15072.922217286274</v>
      </c>
      <c r="BZ26" s="656">
        <v>-15061.081953697088</v>
      </c>
      <c r="CA26" s="656">
        <v>-15485.911303125698</v>
      </c>
      <c r="CB26" s="656">
        <v>-16655.574317484312</v>
      </c>
      <c r="CC26" s="525">
        <v>-148.60534926809123</v>
      </c>
      <c r="CD26" s="560">
        <v>9.0025824580046709E-3</v>
      </c>
      <c r="CE26" s="545"/>
      <c r="CF26" s="529"/>
      <c r="CG26" s="530"/>
      <c r="CH26" s="384"/>
      <c r="CI26" s="394"/>
    </row>
    <row r="27" spans="1:87" ht="13.5" x14ac:dyDescent="0.2">
      <c r="A27" s="3"/>
      <c r="B27" s="701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8"/>
      <c r="CC27" s="679"/>
      <c r="CD27" s="562"/>
      <c r="CE27" s="545"/>
      <c r="CF27" s="529"/>
      <c r="CG27" s="530"/>
      <c r="CH27" s="384"/>
    </row>
    <row r="28" spans="1:87" x14ac:dyDescent="0.2">
      <c r="A28" s="3"/>
      <c r="B28" s="70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72">
        <v>56944.605400074121</v>
      </c>
      <c r="BX28" s="493">
        <v>56180.866029214114</v>
      </c>
      <c r="BY28" s="493">
        <v>55683.30352129411</v>
      </c>
      <c r="BZ28" s="493">
        <v>55421.341100724116</v>
      </c>
      <c r="CA28" s="493">
        <v>55634.640593514116</v>
      </c>
      <c r="CB28" s="493">
        <v>55852.833176234111</v>
      </c>
      <c r="CC28" s="525">
        <v>-1091.7722238400092</v>
      </c>
      <c r="CD28" s="560">
        <v>-1.9172531202377718E-2</v>
      </c>
      <c r="CE28" s="674"/>
      <c r="CF28" s="529"/>
      <c r="CG28" s="530"/>
      <c r="CH28" s="384"/>
      <c r="CI28" s="394"/>
    </row>
    <row r="29" spans="1:87" x14ac:dyDescent="0.2">
      <c r="A29" s="3"/>
      <c r="B29" s="70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72">
        <v>94538.468196425398</v>
      </c>
      <c r="BX29" s="493">
        <v>93445.994358605385</v>
      </c>
      <c r="BY29" s="493">
        <v>92874.99050597538</v>
      </c>
      <c r="BZ29" s="493">
        <v>93109.716464655387</v>
      </c>
      <c r="CA29" s="493">
        <v>93650.617788625386</v>
      </c>
      <c r="CB29" s="493">
        <v>94541.60330538539</v>
      </c>
      <c r="CC29" s="525">
        <v>3.135108959992067</v>
      </c>
      <c r="CD29" s="560">
        <v>3.3162256801944068E-5</v>
      </c>
      <c r="CE29" s="674"/>
      <c r="CF29" s="529"/>
      <c r="CG29" s="530"/>
      <c r="CH29" s="384"/>
      <c r="CI29" s="394"/>
    </row>
    <row r="30" spans="1:87" x14ac:dyDescent="0.2">
      <c r="A30" s="3"/>
      <c r="B30" s="70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72">
        <v>139167.50198395291</v>
      </c>
      <c r="BX30" s="493">
        <v>138079.43169754295</v>
      </c>
      <c r="BY30" s="493">
        <v>137421.39686651295</v>
      </c>
      <c r="BZ30" s="493">
        <v>138003.99190130294</v>
      </c>
      <c r="CA30" s="493">
        <v>138593.40914641292</v>
      </c>
      <c r="CB30" s="493">
        <v>139525.28722248293</v>
      </c>
      <c r="CC30" s="525">
        <v>357.78523853002116</v>
      </c>
      <c r="CD30" s="560">
        <v>2.5708964623887276E-3</v>
      </c>
      <c r="CE30" s="674"/>
      <c r="CF30" s="529"/>
      <c r="CG30" s="530"/>
      <c r="CH30" s="384"/>
      <c r="CI30" s="394"/>
    </row>
    <row r="31" spans="1:8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9"/>
      <c r="CC31" s="424"/>
      <c r="CD31" s="563"/>
      <c r="CE31" s="545"/>
      <c r="CF31" s="529"/>
      <c r="CG31" s="530"/>
      <c r="CH31" s="384"/>
    </row>
    <row r="32" spans="1:87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3">
        <v>0.86431915654875524</v>
      </c>
      <c r="BX32" s="102">
        <v>0.8647142125954751</v>
      </c>
      <c r="BY32" s="102">
        <v>0.86479026454166485</v>
      </c>
      <c r="BZ32" s="102">
        <v>0.86300581281510791</v>
      </c>
      <c r="CA32" s="102">
        <v>0.86503620026125028</v>
      </c>
      <c r="CB32" s="102">
        <v>0.86872758695381347</v>
      </c>
      <c r="CC32" s="422"/>
      <c r="CD32" s="560"/>
      <c r="CE32" s="674"/>
      <c r="CF32" s="529"/>
      <c r="CG32" s="530"/>
      <c r="CH32" s="384"/>
    </row>
    <row r="33" spans="1:87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3">
        <v>0.80875873514187779</v>
      </c>
      <c r="BX33" s="102">
        <v>0.80778371733320165</v>
      </c>
      <c r="BY33" s="102">
        <v>0.80732448005276047</v>
      </c>
      <c r="BZ33" s="102">
        <v>0.80700522226114757</v>
      </c>
      <c r="CA33" s="102">
        <v>0.80881584667743223</v>
      </c>
      <c r="CB33" s="102">
        <v>0.81238653699610597</v>
      </c>
      <c r="CC33" s="422"/>
      <c r="CD33" s="560"/>
      <c r="CE33" s="674"/>
      <c r="CF33" s="529"/>
      <c r="CG33" s="530"/>
      <c r="CH33" s="384"/>
    </row>
    <row r="34" spans="1:87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3">
        <v>0.82940741813171648</v>
      </c>
      <c r="BX34" s="102">
        <v>0.82908815385882006</v>
      </c>
      <c r="BY34" s="102">
        <v>0.82911309042118675</v>
      </c>
      <c r="BZ34" s="102">
        <v>0.82910507156380797</v>
      </c>
      <c r="CA34" s="102">
        <v>0.83021177659442091</v>
      </c>
      <c r="CB34" s="102">
        <v>0.83258426872381308</v>
      </c>
      <c r="CC34" s="422"/>
      <c r="CD34" s="560"/>
      <c r="CE34" s="674"/>
      <c r="CF34" s="529"/>
      <c r="CG34" s="530"/>
      <c r="CH34" s="384"/>
    </row>
    <row r="35" spans="1:87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5">
        <v>0.7706338170241307</v>
      </c>
      <c r="BX35" s="673">
        <v>0.76941028165728131</v>
      </c>
      <c r="BY35" s="673">
        <v>0.76928636303405085</v>
      </c>
      <c r="BZ35" s="673">
        <v>0.77055302240428103</v>
      </c>
      <c r="CA35" s="673">
        <v>0.7723391267002393</v>
      </c>
      <c r="CB35" s="673">
        <v>0.77535951084979116</v>
      </c>
      <c r="CC35" s="422"/>
      <c r="CD35" s="560"/>
      <c r="CE35" s="674"/>
      <c r="CF35" s="529"/>
      <c r="CG35" s="530"/>
      <c r="CH35" s="384"/>
    </row>
    <row r="36" spans="1:8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50"/>
      <c r="CC36" s="425" t="s">
        <v>3</v>
      </c>
      <c r="CD36" s="564"/>
      <c r="CE36" s="545"/>
      <c r="CF36" s="529"/>
      <c r="CG36" s="530"/>
      <c r="CH36" s="384"/>
    </row>
    <row r="37" spans="1:87" ht="12.75" customHeight="1" x14ac:dyDescent="0.2">
      <c r="A37" s="3"/>
      <c r="B37" s="70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9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472">
        <v>4072.7801268221574</v>
      </c>
      <c r="BX37" s="689">
        <v>4072.7801268221574</v>
      </c>
      <c r="BY37" s="493">
        <v>4072.7801268221574</v>
      </c>
      <c r="BZ37" s="493">
        <v>4072.7801268221574</v>
      </c>
      <c r="CA37" s="493">
        <v>4072.7801268221574</v>
      </c>
      <c r="CB37" s="493">
        <v>4047.8619190962099</v>
      </c>
      <c r="CC37" s="525">
        <v>-24.918207725947468</v>
      </c>
      <c r="CD37" s="560">
        <v>-6.1182305329579023E-3</v>
      </c>
      <c r="CE37" s="545"/>
      <c r="CF37" s="529"/>
      <c r="CG37" s="530"/>
      <c r="CH37" s="384"/>
      <c r="CI37" s="394"/>
    </row>
    <row r="38" spans="1:87" x14ac:dyDescent="0.2">
      <c r="A38" s="3"/>
      <c r="B38" s="70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9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472">
        <v>1389.390432944607</v>
      </c>
      <c r="BX38" s="689">
        <v>1389.390432944607</v>
      </c>
      <c r="BY38" s="493">
        <v>1389.390432944607</v>
      </c>
      <c r="BZ38" s="493">
        <v>1389.390432944607</v>
      </c>
      <c r="CA38" s="493">
        <v>1389.390432944607</v>
      </c>
      <c r="CB38" s="493">
        <v>1389.1286392128284</v>
      </c>
      <c r="CC38" s="525">
        <v>-0.26179373177865273</v>
      </c>
      <c r="CD38" s="560">
        <v>-1.8842344496627916E-4</v>
      </c>
      <c r="CE38" s="545"/>
      <c r="CF38" s="529"/>
      <c r="CG38" s="530"/>
      <c r="CH38" s="384"/>
      <c r="CI38" s="394"/>
    </row>
    <row r="39" spans="1:87" ht="12.75" customHeight="1" x14ac:dyDescent="0.2">
      <c r="A39" s="3"/>
      <c r="B39" s="703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9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472">
        <v>9531.2183700000041</v>
      </c>
      <c r="BX39" s="689">
        <v>9531.2183700000041</v>
      </c>
      <c r="BY39" s="493">
        <v>9531.2183700000041</v>
      </c>
      <c r="BZ39" s="493">
        <v>9531.2183700000041</v>
      </c>
      <c r="CA39" s="493">
        <v>9531.2183700000041</v>
      </c>
      <c r="CB39" s="493">
        <v>9529.4224650000033</v>
      </c>
      <c r="CC39" s="525">
        <v>-1.7959050000008574</v>
      </c>
      <c r="CD39" s="560">
        <v>-1.8842344496627916E-4</v>
      </c>
      <c r="CE39" s="545"/>
      <c r="CF39" s="529"/>
      <c r="CG39" s="530"/>
      <c r="CH39" s="384"/>
      <c r="CI39" s="394"/>
    </row>
    <row r="40" spans="1:87" ht="12.75" customHeight="1" x14ac:dyDescent="0.2">
      <c r="A40" s="3"/>
      <c r="B40" s="703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9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9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60" t="s">
        <v>3</v>
      </c>
      <c r="CE40" s="545"/>
      <c r="CF40" s="529"/>
      <c r="CG40" s="530"/>
      <c r="CH40" s="384"/>
      <c r="CI40" s="394"/>
    </row>
    <row r="41" spans="1:87" x14ac:dyDescent="0.2">
      <c r="A41" s="3"/>
      <c r="B41" s="70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9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472">
        <v>2683.3896938775501</v>
      </c>
      <c r="BX41" s="689">
        <v>2683.3896938775501</v>
      </c>
      <c r="BY41" s="493">
        <v>2683.3896938775501</v>
      </c>
      <c r="BZ41" s="493">
        <v>2683.3896938775501</v>
      </c>
      <c r="CA41" s="493">
        <v>2683.3896938775501</v>
      </c>
      <c r="CB41" s="493">
        <v>2658.7332798833813</v>
      </c>
      <c r="CC41" s="525">
        <v>-24.656413994168815</v>
      </c>
      <c r="CD41" s="560">
        <v>-9.1885327168189646E-3</v>
      </c>
      <c r="CE41" s="545"/>
      <c r="CF41" s="529"/>
      <c r="CG41" s="530"/>
      <c r="CH41" s="384"/>
      <c r="CI41" s="394"/>
    </row>
    <row r="42" spans="1:87" ht="13.5" x14ac:dyDescent="0.2">
      <c r="A42" s="3"/>
      <c r="B42" s="703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9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472">
        <v>18408.053299999996</v>
      </c>
      <c r="BX42" s="689">
        <v>18408.053299999996</v>
      </c>
      <c r="BY42" s="493">
        <v>18408.053299999996</v>
      </c>
      <c r="BZ42" s="493">
        <v>18408.053299999996</v>
      </c>
      <c r="CA42" s="493">
        <v>18408.053299999996</v>
      </c>
      <c r="CB42" s="493">
        <v>18238.910299999996</v>
      </c>
      <c r="CC42" s="525">
        <v>-169.14300000000003</v>
      </c>
      <c r="CD42" s="560">
        <v>-9.1885327168190756E-3</v>
      </c>
      <c r="CE42" s="545"/>
      <c r="CF42" s="529"/>
      <c r="CG42" s="530"/>
      <c r="CH42" s="384"/>
      <c r="CI42" s="394"/>
    </row>
    <row r="43" spans="1:87" ht="12.75" customHeight="1" x14ac:dyDescent="0.2">
      <c r="A43" s="3"/>
      <c r="B43" s="703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9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472">
        <v>786.7222999999999</v>
      </c>
      <c r="BX43" s="689">
        <v>786.7222999999999</v>
      </c>
      <c r="BY43" s="493">
        <v>786.7222999999999</v>
      </c>
      <c r="BZ43" s="493">
        <v>786.7222999999999</v>
      </c>
      <c r="CA43" s="493">
        <v>786.7222999999999</v>
      </c>
      <c r="CB43" s="493">
        <v>794.57929999999988</v>
      </c>
      <c r="CC43" s="525">
        <v>7.8569999999999709</v>
      </c>
      <c r="CD43" s="560">
        <v>9.9870055799866631E-3</v>
      </c>
      <c r="CE43" s="545"/>
      <c r="CF43" s="529"/>
      <c r="CG43" s="530"/>
      <c r="CH43" s="384"/>
      <c r="CI43" s="394"/>
    </row>
    <row r="44" spans="1:87" x14ac:dyDescent="0.2">
      <c r="A44" s="3"/>
      <c r="B44" s="70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9">
        <v>0</v>
      </c>
      <c r="BT44" s="472">
        <v>0</v>
      </c>
      <c r="BU44" s="472">
        <v>0</v>
      </c>
      <c r="BV44" s="472">
        <v>0</v>
      </c>
      <c r="BW44" s="472">
        <v>0</v>
      </c>
      <c r="BX44" s="689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60" t="s">
        <v>3</v>
      </c>
      <c r="CE44" s="545"/>
      <c r="CF44" s="529"/>
      <c r="CG44" s="530"/>
      <c r="CH44" s="384"/>
    </row>
    <row r="45" spans="1:87" x14ac:dyDescent="0.2">
      <c r="A45" s="3"/>
      <c r="B45" s="70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488">
        <v>154.32852699999992</v>
      </c>
      <c r="BX45" s="649">
        <v>154.32485887463548</v>
      </c>
      <c r="BY45" s="649">
        <v>176.38075836005822</v>
      </c>
      <c r="BZ45" s="649">
        <v>249.8479113586005</v>
      </c>
      <c r="CA45" s="649">
        <v>209.33883865597659</v>
      </c>
      <c r="CB45" s="649">
        <v>216.24728925801739</v>
      </c>
      <c r="CC45" s="525" t="s">
        <v>126</v>
      </c>
      <c r="CD45" s="560" t="s">
        <v>3</v>
      </c>
      <c r="CE45" s="545"/>
      <c r="CF45" s="529"/>
      <c r="CG45" s="530"/>
      <c r="CH45" s="384"/>
    </row>
    <row r="46" spans="1:87" x14ac:dyDescent="0.2">
      <c r="A46" s="3"/>
      <c r="B46" s="70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488">
        <v>0.8</v>
      </c>
      <c r="BX46" s="649">
        <v>0.8</v>
      </c>
      <c r="BY46" s="649">
        <v>7.6513119533527689</v>
      </c>
      <c r="BZ46" s="649">
        <v>50.583090379008745</v>
      </c>
      <c r="CA46" s="649">
        <v>0</v>
      </c>
      <c r="CB46" s="649">
        <v>6.8513119533527691</v>
      </c>
      <c r="CC46" s="525" t="s">
        <v>3</v>
      </c>
      <c r="CD46" s="560" t="s">
        <v>3</v>
      </c>
      <c r="CE46" s="545"/>
      <c r="CF46" s="529"/>
      <c r="CG46" s="530"/>
      <c r="CH46" s="384"/>
    </row>
    <row r="47" spans="1:87" ht="12.75" hidden="1" customHeight="1" outlineLevel="1" x14ac:dyDescent="0.2">
      <c r="A47" s="3"/>
      <c r="B47" s="70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488">
        <v>0</v>
      </c>
      <c r="BX47" s="649">
        <v>0</v>
      </c>
      <c r="BY47" s="649">
        <v>47</v>
      </c>
      <c r="BZ47" s="649">
        <v>347</v>
      </c>
      <c r="CA47" s="649">
        <v>0</v>
      </c>
      <c r="CB47" s="649">
        <v>47</v>
      </c>
      <c r="CC47" s="680" t="s">
        <v>3</v>
      </c>
      <c r="CD47" s="560" t="s">
        <v>3</v>
      </c>
      <c r="CE47" s="545"/>
      <c r="CF47" s="529"/>
      <c r="CG47" s="530"/>
      <c r="CH47" s="384"/>
    </row>
    <row r="48" spans="1:87" ht="12.75" hidden="1" customHeight="1" outlineLevel="1" x14ac:dyDescent="0.2">
      <c r="A48" s="3"/>
      <c r="B48" s="70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488">
        <v>0.8</v>
      </c>
      <c r="BX48" s="649">
        <v>0.8</v>
      </c>
      <c r="BY48" s="649">
        <v>0.8</v>
      </c>
      <c r="BZ48" s="649">
        <v>0</v>
      </c>
      <c r="CA48" s="649">
        <v>0</v>
      </c>
      <c r="CB48" s="649">
        <v>0</v>
      </c>
      <c r="CC48" s="665" t="s">
        <v>3</v>
      </c>
      <c r="CD48" s="560" t="s">
        <v>3</v>
      </c>
      <c r="CE48" s="545"/>
      <c r="CF48" s="529"/>
      <c r="CG48" s="530"/>
      <c r="CH48" s="384"/>
    </row>
    <row r="49" spans="1:87" collapsed="1" x14ac:dyDescent="0.2">
      <c r="A49" s="3"/>
      <c r="B49" s="70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488">
        <v>153.52852699999991</v>
      </c>
      <c r="BX49" s="649">
        <v>153.52485887463547</v>
      </c>
      <c r="BY49" s="649">
        <v>168.72944640670545</v>
      </c>
      <c r="BZ49" s="649">
        <v>199.26482097959175</v>
      </c>
      <c r="CA49" s="649">
        <v>209.33883865597659</v>
      </c>
      <c r="CB49" s="649">
        <v>209.39597730466463</v>
      </c>
      <c r="CC49" s="525" t="s">
        <v>3</v>
      </c>
      <c r="CD49" s="560" t="s">
        <v>3</v>
      </c>
      <c r="CE49" s="545"/>
      <c r="CF49" s="529"/>
      <c r="CG49" s="530"/>
      <c r="CH49" s="384"/>
    </row>
    <row r="50" spans="1:87" ht="12.75" hidden="1" customHeight="1" outlineLevel="1" x14ac:dyDescent="0.2">
      <c r="A50" s="3"/>
      <c r="B50" s="70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488">
        <v>1053.2056952199994</v>
      </c>
      <c r="BX50" s="649">
        <v>1053.1805318799993</v>
      </c>
      <c r="BY50" s="649">
        <v>1157.4840023499994</v>
      </c>
      <c r="BZ50" s="649">
        <v>1366.9566719199995</v>
      </c>
      <c r="CA50" s="649">
        <v>1436.0644331799995</v>
      </c>
      <c r="CB50" s="649">
        <v>1436.4564043099995</v>
      </c>
      <c r="CC50" s="665" t="s">
        <v>3</v>
      </c>
      <c r="CD50" s="560" t="s">
        <v>3</v>
      </c>
      <c r="CE50" s="545"/>
      <c r="CF50" s="529"/>
      <c r="CG50" s="530"/>
      <c r="CH50" s="384"/>
    </row>
    <row r="51" spans="1:87" ht="12.75" hidden="1" customHeight="1" outlineLevel="1" x14ac:dyDescent="0.2">
      <c r="A51" s="3"/>
      <c r="B51" s="70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488">
        <v>0</v>
      </c>
      <c r="BX51" s="649">
        <v>0</v>
      </c>
      <c r="BY51" s="649">
        <v>0</v>
      </c>
      <c r="BZ51" s="649">
        <v>0</v>
      </c>
      <c r="CA51" s="649">
        <v>0</v>
      </c>
      <c r="CB51" s="649">
        <v>0</v>
      </c>
      <c r="CC51" s="665" t="s">
        <v>3</v>
      </c>
      <c r="CD51" s="560" t="s">
        <v>3</v>
      </c>
      <c r="CE51" s="545"/>
      <c r="CF51" s="529"/>
      <c r="CG51" s="530"/>
      <c r="CH51" s="384"/>
    </row>
    <row r="52" spans="1:87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51"/>
      <c r="CC52" s="681"/>
      <c r="CD52" s="564"/>
      <c r="CE52" s="545"/>
      <c r="CF52" s="529"/>
      <c r="CG52" s="530"/>
      <c r="CH52" s="384"/>
    </row>
    <row r="53" spans="1:87" ht="12.75" customHeight="1" x14ac:dyDescent="0.2">
      <c r="A53" s="3"/>
      <c r="B53" s="702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82">
        <v>15721.438475956693</v>
      </c>
      <c r="BX53" s="676">
        <v>15561.828786998969</v>
      </c>
      <c r="BY53" s="676">
        <v>15481.878444657861</v>
      </c>
      <c r="BZ53" s="676">
        <v>15578.83226818702</v>
      </c>
      <c r="CA53" s="676">
        <v>15666.558431398385</v>
      </c>
      <c r="CB53" s="676">
        <v>15780.604057456696</v>
      </c>
      <c r="CC53" s="525">
        <v>59.1655815000031</v>
      </c>
      <c r="CD53" s="560">
        <v>3.763369464599986E-3</v>
      </c>
      <c r="CE53" s="674"/>
      <c r="CF53" s="529"/>
      <c r="CG53" s="530"/>
      <c r="CH53" s="384"/>
      <c r="CI53" s="394"/>
    </row>
    <row r="54" spans="1:87" ht="12.75" customHeight="1" x14ac:dyDescent="0.2">
      <c r="A54" s="3"/>
      <c r="B54" s="70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82">
        <v>14627.432303972728</v>
      </c>
      <c r="BX54" s="676">
        <v>14468.978616194305</v>
      </c>
      <c r="BY54" s="676">
        <v>14404.825314596637</v>
      </c>
      <c r="BZ54" s="676">
        <v>14483.709688701596</v>
      </c>
      <c r="CA54" s="676">
        <v>14566.52489847273</v>
      </c>
      <c r="CB54" s="676">
        <v>14675.04828093483</v>
      </c>
      <c r="CC54" s="525">
        <v>47.61597696210265</v>
      </c>
      <c r="CD54" s="560">
        <v>3.2552519111075373E-3</v>
      </c>
      <c r="CE54" s="674"/>
      <c r="CF54" s="529"/>
      <c r="CG54" s="530"/>
      <c r="CH54" s="384"/>
      <c r="CI54" s="394"/>
    </row>
    <row r="55" spans="1:87" ht="12.75" customHeight="1" x14ac:dyDescent="0.2">
      <c r="A55" s="3"/>
      <c r="B55" s="70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5">
        <v>0.78111762498759896</v>
      </c>
      <c r="BX55" s="673">
        <v>0.77992160700035296</v>
      </c>
      <c r="BY55" s="673">
        <v>0.77971743547260242</v>
      </c>
      <c r="BZ55" s="673">
        <v>0.78102801478971939</v>
      </c>
      <c r="CA55" s="673">
        <v>0.78277607613556743</v>
      </c>
      <c r="CB55" s="673">
        <v>0.78584544522792987</v>
      </c>
      <c r="CC55" s="525" t="s">
        <v>3</v>
      </c>
      <c r="CD55" s="565" t="s">
        <v>3</v>
      </c>
      <c r="CE55" s="674"/>
      <c r="CF55" s="529"/>
      <c r="CG55" s="530"/>
      <c r="CH55" s="384"/>
      <c r="CI55" s="394"/>
    </row>
    <row r="56" spans="1:87" x14ac:dyDescent="0.2">
      <c r="A56" s="3"/>
      <c r="B56" s="70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83">
        <v>3735.5934928839811</v>
      </c>
      <c r="BX56" s="677">
        <v>3623.2623630443318</v>
      </c>
      <c r="BY56" s="677">
        <v>3566.7044876288792</v>
      </c>
      <c r="BZ56" s="677">
        <v>3540.5449794729034</v>
      </c>
      <c r="CA56" s="677">
        <v>3573.4434819962257</v>
      </c>
      <c r="CB56" s="677">
        <v>3583.4533218519114</v>
      </c>
      <c r="CC56" s="525">
        <v>-152.1401710320697</v>
      </c>
      <c r="CD56" s="560">
        <v>-4.0727175299422935E-2</v>
      </c>
      <c r="CE56" s="674"/>
      <c r="CF56" s="529"/>
      <c r="CG56" s="530"/>
      <c r="CH56" s="384"/>
      <c r="CI56" s="394"/>
    </row>
    <row r="57" spans="1:87" x14ac:dyDescent="0.2">
      <c r="A57" s="3"/>
      <c r="B57" s="70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5">
        <v>0.66913504032211024</v>
      </c>
      <c r="BX57" s="673">
        <v>0.6628014655514779</v>
      </c>
      <c r="BY57" s="673">
        <v>0.66034618113403654</v>
      </c>
      <c r="BZ57" s="673">
        <v>0.6599675831053553</v>
      </c>
      <c r="CA57" s="673">
        <v>0.66702229496060272</v>
      </c>
      <c r="CB57" s="673">
        <v>0.67617796907436145</v>
      </c>
      <c r="CC57" s="525" t="s">
        <v>3</v>
      </c>
      <c r="CD57" s="560" t="s">
        <v>3</v>
      </c>
      <c r="CE57" s="674"/>
      <c r="CF57" s="529"/>
      <c r="CG57" s="530"/>
      <c r="CH57" s="384"/>
      <c r="CI57" s="394"/>
    </row>
    <row r="58" spans="1:87" x14ac:dyDescent="0.2">
      <c r="A58" s="3"/>
      <c r="B58" s="70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83">
        <v>4898.2483751313794</v>
      </c>
      <c r="BX58" s="677">
        <v>4851.3111919797766</v>
      </c>
      <c r="BY58" s="677">
        <v>4842.9349097800678</v>
      </c>
      <c r="BZ58" s="677">
        <v>4910.4959319477075</v>
      </c>
      <c r="CA58" s="677">
        <v>4952.6445350103886</v>
      </c>
      <c r="CB58" s="677">
        <v>5045.4750767319638</v>
      </c>
      <c r="CC58" s="525">
        <v>147.22670160058442</v>
      </c>
      <c r="CD58" s="560">
        <v>3.0057010246369087E-2</v>
      </c>
      <c r="CE58" s="674"/>
      <c r="CF58" s="529"/>
      <c r="CG58" s="530"/>
      <c r="CH58" s="384"/>
      <c r="CI58" s="394"/>
    </row>
    <row r="59" spans="1:87" x14ac:dyDescent="0.2">
      <c r="A59" s="3"/>
      <c r="B59" s="70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5">
        <v>0.71060151124226023</v>
      </c>
      <c r="BX59" s="673">
        <v>0.70712110845858978</v>
      </c>
      <c r="BY59" s="673">
        <v>0.70598348037074854</v>
      </c>
      <c r="BZ59" s="673">
        <v>0.70974127231391582</v>
      </c>
      <c r="CA59" s="673">
        <v>0.71181362652248181</v>
      </c>
      <c r="CB59" s="673">
        <v>0.71556985178353105</v>
      </c>
      <c r="CC59" s="525" t="s">
        <v>3</v>
      </c>
      <c r="CD59" s="560" t="s">
        <v>3</v>
      </c>
      <c r="CE59" s="674"/>
      <c r="CF59" s="529"/>
      <c r="CG59" s="530"/>
      <c r="CH59" s="384"/>
      <c r="CI59" s="394"/>
    </row>
    <row r="60" spans="1:87" x14ac:dyDescent="0.2">
      <c r="A60" s="3"/>
      <c r="B60" s="70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83">
        <v>5586.3067302813333</v>
      </c>
      <c r="BX60" s="677">
        <v>5591.6019258658835</v>
      </c>
      <c r="BY60" s="677">
        <v>5593.371998460635</v>
      </c>
      <c r="BZ60" s="677">
        <v>5631.5716398221539</v>
      </c>
      <c r="CA60" s="677">
        <v>5632.5551970218603</v>
      </c>
      <c r="CB60" s="677">
        <v>5639.1890301559724</v>
      </c>
      <c r="CC60" s="525">
        <v>52.882299874639102</v>
      </c>
      <c r="CD60" s="560">
        <v>9.4664153667007866E-3</v>
      </c>
      <c r="CE60" s="674"/>
      <c r="CF60" s="529"/>
      <c r="CG60" s="530"/>
      <c r="CH60" s="384"/>
      <c r="CI60" s="394"/>
    </row>
    <row r="61" spans="1:87" x14ac:dyDescent="0.2">
      <c r="A61" s="3"/>
      <c r="B61" s="70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5">
        <v>0.9104192699114374</v>
      </c>
      <c r="BX61" s="673">
        <v>0.91069798073193187</v>
      </c>
      <c r="BY61" s="673">
        <v>0.91118153466323304</v>
      </c>
      <c r="BZ61" s="673">
        <v>0.91164944687903016</v>
      </c>
      <c r="CA61" s="673">
        <v>0.91159007167174289</v>
      </c>
      <c r="CB61" s="673">
        <v>0.91163188296634878</v>
      </c>
      <c r="CC61" s="525" t="s">
        <v>3</v>
      </c>
      <c r="CD61" s="560" t="s">
        <v>3</v>
      </c>
      <c r="CE61" s="674"/>
      <c r="CF61" s="529"/>
      <c r="CG61" s="530"/>
      <c r="CH61" s="384"/>
      <c r="CI61" s="394"/>
    </row>
    <row r="62" spans="1:87" x14ac:dyDescent="0.2">
      <c r="A62" s="3"/>
      <c r="B62" s="70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83">
        <v>407.28370567603292</v>
      </c>
      <c r="BX62" s="677">
        <v>402.80313530431278</v>
      </c>
      <c r="BY62" s="677">
        <v>401.81391872705331</v>
      </c>
      <c r="BZ62" s="677">
        <v>401.09713745883181</v>
      </c>
      <c r="CA62" s="677">
        <v>407.88168444425457</v>
      </c>
      <c r="CB62" s="677">
        <v>406.93085219498329</v>
      </c>
      <c r="CC62" s="525">
        <v>-0.35285348104963532</v>
      </c>
      <c r="CD62" s="560">
        <v>-8.6635796161782519E-4</v>
      </c>
      <c r="CE62" s="674"/>
      <c r="CF62" s="529"/>
      <c r="CG62" s="530"/>
      <c r="CH62" s="384"/>
      <c r="CI62" s="394"/>
    </row>
    <row r="63" spans="1:87" x14ac:dyDescent="0.2">
      <c r="A63" s="3"/>
      <c r="B63" s="70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84">
        <v>0.71499384301393598</v>
      </c>
      <c r="BX63" s="678">
        <v>0.71723962979796907</v>
      </c>
      <c r="BY63" s="678">
        <v>0.71679249497636754</v>
      </c>
      <c r="BZ63" s="678">
        <v>0.71868088615241943</v>
      </c>
      <c r="CA63" s="678">
        <v>0.71787031059962758</v>
      </c>
      <c r="CB63" s="678">
        <v>0.7197914054878537</v>
      </c>
      <c r="CC63" s="525" t="s">
        <v>3</v>
      </c>
      <c r="CD63" s="560" t="s">
        <v>3</v>
      </c>
      <c r="CE63" s="674"/>
      <c r="CF63" s="529"/>
      <c r="CG63" s="530"/>
      <c r="CH63" s="384"/>
      <c r="CI63" s="394"/>
    </row>
    <row r="64" spans="1:87" ht="12.75" customHeight="1" x14ac:dyDescent="0.2">
      <c r="A64" s="3"/>
      <c r="B64" s="70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83">
        <v>1094.0061719839653</v>
      </c>
      <c r="BX64" s="677">
        <v>1092.8501708046647</v>
      </c>
      <c r="BY64" s="677">
        <v>1077.0531300612245</v>
      </c>
      <c r="BZ64" s="677">
        <v>1095.1225794854226</v>
      </c>
      <c r="CA64" s="677">
        <v>1100.0335329256559</v>
      </c>
      <c r="CB64" s="677">
        <v>1105.5557765218659</v>
      </c>
      <c r="CC64" s="525">
        <v>11.549604537900677</v>
      </c>
      <c r="CD64" s="560">
        <v>1.0557165794554457E-2</v>
      </c>
      <c r="CE64" s="674"/>
      <c r="CF64" s="529"/>
      <c r="CG64" s="530"/>
      <c r="CH64" s="384"/>
      <c r="CI64" s="394"/>
    </row>
    <row r="65" spans="1:87" ht="12.75" customHeight="1" x14ac:dyDescent="0.2">
      <c r="A65" s="3"/>
      <c r="B65" s="70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5">
        <v>0.63838353770664091</v>
      </c>
      <c r="BX65" s="673">
        <v>0.63822228490384747</v>
      </c>
      <c r="BY65" s="673">
        <v>0.63783073310171079</v>
      </c>
      <c r="BZ65" s="673">
        <v>0.63961774621891132</v>
      </c>
      <c r="CA65" s="673">
        <v>0.6416876019115062</v>
      </c>
      <c r="CB65" s="673">
        <v>0.64395034899033254</v>
      </c>
      <c r="CC65" s="525" t="s">
        <v>3</v>
      </c>
      <c r="CD65" s="560" t="s">
        <v>3</v>
      </c>
      <c r="CE65" s="674"/>
      <c r="CF65" s="529"/>
      <c r="CG65" s="530"/>
      <c r="CH65" s="384"/>
      <c r="CI65" s="394"/>
    </row>
    <row r="66" spans="1:87" ht="3" customHeight="1" x14ac:dyDescent="0.2">
      <c r="A66" s="3"/>
      <c r="B66" s="70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2"/>
      <c r="CC66" s="525"/>
      <c r="CD66" s="565"/>
      <c r="CE66" s="545"/>
      <c r="CF66" s="529"/>
      <c r="CG66" s="530"/>
      <c r="CH66" s="384"/>
      <c r="CI66" s="394"/>
    </row>
    <row r="67" spans="1:87" ht="12.75" customHeight="1" x14ac:dyDescent="0.2">
      <c r="A67" s="3"/>
      <c r="B67" s="702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35">
        <v>2928.4711370262389</v>
      </c>
      <c r="BX67" s="651">
        <v>3066.5437317784254</v>
      </c>
      <c r="BY67" s="651">
        <v>2748.7814868804662</v>
      </c>
      <c r="BZ67" s="651">
        <v>2823.0488338192417</v>
      </c>
      <c r="CA67" s="651">
        <v>2844.2313411078721</v>
      </c>
      <c r="CB67" s="651">
        <v>3047.6817784256559</v>
      </c>
      <c r="CC67" s="525">
        <v>119.210641399417</v>
      </c>
      <c r="CD67" s="560">
        <v>4.0707466736541242E-2</v>
      </c>
      <c r="CE67" s="545"/>
      <c r="CF67" s="529"/>
      <c r="CG67" s="530"/>
      <c r="CH67" s="384"/>
      <c r="CI67" s="394"/>
    </row>
    <row r="68" spans="1:87" x14ac:dyDescent="0.2">
      <c r="A68" s="3"/>
      <c r="B68" s="70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35">
        <v>626.09067055393587</v>
      </c>
      <c r="BX68" s="651">
        <v>572.75466472303196</v>
      </c>
      <c r="BY68" s="651">
        <v>394.41282798833817</v>
      </c>
      <c r="BZ68" s="651">
        <v>465.97769679300296</v>
      </c>
      <c r="CA68" s="651">
        <v>490.14810495626818</v>
      </c>
      <c r="CB68" s="651">
        <v>690.31793002915447</v>
      </c>
      <c r="CC68" s="525">
        <v>64.227259475218602</v>
      </c>
      <c r="CD68" s="560">
        <v>0.10258459756059501</v>
      </c>
      <c r="CE68" s="545"/>
      <c r="CF68" s="529"/>
      <c r="CG68" s="530"/>
      <c r="CH68" s="384"/>
      <c r="CI68" s="394"/>
    </row>
    <row r="69" spans="1:87" x14ac:dyDescent="0.2">
      <c r="A69" s="3"/>
      <c r="B69" s="70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35">
        <v>664.54810495626816</v>
      </c>
      <c r="BX69" s="651">
        <v>664.78746355685132</v>
      </c>
      <c r="BY69" s="651">
        <v>725.18454810495632</v>
      </c>
      <c r="BZ69" s="651">
        <v>725.2720116618076</v>
      </c>
      <c r="CA69" s="651">
        <v>725.19416909620998</v>
      </c>
      <c r="CB69" s="651">
        <v>725.28148688046656</v>
      </c>
      <c r="CC69" s="525">
        <v>60.733381924198397</v>
      </c>
      <c r="CD69" s="560">
        <v>9.1390497499342249E-2</v>
      </c>
      <c r="CE69" s="545"/>
      <c r="CF69" s="529"/>
      <c r="CG69" s="530"/>
      <c r="CH69" s="384"/>
      <c r="CI69" s="394"/>
    </row>
    <row r="70" spans="1:87" x14ac:dyDescent="0.2">
      <c r="A70" s="3"/>
      <c r="B70" s="70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35">
        <v>542.66049562682213</v>
      </c>
      <c r="BX70" s="651">
        <v>733.83950437317765</v>
      </c>
      <c r="BY70" s="651">
        <v>535.20102040816323</v>
      </c>
      <c r="BZ70" s="651">
        <v>537.80379008746354</v>
      </c>
      <c r="CA70" s="651">
        <v>534.96253644314868</v>
      </c>
      <c r="CB70" s="651">
        <v>538.11253644314866</v>
      </c>
      <c r="CC70" s="525">
        <v>-4.5479591836734699</v>
      </c>
      <c r="CD70" s="560">
        <v>-8.3808554710070871E-3</v>
      </c>
      <c r="CE70" s="545"/>
      <c r="CF70" s="529"/>
      <c r="CG70" s="530"/>
      <c r="CH70" s="384"/>
      <c r="CI70" s="394"/>
    </row>
    <row r="71" spans="1:87" x14ac:dyDescent="0.2">
      <c r="A71" s="3"/>
      <c r="B71" s="70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35">
        <v>1095.1718658892128</v>
      </c>
      <c r="BX71" s="651">
        <v>1095.1620991253644</v>
      </c>
      <c r="BY71" s="651">
        <v>1093.9830903790087</v>
      </c>
      <c r="BZ71" s="651">
        <v>1093.9953352769678</v>
      </c>
      <c r="CA71" s="651">
        <v>1093.926530612245</v>
      </c>
      <c r="CB71" s="651">
        <v>1093.9698250728861</v>
      </c>
      <c r="CC71" s="525">
        <v>-1.2020408163266438</v>
      </c>
      <c r="CD71" s="560">
        <v>-1.0975818990297537E-3</v>
      </c>
      <c r="CE71" s="545"/>
      <c r="CF71" s="529"/>
      <c r="CG71" s="530"/>
      <c r="CH71" s="384"/>
      <c r="CI71" s="394"/>
    </row>
    <row r="72" spans="1:87" x14ac:dyDescent="0.2">
      <c r="A72" s="3"/>
      <c r="B72" s="70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35">
        <v>380.31326530612245</v>
      </c>
      <c r="BX72" s="651">
        <v>516.01486880466462</v>
      </c>
      <c r="BY72" s="651">
        <v>138.74475218658898</v>
      </c>
      <c r="BZ72" s="651">
        <v>215.26166180758028</v>
      </c>
      <c r="CA72" s="651">
        <v>235.23586005830896</v>
      </c>
      <c r="CB72" s="651">
        <v>434.66268221574342</v>
      </c>
      <c r="CC72" s="525">
        <v>54.34941690962097</v>
      </c>
      <c r="CD72" s="560">
        <v>0.14290697135129893</v>
      </c>
      <c r="CE72" s="545"/>
      <c r="CF72" s="529"/>
      <c r="CG72" s="530"/>
      <c r="CH72" s="384"/>
      <c r="CI72" s="394"/>
    </row>
    <row r="73" spans="1:87" x14ac:dyDescent="0.2">
      <c r="A73" s="3"/>
      <c r="B73" s="70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35">
        <v>305.25553935860057</v>
      </c>
      <c r="BX73" s="651">
        <v>249.15758017492709</v>
      </c>
      <c r="BY73" s="651">
        <v>71.885568513119523</v>
      </c>
      <c r="BZ73" s="651">
        <v>146.00655976676387</v>
      </c>
      <c r="CA73" s="651">
        <v>168.59577259475213</v>
      </c>
      <c r="CB73" s="651">
        <v>364.47419825072882</v>
      </c>
      <c r="CC73" s="525">
        <v>59.218658892128246</v>
      </c>
      <c r="CD73" s="560">
        <v>0.19399700007592924</v>
      </c>
      <c r="CE73" s="545"/>
      <c r="CF73" s="529"/>
      <c r="CG73" s="530"/>
      <c r="CH73" s="384"/>
      <c r="CI73" s="394"/>
    </row>
    <row r="74" spans="1:87" x14ac:dyDescent="0.2">
      <c r="A74" s="3"/>
      <c r="B74" s="70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35">
        <v>75.057725947521888</v>
      </c>
      <c r="BX74" s="651">
        <v>266.85728862973752</v>
      </c>
      <c r="BY74" s="651">
        <v>66.859183673469445</v>
      </c>
      <c r="BZ74" s="651">
        <v>69.255102040816411</v>
      </c>
      <c r="CA74" s="651">
        <v>66.640087463556824</v>
      </c>
      <c r="CB74" s="651">
        <v>70.188483965014626</v>
      </c>
      <c r="CC74" s="525">
        <v>-4.8692419825072619</v>
      </c>
      <c r="CD74" s="560">
        <v>-6.4873294801279902E-2</v>
      </c>
      <c r="CE74" s="545"/>
      <c r="CF74" s="529"/>
      <c r="CG74" s="530"/>
      <c r="CH74" s="384"/>
      <c r="CI74" s="394"/>
    </row>
    <row r="75" spans="1:87" ht="12.75" hidden="1" customHeight="1" outlineLevel="1" x14ac:dyDescent="0.2">
      <c r="A75" s="3"/>
      <c r="B75" s="70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3">
        <v>0</v>
      </c>
      <c r="BX75" s="661">
        <v>0</v>
      </c>
      <c r="BY75" s="661">
        <v>0</v>
      </c>
      <c r="BZ75" s="661">
        <v>0</v>
      </c>
      <c r="CA75" s="661">
        <v>0</v>
      </c>
      <c r="CB75" s="661">
        <v>0</v>
      </c>
      <c r="CC75" s="422"/>
      <c r="CD75" s="560"/>
      <c r="CE75" s="545"/>
      <c r="CF75" s="529"/>
      <c r="CG75" s="530"/>
      <c r="CH75" s="384"/>
      <c r="CI75" s="394"/>
    </row>
    <row r="76" spans="1:87" ht="13.5" collapsed="1" x14ac:dyDescent="0.2">
      <c r="A76" s="3"/>
      <c r="B76" s="702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35">
        <v>13333.553657596385</v>
      </c>
      <c r="BX76" s="651">
        <v>13364.024037839823</v>
      </c>
      <c r="BY76" s="651">
        <v>13370.13247515032</v>
      </c>
      <c r="BZ76" s="651">
        <v>13419.185019522036</v>
      </c>
      <c r="CA76" s="651">
        <v>13496.742708048279</v>
      </c>
      <c r="CB76" s="651">
        <v>13469.43732842146</v>
      </c>
      <c r="CC76" s="525">
        <v>85.631361925650708</v>
      </c>
      <c r="CD76" s="560">
        <v>6.4222460211771359E-3</v>
      </c>
      <c r="CE76" s="545"/>
      <c r="CF76" s="529"/>
      <c r="CG76" s="530"/>
      <c r="CH76" s="384"/>
      <c r="CI76" s="394"/>
    </row>
    <row r="77" spans="1:87" x14ac:dyDescent="0.2">
      <c r="A77" s="3"/>
      <c r="B77" s="70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36">
        <v>0.88655766764912125</v>
      </c>
      <c r="BX77" s="652">
        <v>0.88682929092421958</v>
      </c>
      <c r="BY77" s="652">
        <v>0.88714072737216443</v>
      </c>
      <c r="BZ77" s="652">
        <v>0.88750137710625088</v>
      </c>
      <c r="CA77" s="652">
        <v>0.88806665630950443</v>
      </c>
      <c r="CB77" s="652">
        <v>0.88867853634815708</v>
      </c>
      <c r="CC77" s="525" t="s">
        <v>3</v>
      </c>
      <c r="CD77" s="560" t="s">
        <v>3</v>
      </c>
      <c r="CE77" s="545"/>
      <c r="CF77" s="529"/>
      <c r="CG77" s="530"/>
      <c r="CH77" s="384"/>
      <c r="CI77" s="394"/>
    </row>
    <row r="78" spans="1:87" x14ac:dyDescent="0.2">
      <c r="A78" s="3"/>
      <c r="B78" s="702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36">
        <v>0.9040532843794451</v>
      </c>
      <c r="BX78" s="652">
        <v>0.90428959862829295</v>
      </c>
      <c r="BY78" s="652">
        <v>0.90459905475083902</v>
      </c>
      <c r="BZ78" s="652">
        <v>0.90490173122073925</v>
      </c>
      <c r="CA78" s="652">
        <v>0.90537612788185307</v>
      </c>
      <c r="CB78" s="652">
        <v>0.90603578681667152</v>
      </c>
      <c r="CC78" s="525"/>
      <c r="CD78" s="560"/>
      <c r="CE78" s="545"/>
      <c r="CF78" s="529"/>
      <c r="CG78" s="530"/>
      <c r="CH78" s="384"/>
      <c r="CI78" s="394"/>
    </row>
    <row r="79" spans="1:87" ht="13.5" x14ac:dyDescent="0.2">
      <c r="A79" s="3"/>
      <c r="B79" s="702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35">
        <v>12216.185896682391</v>
      </c>
      <c r="BX79" s="651">
        <v>12245.496505494342</v>
      </c>
      <c r="BY79" s="651">
        <v>12266.185346769853</v>
      </c>
      <c r="BZ79" s="651">
        <v>12298.431020928741</v>
      </c>
      <c r="CA79" s="651">
        <v>12373.066446954985</v>
      </c>
      <c r="CB79" s="651">
        <v>12346.911937759653</v>
      </c>
      <c r="CC79" s="525">
        <v>82.245124246350315</v>
      </c>
      <c r="CD79" s="560">
        <v>6.7324715702539173E-3</v>
      </c>
      <c r="CE79" s="545"/>
      <c r="CF79" s="529"/>
      <c r="CG79" s="530"/>
      <c r="CH79" s="384"/>
      <c r="CI79" s="394"/>
    </row>
    <row r="80" spans="1:87" ht="13.5" x14ac:dyDescent="0.2">
      <c r="A80" s="3"/>
      <c r="B80" s="702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35">
        <v>1117.3677609139941</v>
      </c>
      <c r="BX80" s="651">
        <v>1118.5275323454812</v>
      </c>
      <c r="BY80" s="651">
        <v>1103.9471283804667</v>
      </c>
      <c r="BZ80" s="651">
        <v>1120.7539985932942</v>
      </c>
      <c r="CA80" s="651">
        <v>1123.6762610932944</v>
      </c>
      <c r="CB80" s="651">
        <v>1122.5253906618075</v>
      </c>
      <c r="CC80" s="525">
        <v>3.3862376793001658</v>
      </c>
      <c r="CD80" s="560">
        <v>3.0305489363056104E-3</v>
      </c>
      <c r="CE80" s="545"/>
      <c r="CF80" s="529"/>
      <c r="CG80" s="530"/>
      <c r="CH80" s="384"/>
      <c r="CI80" s="394"/>
    </row>
    <row r="81" spans="1:87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4"/>
      <c r="CC81" s="424"/>
      <c r="CD81" s="566"/>
      <c r="CE81" s="545"/>
      <c r="CF81" s="529"/>
      <c r="CG81" s="530"/>
      <c r="CH81" s="384"/>
      <c r="CI81" s="394"/>
    </row>
    <row r="82" spans="1:8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3">
        <v>6.96</v>
      </c>
      <c r="BY82" s="643">
        <v>6.96</v>
      </c>
      <c r="BZ82" s="643">
        <v>6.96</v>
      </c>
      <c r="CA82" s="643">
        <v>6.96</v>
      </c>
      <c r="CB82" s="644">
        <v>6.96</v>
      </c>
      <c r="CC82" s="422">
        <v>0</v>
      </c>
      <c r="CD82" s="560">
        <v>0</v>
      </c>
      <c r="CE82" s="545"/>
      <c r="CF82" s="529"/>
      <c r="CG82" s="530"/>
      <c r="CH82" s="384"/>
      <c r="CI82" s="394"/>
    </row>
    <row r="83" spans="1:8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3">
        <v>6.86</v>
      </c>
      <c r="BY83" s="643">
        <v>6.86</v>
      </c>
      <c r="BZ83" s="643">
        <v>6.86</v>
      </c>
      <c r="CA83" s="643">
        <v>6.86</v>
      </c>
      <c r="CB83" s="644">
        <v>6.86</v>
      </c>
      <c r="CC83" s="422">
        <v>0</v>
      </c>
      <c r="CD83" s="560">
        <v>0</v>
      </c>
      <c r="CE83" s="545"/>
      <c r="CF83" s="529"/>
      <c r="CG83" s="530"/>
      <c r="CH83" s="384"/>
      <c r="CI83" s="394"/>
    </row>
    <row r="84" spans="1:87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4">
        <v>6.9479466645632719</v>
      </c>
      <c r="BX84" s="662">
        <v>6.9078771359842222</v>
      </c>
      <c r="BY84" s="662">
        <v>6.9404881437769426</v>
      </c>
      <c r="BZ84" s="662">
        <v>6.9321135314042781</v>
      </c>
      <c r="CA84" s="662">
        <v>6.923299584910457</v>
      </c>
      <c r="CB84" s="662">
        <v>6.9460871187419624</v>
      </c>
      <c r="CC84" s="422">
        <v>-1.8595458213095384E-3</v>
      </c>
      <c r="CD84" s="560">
        <v>-2.6763962233533611E-4</v>
      </c>
      <c r="CE84" s="674"/>
      <c r="CF84" s="529"/>
      <c r="CG84" s="530"/>
      <c r="CH84" s="384"/>
      <c r="CI84" s="394"/>
    </row>
    <row r="85" spans="1:87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654"/>
      <c r="BX85" s="475"/>
      <c r="BY85" s="475"/>
      <c r="BZ85" s="475"/>
      <c r="CA85" s="475"/>
      <c r="CB85" s="555"/>
      <c r="CC85" s="422"/>
      <c r="CD85" s="565"/>
      <c r="CE85" s="545"/>
      <c r="CF85" s="529"/>
      <c r="CG85" s="530"/>
      <c r="CH85" s="384"/>
      <c r="CI85" s="394"/>
    </row>
    <row r="86" spans="1:87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486">
        <v>1.9676199999999999</v>
      </c>
      <c r="BX86" s="645">
        <v>1.9687300000000001</v>
      </c>
      <c r="BY86" s="645">
        <v>1.9691000000000001</v>
      </c>
      <c r="BZ86" s="646">
        <v>1.9694700000000001</v>
      </c>
      <c r="CA86" s="646">
        <v>1.96984</v>
      </c>
      <c r="CB86" s="646">
        <v>1.97021</v>
      </c>
      <c r="CC86" s="422">
        <v>2.5900000000000922E-3</v>
      </c>
      <c r="CD86" s="560">
        <v>1.3163110763256824E-3</v>
      </c>
      <c r="CE86" s="545"/>
      <c r="CF86" s="529"/>
      <c r="CG86" s="530"/>
      <c r="CH86" s="384"/>
      <c r="CI86" s="394"/>
    </row>
    <row r="87" spans="1:87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654"/>
      <c r="BX87" s="475"/>
      <c r="BY87" s="475"/>
      <c r="BZ87" s="475"/>
      <c r="CA87" s="475"/>
      <c r="CB87" s="555"/>
      <c r="CC87" s="422"/>
      <c r="CD87" s="560"/>
      <c r="CE87" s="545"/>
      <c r="CF87" s="529"/>
      <c r="CG87" s="530"/>
      <c r="CH87" s="384"/>
      <c r="CI87" s="394"/>
    </row>
    <row r="88" spans="1:87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50"/>
      <c r="CC88" s="425"/>
      <c r="CD88" s="564"/>
      <c r="CE88" s="545"/>
      <c r="CF88" s="529"/>
      <c r="CG88" s="530"/>
      <c r="CH88" s="384"/>
      <c r="CI88" s="394"/>
    </row>
    <row r="89" spans="1:87" s="310" customFormat="1" hidden="1" x14ac:dyDescent="0.2">
      <c r="A89" s="308"/>
      <c r="B89" s="701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487"/>
      <c r="BX89" s="612"/>
      <c r="BY89" s="612"/>
      <c r="BZ89" s="612"/>
      <c r="CA89" s="612"/>
      <c r="CB89" s="597"/>
      <c r="CC89" s="422">
        <v>0</v>
      </c>
      <c r="CD89" s="560" t="e">
        <v>#DIV/0!</v>
      </c>
      <c r="CE89" s="545"/>
      <c r="CF89" s="529"/>
      <c r="CG89" s="530"/>
      <c r="CH89" s="384"/>
      <c r="CI89" s="394"/>
    </row>
    <row r="90" spans="1:87" s="310" customFormat="1" hidden="1" x14ac:dyDescent="0.2">
      <c r="A90" s="308"/>
      <c r="B90" s="70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487"/>
      <c r="BX90" s="612"/>
      <c r="BY90" s="612"/>
      <c r="BZ90" s="612"/>
      <c r="CA90" s="612"/>
      <c r="CB90" s="597"/>
      <c r="CC90" s="422">
        <v>0</v>
      </c>
      <c r="CD90" s="560" t="e">
        <v>#DIV/0!</v>
      </c>
      <c r="CE90" s="545"/>
      <c r="CF90" s="529"/>
      <c r="CG90" s="530"/>
      <c r="CH90" s="384"/>
      <c r="CI90" s="394"/>
    </row>
    <row r="91" spans="1:87" s="310" customFormat="1" hidden="1" x14ac:dyDescent="0.2">
      <c r="A91" s="308"/>
      <c r="B91" s="70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487"/>
      <c r="BX91" s="612"/>
      <c r="BY91" s="612"/>
      <c r="BZ91" s="612"/>
      <c r="CA91" s="612"/>
      <c r="CB91" s="597"/>
      <c r="CC91" s="422">
        <v>0</v>
      </c>
      <c r="CD91" s="560" t="e">
        <v>#DIV/0!</v>
      </c>
      <c r="CE91" s="545"/>
      <c r="CF91" s="529"/>
      <c r="CG91" s="530"/>
      <c r="CH91" s="384"/>
      <c r="CI91" s="394"/>
    </row>
    <row r="92" spans="1:87" s="310" customFormat="1" ht="12.75" hidden="1" customHeight="1" x14ac:dyDescent="0.2">
      <c r="A92" s="308"/>
      <c r="B92" s="701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487"/>
      <c r="BX92" s="612"/>
      <c r="BY92" s="612"/>
      <c r="BZ92" s="612"/>
      <c r="CA92" s="612"/>
      <c r="CB92" s="597"/>
      <c r="CC92" s="422">
        <v>0</v>
      </c>
      <c r="CD92" s="560" t="e">
        <v>#DIV/0!</v>
      </c>
      <c r="CE92" s="545"/>
      <c r="CF92" s="529"/>
      <c r="CG92" s="530"/>
      <c r="CH92" s="384"/>
      <c r="CI92" s="394"/>
    </row>
    <row r="93" spans="1:87" x14ac:dyDescent="0.2">
      <c r="A93" s="3"/>
      <c r="B93" s="701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6"/>
      <c r="CC93" s="422" t="s">
        <v>3</v>
      </c>
      <c r="CD93" s="560" t="s">
        <v>3</v>
      </c>
      <c r="CE93" s="545"/>
      <c r="CF93" s="529"/>
      <c r="CG93" s="530"/>
      <c r="CH93" s="384"/>
      <c r="CI93" s="394"/>
    </row>
    <row r="94" spans="1:87" ht="12.75" customHeight="1" x14ac:dyDescent="0.2">
      <c r="A94" s="3"/>
      <c r="B94" s="701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488">
        <v>2962.7436842064571</v>
      </c>
      <c r="BX94" s="665">
        <v>2962.7436842064571</v>
      </c>
      <c r="BY94" s="649">
        <v>2962.7436842064571</v>
      </c>
      <c r="BZ94" s="649">
        <v>2962.7436842064571</v>
      </c>
      <c r="CA94" s="649">
        <v>2962.7436842064571</v>
      </c>
      <c r="CB94" s="649">
        <v>2964.1087009759694</v>
      </c>
      <c r="CC94" s="422">
        <v>1.3650167695122946</v>
      </c>
      <c r="CD94" s="560">
        <v>4.6072725655910141E-4</v>
      </c>
      <c r="CE94" s="674"/>
      <c r="CF94" s="529"/>
      <c r="CG94" s="530"/>
      <c r="CH94" s="384"/>
      <c r="CI94" s="394"/>
    </row>
    <row r="95" spans="1:87" ht="13.5" x14ac:dyDescent="0.2">
      <c r="A95" s="3"/>
      <c r="B95" s="701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488">
        <v>1433.7830029154518</v>
      </c>
      <c r="BX95" s="665">
        <v>1433.7830029154518</v>
      </c>
      <c r="BY95" s="649">
        <v>1433.7830029154518</v>
      </c>
      <c r="BZ95" s="649">
        <v>1433.7830029154518</v>
      </c>
      <c r="CA95" s="649">
        <v>1433.7830029154518</v>
      </c>
      <c r="CB95" s="649">
        <v>1435.0931049562682</v>
      </c>
      <c r="CC95" s="422">
        <v>1.3101020408164459</v>
      </c>
      <c r="CD95" s="560">
        <v>9.1373801903937846E-4</v>
      </c>
      <c r="CE95" s="674"/>
      <c r="CF95" s="529"/>
      <c r="CG95" s="530"/>
      <c r="CH95" s="384"/>
      <c r="CI95" s="394"/>
    </row>
    <row r="96" spans="1:87" ht="12.75" customHeight="1" thickBot="1" x14ac:dyDescent="0.25">
      <c r="A96" s="3"/>
      <c r="B96" s="70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90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05">
        <v>3347.9376851872412</v>
      </c>
      <c r="BX96" s="690">
        <v>3347.9376851872412</v>
      </c>
      <c r="BY96" s="650">
        <v>3347.9376851872412</v>
      </c>
      <c r="BZ96" s="650">
        <v>3347.9376851872412</v>
      </c>
      <c r="CA96" s="650">
        <v>3347.9376851872412</v>
      </c>
      <c r="CB96" s="650">
        <v>3384.0146181989999</v>
      </c>
      <c r="CC96" s="525">
        <v>36.076933011758683</v>
      </c>
      <c r="CD96" s="560">
        <v>1.0775867535222972E-2</v>
      </c>
      <c r="CE96" s="674"/>
      <c r="CF96" s="529"/>
      <c r="CG96" s="530"/>
      <c r="CH96" s="384"/>
      <c r="CI96" s="394"/>
    </row>
    <row r="97" spans="1:86" x14ac:dyDescent="0.2">
      <c r="A97" s="3"/>
      <c r="B97" s="70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606"/>
      <c r="BX97" s="557"/>
      <c r="BY97" s="557"/>
      <c r="BZ97" s="557"/>
      <c r="CA97" s="557"/>
      <c r="CB97" s="567"/>
      <c r="CC97" s="426"/>
      <c r="CD97" s="567"/>
      <c r="CE97" s="545"/>
      <c r="CF97" s="529"/>
      <c r="CG97" s="530"/>
      <c r="CH97" s="384"/>
    </row>
    <row r="98" spans="1:86" ht="12.75" customHeight="1" x14ac:dyDescent="0.2">
      <c r="A98" s="3"/>
      <c r="B98" s="701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670"/>
      <c r="BX98" s="558"/>
      <c r="BY98" s="558"/>
      <c r="BZ98" s="558"/>
      <c r="CA98" s="558"/>
      <c r="CB98" s="568"/>
      <c r="CC98" s="427"/>
      <c r="CD98" s="568"/>
      <c r="CE98" s="545"/>
      <c r="CF98" s="529"/>
      <c r="CG98" s="530"/>
      <c r="CH98" s="384"/>
    </row>
    <row r="99" spans="1:86" x14ac:dyDescent="0.2">
      <c r="A99" s="3"/>
      <c r="B99" s="70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670"/>
      <c r="BX99" s="558"/>
      <c r="BY99" s="558"/>
      <c r="BZ99" s="558"/>
      <c r="CA99" s="558"/>
      <c r="CB99" s="568"/>
      <c r="CC99" s="427"/>
      <c r="CD99" s="568"/>
      <c r="CE99" s="545"/>
      <c r="CF99" s="529"/>
      <c r="CG99" s="530"/>
      <c r="CH99" s="384"/>
    </row>
    <row r="100" spans="1:86" x14ac:dyDescent="0.2">
      <c r="A100" s="3"/>
      <c r="B100" s="70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670"/>
      <c r="BX100" s="558"/>
      <c r="BY100" s="558" t="s">
        <v>3</v>
      </c>
      <c r="BZ100" s="558"/>
      <c r="CA100" s="558"/>
      <c r="CB100" s="568"/>
      <c r="CC100" s="427"/>
      <c r="CD100" s="568"/>
      <c r="CE100" s="545"/>
      <c r="CF100" s="529"/>
      <c r="CG100" s="530"/>
      <c r="CH100" s="384"/>
    </row>
    <row r="101" spans="1:86" x14ac:dyDescent="0.2">
      <c r="A101" s="3"/>
      <c r="B101" s="70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670"/>
      <c r="BX101" s="558"/>
      <c r="BY101" s="558"/>
      <c r="BZ101" s="558"/>
      <c r="CA101" s="558"/>
      <c r="CB101" s="568"/>
      <c r="CC101" s="427"/>
      <c r="CD101" s="568"/>
      <c r="CE101" s="545"/>
      <c r="CF101" s="529"/>
      <c r="CG101" s="530"/>
      <c r="CH101" s="384"/>
    </row>
    <row r="102" spans="1:86" x14ac:dyDescent="0.2">
      <c r="A102" s="3"/>
      <c r="B102" s="701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670"/>
      <c r="BX102" s="558"/>
      <c r="BY102" s="558"/>
      <c r="BZ102" s="558"/>
      <c r="CA102" s="558"/>
      <c r="CB102" s="568"/>
      <c r="CC102" s="427"/>
      <c r="CD102" s="568"/>
      <c r="CE102" s="545"/>
      <c r="CF102" s="529"/>
      <c r="CG102" s="530"/>
      <c r="CH102" s="384"/>
    </row>
    <row r="103" spans="1:86" x14ac:dyDescent="0.2">
      <c r="A103" s="3"/>
      <c r="B103" s="70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670"/>
      <c r="BX103" s="558"/>
      <c r="BY103" s="558"/>
      <c r="BZ103" s="558"/>
      <c r="CA103" s="558"/>
      <c r="CB103" s="568"/>
      <c r="CC103" s="427"/>
      <c r="CD103" s="568"/>
      <c r="CE103" s="545"/>
      <c r="CF103" s="529"/>
      <c r="CG103" s="530"/>
      <c r="CH103" s="384"/>
    </row>
    <row r="104" spans="1:86" x14ac:dyDescent="0.2">
      <c r="A104" s="3"/>
      <c r="B104" s="70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670"/>
      <c r="BX104" s="558"/>
      <c r="BY104" s="558"/>
      <c r="BZ104" s="558"/>
      <c r="CA104" s="558"/>
      <c r="CB104" s="568"/>
      <c r="CC104" s="427"/>
      <c r="CD104" s="568"/>
      <c r="CE104" s="545"/>
      <c r="CF104" s="529"/>
      <c r="CG104" s="530"/>
      <c r="CH104" s="384"/>
    </row>
    <row r="105" spans="1:86" x14ac:dyDescent="0.2">
      <c r="A105" s="3"/>
      <c r="B105" s="70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670"/>
      <c r="BX105" s="571"/>
      <c r="BY105" s="571"/>
      <c r="BZ105" s="558"/>
      <c r="CA105" s="558"/>
      <c r="CB105" s="568"/>
      <c r="CC105" s="427"/>
      <c r="CD105" s="568"/>
      <c r="CE105" s="545"/>
      <c r="CF105" s="529"/>
      <c r="CG105" s="530"/>
      <c r="CH105" s="384"/>
    </row>
    <row r="106" spans="1:86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670"/>
      <c r="BX106" s="558"/>
      <c r="BY106" s="558"/>
      <c r="BZ106" s="558"/>
      <c r="CA106" s="558"/>
      <c r="CB106" s="568"/>
      <c r="CC106" s="427"/>
      <c r="CD106" s="568"/>
      <c r="CE106" s="545"/>
      <c r="CF106" s="529"/>
      <c r="CG106" s="530"/>
      <c r="CH106" s="384"/>
    </row>
    <row r="107" spans="1:86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670"/>
      <c r="BX107" s="558"/>
      <c r="BY107" s="558"/>
      <c r="BZ107" s="558"/>
      <c r="CA107" s="558"/>
      <c r="CB107" s="568"/>
      <c r="CC107" s="427"/>
      <c r="CD107" s="568"/>
      <c r="CE107" s="545"/>
      <c r="CF107" s="529"/>
      <c r="CG107" s="530"/>
      <c r="CH107" s="384"/>
    </row>
    <row r="108" spans="1:86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670"/>
      <c r="BX108" s="558"/>
      <c r="BY108" s="558"/>
      <c r="BZ108" s="558"/>
      <c r="CA108" s="558"/>
      <c r="CB108" s="568"/>
      <c r="CC108" s="427"/>
      <c r="CD108" s="568"/>
      <c r="CE108" s="545"/>
      <c r="CF108" s="529"/>
      <c r="CG108" s="530"/>
      <c r="CH108" s="384"/>
    </row>
    <row r="109" spans="1:86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671"/>
      <c r="BX109" s="559"/>
      <c r="BY109" s="559"/>
      <c r="BZ109" s="559"/>
      <c r="CA109" s="559"/>
      <c r="CB109" s="572"/>
      <c r="CC109" s="427"/>
      <c r="CD109" s="568"/>
      <c r="CE109" s="545"/>
      <c r="CF109" s="529"/>
      <c r="CG109" s="530"/>
      <c r="CH109" s="384"/>
    </row>
    <row r="110" spans="1:8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606"/>
      <c r="BX110" s="557"/>
      <c r="BY110" s="557"/>
      <c r="BZ110" s="557"/>
      <c r="CA110" s="557"/>
      <c r="CB110" s="567"/>
      <c r="CC110" s="428"/>
      <c r="CD110" s="569"/>
      <c r="CE110" s="545"/>
      <c r="CF110" s="529"/>
      <c r="CG110" s="530"/>
      <c r="CH110" s="384"/>
    </row>
    <row r="111" spans="1:86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0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647">
        <v>0.06</v>
      </c>
      <c r="CC111" s="422" t="s">
        <v>3</v>
      </c>
      <c r="CD111" s="560" t="s">
        <v>3</v>
      </c>
      <c r="CE111" s="545"/>
      <c r="CF111" s="529"/>
      <c r="CG111" s="530"/>
      <c r="CH111" s="384"/>
    </row>
    <row r="112" spans="1:8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0">
        <v>0.04</v>
      </c>
      <c r="BX112" s="648">
        <v>0.04</v>
      </c>
      <c r="BY112" s="648">
        <v>0.04</v>
      </c>
      <c r="BZ112" s="648">
        <v>0.04</v>
      </c>
      <c r="CA112" s="648">
        <v>0.04</v>
      </c>
      <c r="CB112" s="640">
        <v>0.04</v>
      </c>
      <c r="CC112" s="429" t="s">
        <v>3</v>
      </c>
      <c r="CD112" s="570" t="s">
        <v>3</v>
      </c>
      <c r="CE112" s="545"/>
      <c r="CF112" s="529"/>
      <c r="CG112" s="530"/>
      <c r="CH112" s="384"/>
    </row>
    <row r="113" spans="3:8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592"/>
      <c r="BX113" s="319"/>
      <c r="BY113" s="319"/>
      <c r="BZ113" s="319"/>
      <c r="CA113" s="319"/>
      <c r="CB113" s="319"/>
      <c r="CC113" s="406"/>
      <c r="CD113" s="406"/>
      <c r="CE113" s="545"/>
      <c r="CF113" s="529"/>
      <c r="CG113" s="530"/>
      <c r="CH113" s="384"/>
    </row>
    <row r="114" spans="3:86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415"/>
      <c r="CA114" s="321"/>
      <c r="CB114" s="415"/>
      <c r="CC114" s="696"/>
      <c r="CD114" s="696"/>
      <c r="CE114" s="545"/>
      <c r="CF114" s="529"/>
      <c r="CG114" s="530"/>
      <c r="CH114" s="384"/>
    </row>
    <row r="115" spans="3:8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45"/>
      <c r="CF115" s="529"/>
      <c r="CG115" s="530"/>
      <c r="CH115" s="384"/>
    </row>
    <row r="116" spans="3:86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45"/>
      <c r="CF116" s="529"/>
      <c r="CG116" s="530"/>
      <c r="CH116" s="384"/>
    </row>
    <row r="117" spans="3:86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45"/>
      <c r="CF117" s="529"/>
      <c r="CG117" s="530"/>
      <c r="CH117" s="384"/>
    </row>
    <row r="118" spans="3:8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45"/>
      <c r="CF118" s="529"/>
      <c r="CG118" s="530"/>
      <c r="CH118" s="384"/>
    </row>
    <row r="119" spans="3:8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C119" s="406"/>
      <c r="CD119" s="406"/>
      <c r="CE119" s="545"/>
      <c r="CF119" s="529"/>
      <c r="CG119" s="530"/>
      <c r="CH119" s="384"/>
    </row>
    <row r="120" spans="3:86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45"/>
      <c r="CF120" s="529"/>
      <c r="CG120" s="530"/>
      <c r="CH120" s="384"/>
    </row>
    <row r="121" spans="3:86" ht="14.25" x14ac:dyDescent="0.25">
      <c r="C121" s="6">
        <v>3</v>
      </c>
      <c r="D121" s="575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45"/>
      <c r="CF121" s="529"/>
      <c r="CG121" s="530"/>
      <c r="CH121" s="384"/>
    </row>
    <row r="122" spans="3:86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45"/>
      <c r="CF122" s="529"/>
      <c r="CG122" s="530"/>
      <c r="CH122" s="384"/>
    </row>
    <row r="123" spans="3:86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45"/>
      <c r="CF123" s="529"/>
      <c r="CG123" s="530"/>
      <c r="CH123" s="384"/>
    </row>
    <row r="124" spans="3:86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45"/>
      <c r="CF124" s="529"/>
      <c r="CG124" s="530"/>
      <c r="CH124" s="384"/>
    </row>
    <row r="125" spans="3:86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45"/>
      <c r="CF125" s="529"/>
      <c r="CG125" s="530"/>
      <c r="CH125" s="384"/>
    </row>
    <row r="126" spans="3:86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45"/>
      <c r="CF126" s="529"/>
      <c r="CG126" s="530"/>
      <c r="CH126" s="384"/>
    </row>
    <row r="127" spans="3:86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45"/>
      <c r="CF127" s="529"/>
      <c r="CG127" s="530"/>
      <c r="CH127" s="384"/>
    </row>
    <row r="128" spans="3:86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45"/>
      <c r="CF128" s="529"/>
      <c r="CG128" s="530"/>
      <c r="CH128" s="384"/>
    </row>
    <row r="129" spans="3:86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45"/>
      <c r="CF129" s="529"/>
      <c r="CG129" s="530"/>
      <c r="CH129" s="384"/>
    </row>
    <row r="130" spans="3:86" ht="13.5" customHeight="1" x14ac:dyDescent="0.25">
      <c r="C130" s="6">
        <v>11</v>
      </c>
      <c r="D130" s="582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45"/>
      <c r="CF130" s="529"/>
      <c r="CG130" s="530"/>
      <c r="CH130" s="384"/>
    </row>
    <row r="131" spans="3:8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45"/>
      <c r="CF131" s="529"/>
      <c r="CG131" s="530"/>
      <c r="CH131" s="384"/>
    </row>
    <row r="132" spans="3:86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45"/>
      <c r="CF132" s="529"/>
      <c r="CG132" s="530"/>
      <c r="CH132" s="384"/>
    </row>
    <row r="133" spans="3:86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45"/>
      <c r="CF133" s="529"/>
      <c r="CG133" s="530"/>
      <c r="CH133" s="384"/>
    </row>
    <row r="134" spans="3:86" ht="1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4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91"/>
      <c r="BT5" s="532"/>
      <c r="BU5" s="534"/>
      <c r="BV5" s="535"/>
      <c r="BW5" s="685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14954.034933167892</v>
      </c>
      <c r="BW6" s="62">
        <f>+entero!BW7</f>
        <v>14967.489214751819</v>
      </c>
      <c r="BX6" s="62">
        <f>+entero!BX7</f>
        <v>15023.6965578657</v>
      </c>
      <c r="BY6" s="62">
        <f>+entero!BY7</f>
        <v>14902.01243361</v>
      </c>
      <c r="BZ6" s="62">
        <f>+entero!BZ7</f>
        <v>14869.291912839997</v>
      </c>
      <c r="CA6" s="62">
        <f>+entero!CA7</f>
        <v>14873.52632809</v>
      </c>
      <c r="CB6" s="62">
        <f>+entero!CB7</f>
        <v>14920.755357490003</v>
      </c>
      <c r="CC6" s="84">
        <f>+entero!CC7</f>
        <v>-46.733857261815501</v>
      </c>
      <c r="CD6" s="138">
        <f>+entero!CD7</f>
        <v>-3.1223578377965744E-3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12888.485473170002</v>
      </c>
      <c r="BW7" s="62">
        <f>+entero!BW8</f>
        <v>12929.410137270001</v>
      </c>
      <c r="BX7" s="62">
        <f>+entero!BX8</f>
        <v>12973.14379973</v>
      </c>
      <c r="BY7" s="62">
        <f>+entero!BY8</f>
        <v>12844.472559829999</v>
      </c>
      <c r="BZ7" s="62">
        <f>+entero!BZ8</f>
        <v>12818.825420259998</v>
      </c>
      <c r="CA7" s="62">
        <f>+entero!CA8</f>
        <v>12828.00857407</v>
      </c>
      <c r="CB7" s="62">
        <f>+entero!CB8</f>
        <v>12895.179863960002</v>
      </c>
      <c r="CC7" s="84">
        <f>+entero!CC8</f>
        <v>-34.230273309998665</v>
      </c>
      <c r="CD7" s="138">
        <f>+entero!CD8</f>
        <v>-2.6474737011650262E-3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256.91339191999998</v>
      </c>
      <c r="BW8" s="62">
        <f>+entero!BW9</f>
        <v>256.36993860000001</v>
      </c>
      <c r="BX8" s="62">
        <f>+entero!BX9</f>
        <v>256.12321744999997</v>
      </c>
      <c r="BY8" s="62">
        <f>+entero!BY9</f>
        <v>256.02652943999999</v>
      </c>
      <c r="BZ8" s="62">
        <f>+entero!BZ9</f>
        <v>255.92817439000001</v>
      </c>
      <c r="CA8" s="62">
        <f>+entero!CA9</f>
        <v>255.60281583</v>
      </c>
      <c r="CB8" s="62">
        <f>+entero!CB9</f>
        <v>255.29106035000001</v>
      </c>
      <c r="CC8" s="84">
        <f>+entero!CC9</f>
        <v>-1.0788782500000025</v>
      </c>
      <c r="CD8" s="138">
        <f>+entero!CD9</f>
        <v>-4.2082868837571841E-3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1794.97012692</v>
      </c>
      <c r="BW9" s="62">
        <f>+entero!BW10</f>
        <v>1768.08048418</v>
      </c>
      <c r="BX9" s="62">
        <f>+entero!BX10</f>
        <v>1780.78128988</v>
      </c>
      <c r="BY9" s="62">
        <f>+entero!BY10</f>
        <v>1787.8829418400001</v>
      </c>
      <c r="BZ9" s="62">
        <f>+entero!BZ10</f>
        <v>1780.91315194</v>
      </c>
      <c r="CA9" s="62">
        <f>+entero!CA10</f>
        <v>1776.3079656899999</v>
      </c>
      <c r="CB9" s="62">
        <f>+entero!CB10</f>
        <v>1756.69405693</v>
      </c>
      <c r="CC9" s="84">
        <f>+entero!CC10</f>
        <v>-11.386427249999997</v>
      </c>
      <c r="CD9" s="138">
        <f>+entero!CD10</f>
        <v>-6.4399937400365648E-3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13.6776175</v>
      </c>
      <c r="BW10" s="62">
        <f>+entero!BW11</f>
        <v>13.648684999999999</v>
      </c>
      <c r="BX10" s="62">
        <f>+entero!BX11</f>
        <v>13.635549999999999</v>
      </c>
      <c r="BY10" s="62">
        <f>+entero!BY11</f>
        <v>13.630402500000001</v>
      </c>
      <c r="BZ10" s="62">
        <f>+entero!BZ11</f>
        <v>13.625166249999999</v>
      </c>
      <c r="CA10" s="62">
        <f>+entero!CA11</f>
        <v>13.606972499999999</v>
      </c>
      <c r="CB10" s="62">
        <f>+entero!CB11</f>
        <v>13.590376249999998</v>
      </c>
      <c r="CC10" s="84">
        <f>+entero!CC11</f>
        <v>-5.8308750000000131E-2</v>
      </c>
      <c r="CD10" s="138">
        <f>+entero!CD11</f>
        <v>-4.27211485941692E-3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14956.621069407891</v>
      </c>
      <c r="BW11" s="62">
        <f>+entero!BW12</f>
        <v>14967.85898937182</v>
      </c>
      <c r="BX11" s="84">
        <f>+entero!BX12</f>
        <v>15024.0663324857</v>
      </c>
      <c r="BY11" s="84">
        <f>+entero!BY12</f>
        <v>14902.45391147</v>
      </c>
      <c r="BZ11" s="84">
        <f>+entero!BZ12</f>
        <v>14869.606614379998</v>
      </c>
      <c r="CA11" s="84">
        <f>+entero!CA12</f>
        <v>14873.382846199998</v>
      </c>
      <c r="CB11" s="84">
        <f>+entero!CB12</f>
        <v>14921.247610860004</v>
      </c>
      <c r="CC11" s="84">
        <f>+entero!CC12</f>
        <v>-46.611378511815929</v>
      </c>
      <c r="CD11" s="138">
        <f>+entero!CD12</f>
        <v>-3.1140979177392003E-3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65">
        <f>+entero!BW13</f>
        <v>2080.1922024424498</v>
      </c>
      <c r="BX12" s="84">
        <f>+entero!BX13</f>
        <v>2096.1143110255407</v>
      </c>
      <c r="BY12" s="84">
        <f>+entero!BY13</f>
        <v>2084.1840966727714</v>
      </c>
      <c r="BZ12" s="84">
        <f>+entero!BZ13</f>
        <v>2086.7862028564446</v>
      </c>
      <c r="CA12" s="84">
        <f>+entero!CA13</f>
        <v>2084.4984195197098</v>
      </c>
      <c r="CB12" s="84">
        <f>+entero!CB13</f>
        <v>2053.2880939963861</v>
      </c>
      <c r="CC12" s="84">
        <f>+entero!CC13</f>
        <v>-26.904108446063674</v>
      </c>
      <c r="CD12" s="138">
        <f>+entero!CD13</f>
        <v>-1.2933472404364488E-2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65">
        <f>+entero!BW14</f>
        <v>150.43782488921278</v>
      </c>
      <c r="BX13" s="84">
        <f>+entero!BX14</f>
        <v>146.55755310641399</v>
      </c>
      <c r="BY13" s="84">
        <f>+entero!BY14</f>
        <v>143.99040026530611</v>
      </c>
      <c r="BZ13" s="84">
        <f>+entero!BZ14</f>
        <v>145.76296711224484</v>
      </c>
      <c r="CA13" s="84">
        <f>+entero!CA14</f>
        <v>145.96336132798831</v>
      </c>
      <c r="CB13" s="84">
        <f>+entero!CB14</f>
        <v>145.92684696064137</v>
      </c>
      <c r="CC13" s="84">
        <f>+entero!CC14</f>
        <v>-4.5109779285714069</v>
      </c>
      <c r="CD13" s="138">
        <f>+entero!CD14</f>
        <v>-2.9985663059761913E-2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17066.693218816814</v>
      </c>
      <c r="BW14" s="65">
        <f>+entero!BW15</f>
        <v>17198.489016703483</v>
      </c>
      <c r="BX14" s="84">
        <f>+entero!BX15</f>
        <v>17266.738196617654</v>
      </c>
      <c r="BY14" s="84">
        <f>+entero!BY15</f>
        <v>17130.628408408076</v>
      </c>
      <c r="BZ14" s="84">
        <f>+entero!BZ15</f>
        <v>17102.155784348688</v>
      </c>
      <c r="CA14" s="84">
        <f>+entero!CA15</f>
        <v>17103.844627047696</v>
      </c>
      <c r="CB14" s="84">
        <f>+entero!CB15</f>
        <v>17120.462551817032</v>
      </c>
      <c r="CC14" s="84">
        <f>+entero!CC15</f>
        <v>-78.026464886450412</v>
      </c>
      <c r="CD14" s="138">
        <f>+entero!CD15</f>
        <v>-4.5368209271564597E-3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70">
        <f>+entero!BW17</f>
        <v>0.89999999999999991</v>
      </c>
      <c r="BX16" s="84">
        <f>+entero!BX17</f>
        <v>1</v>
      </c>
      <c r="BY16" s="84">
        <f>+entero!BY17</f>
        <v>0</v>
      </c>
      <c r="BZ16" s="84">
        <f>+entero!BZ17</f>
        <v>0.1</v>
      </c>
      <c r="CA16" s="84">
        <f>+entero!CA17</f>
        <v>0.2</v>
      </c>
      <c r="CB16" s="84">
        <f>+entero!CB17</f>
        <v>0.2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41880.489540393515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5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BS3:BS4"/>
    <mergeCell ref="U3:U4"/>
    <mergeCell ref="BW3:BW4"/>
    <mergeCell ref="S3:S4"/>
    <mergeCell ref="K3:K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C3:C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X3:CB3"/>
    <mergeCell ref="AM3:AM4"/>
    <mergeCell ref="AS3:AS4"/>
    <mergeCell ref="BD3:BD4"/>
    <mergeCell ref="BQ3:BQ4"/>
    <mergeCell ref="BR3:BR4"/>
    <mergeCell ref="BB3:BB4"/>
    <mergeCell ref="AY3:AY4"/>
    <mergeCell ref="AZ3:AZ4"/>
    <mergeCell ref="BH3:BH4"/>
    <mergeCell ref="BF3:BF4"/>
    <mergeCell ref="BP3:BP4"/>
    <mergeCell ref="AR3:AR4"/>
    <mergeCell ref="AQ3:AQ4"/>
    <mergeCell ref="AV3:AV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686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63">
        <f>+entero!BW22</f>
        <v>46857.152458779427</v>
      </c>
      <c r="BX6" s="13">
        <f>+entero!BX22</f>
        <v>47789.412318059258</v>
      </c>
      <c r="BY6" s="9">
        <f>+entero!BY22</f>
        <v>45475.718430043671</v>
      </c>
      <c r="BZ6" s="9">
        <f>+entero!BZ22</f>
        <v>45915.682338498489</v>
      </c>
      <c r="CA6" s="9">
        <f>+entero!CA22</f>
        <v>45999.454656780101</v>
      </c>
      <c r="CB6" s="455">
        <f>+entero!CB22</f>
        <v>47690.554158250903</v>
      </c>
      <c r="CC6" s="13">
        <f>+entero!CC22</f>
        <v>833.4016994714766</v>
      </c>
      <c r="CD6" s="109">
        <f>+entero!CD22</f>
        <v>1.778600823438059E-2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63">
        <f>+entero!BW23</f>
        <v>35556.655253440003</v>
      </c>
      <c r="BX7" s="13">
        <f>+entero!BX23</f>
        <v>35542.799550999996</v>
      </c>
      <c r="BY7" s="9">
        <f>+entero!BY23</f>
        <v>35457.461548890002</v>
      </c>
      <c r="BZ7" s="9">
        <f>+entero!BZ23</f>
        <v>35405.69634694</v>
      </c>
      <c r="CA7" s="9">
        <f>+entero!CA23</f>
        <v>35344.692928870005</v>
      </c>
      <c r="CB7" s="455">
        <f>+entero!CB23</f>
        <v>35640.704216629994</v>
      </c>
      <c r="CC7" s="13">
        <f>+entero!CC23</f>
        <v>84.0489631899909</v>
      </c>
      <c r="CD7" s="109">
        <f>+entero!CD23</f>
        <v>2.3638039796181065E-3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63">
        <f>+entero!BW24</f>
        <v>-67122.994821502289</v>
      </c>
      <c r="BX8" s="13">
        <f>+entero!BX24</f>
        <v>-67522.208362351579</v>
      </c>
      <c r="BY8" s="9">
        <f>+entero!BY24</f>
        <v>-66773.372283748133</v>
      </c>
      <c r="BZ8" s="9">
        <f>+entero!BZ24</f>
        <v>-66599.805027811701</v>
      </c>
      <c r="CA8" s="9">
        <f>+entero!CA24</f>
        <v>-66686.713396128602</v>
      </c>
      <c r="CB8" s="455">
        <f>+entero!CB24</f>
        <v>-66719.054393884464</v>
      </c>
      <c r="CC8" s="13">
        <f>+entero!CC24</f>
        <v>403.94042761782475</v>
      </c>
      <c r="CD8" s="109">
        <f>+entero!CD24</f>
        <v>-6.0179142586234136E-3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63">
        <f>+entero!BW25</f>
        <v>-41369.248707694744</v>
      </c>
      <c r="BX9" s="13">
        <f>+entero!BX25</f>
        <v>-40779.854326074797</v>
      </c>
      <c r="BY9" s="9">
        <f>+entero!BY25</f>
        <v>-42294.707956757687</v>
      </c>
      <c r="BZ9" s="9">
        <f>+entero!BZ25</f>
        <v>-42210.632546466819</v>
      </c>
      <c r="CA9" s="9">
        <f>+entero!CA25</f>
        <v>-41939.025653690995</v>
      </c>
      <c r="CB9" s="455">
        <f>+entero!CB25</f>
        <v>-40950.314474612605</v>
      </c>
      <c r="CC9" s="13">
        <f>+entero!CC25</f>
        <v>418.93423308213823</v>
      </c>
      <c r="CD9" s="109">
        <f>+entero!CD25</f>
        <v>-1.0126706337894253E-2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63">
        <f>+entero!BW26</f>
        <v>-16506.968968216221</v>
      </c>
      <c r="BX10" s="13">
        <f>+entero!BX26</f>
        <v>-17449.517843781265</v>
      </c>
      <c r="BY10" s="9">
        <f>+entero!BY26</f>
        <v>-15072.922217286274</v>
      </c>
      <c r="BZ10" s="9">
        <f>+entero!BZ26</f>
        <v>-15061.081953697088</v>
      </c>
      <c r="CA10" s="9">
        <f>+entero!CA26</f>
        <v>-15485.911303125698</v>
      </c>
      <c r="CB10" s="455">
        <f>+entero!CB26</f>
        <v>-16655.574317484312</v>
      </c>
      <c r="CC10" s="13">
        <f>+entero!CC26</f>
        <v>-148.60534926809123</v>
      </c>
      <c r="CD10" s="109">
        <f>+entero!CD26</f>
        <v>9.0025824580046709E-3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1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63">
        <f>+entero!BW28</f>
        <v>56944.605400074121</v>
      </c>
      <c r="BX12" s="14">
        <f>+entero!BX28</f>
        <v>56180.866029214114</v>
      </c>
      <c r="BY12" s="10">
        <f>+entero!BY28</f>
        <v>55683.30352129411</v>
      </c>
      <c r="BZ12" s="10">
        <f>+entero!BZ28</f>
        <v>55421.341100724116</v>
      </c>
      <c r="CA12" s="10">
        <f>+entero!CA28</f>
        <v>55634.640593514116</v>
      </c>
      <c r="CB12" s="461">
        <f>+entero!CB28</f>
        <v>55852.833176234111</v>
      </c>
      <c r="CC12" s="13">
        <f>+entero!CC28</f>
        <v>-1091.7722238400092</v>
      </c>
      <c r="CD12" s="109">
        <f>+entero!CD28</f>
        <v>-1.9172531202377718E-2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63">
        <f>+entero!BW29</f>
        <v>94538.468196425398</v>
      </c>
      <c r="BX13" s="14">
        <f>+entero!BX29</f>
        <v>93445.994358605385</v>
      </c>
      <c r="BY13" s="10">
        <f>+entero!BY29</f>
        <v>92874.99050597538</v>
      </c>
      <c r="BZ13" s="10">
        <f>+entero!BZ29</f>
        <v>93109.716464655387</v>
      </c>
      <c r="CA13" s="10">
        <f>+entero!CA29</f>
        <v>93650.617788625386</v>
      </c>
      <c r="CB13" s="461">
        <f>+entero!CB29</f>
        <v>94541.60330538539</v>
      </c>
      <c r="CC13" s="13">
        <f>+entero!CC29</f>
        <v>3.135108959992067</v>
      </c>
      <c r="CD13" s="109">
        <f>+entero!CD29</f>
        <v>3.3162256801944068E-5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63">
        <f>+entero!BW30</f>
        <v>139167.50198395291</v>
      </c>
      <c r="BX14" s="14">
        <f>+entero!BX30</f>
        <v>138079.43169754295</v>
      </c>
      <c r="BY14" s="10">
        <f>+entero!BY30</f>
        <v>137421.39686651295</v>
      </c>
      <c r="BZ14" s="10">
        <f>+entero!BZ30</f>
        <v>138003.99190130294</v>
      </c>
      <c r="CA14" s="10">
        <f>+entero!CA30</f>
        <v>138593.40914641292</v>
      </c>
      <c r="CB14" s="461">
        <f>+entero!CB30</f>
        <v>139525.28722248293</v>
      </c>
      <c r="CC14" s="13">
        <f>+entero!CC30</f>
        <v>357.78523853002116</v>
      </c>
      <c r="CD14" s="109">
        <f>+entero!CD30</f>
        <v>2.5708964623887276E-3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115">
        <f>+entero!BW32</f>
        <v>0.86431915654875524</v>
      </c>
      <c r="BX16" s="464">
        <f>+entero!BX32</f>
        <v>0.8647142125954751</v>
      </c>
      <c r="BY16" s="102">
        <f>+entero!BY32</f>
        <v>0.86479026454166485</v>
      </c>
      <c r="BZ16" s="102">
        <f>+entero!BZ32</f>
        <v>0.86300581281510791</v>
      </c>
      <c r="CA16" s="102">
        <f>+entero!CA32</f>
        <v>0.86503620026125028</v>
      </c>
      <c r="CB16" s="465">
        <f>+entero!CB32</f>
        <v>0.86872758695381347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115">
        <f>+entero!BW33</f>
        <v>0.80875873514187779</v>
      </c>
      <c r="BX17" s="464">
        <f>+entero!BX33</f>
        <v>0.80778371733320165</v>
      </c>
      <c r="BY17" s="102">
        <f>+entero!BY33</f>
        <v>0.80732448005276047</v>
      </c>
      <c r="BZ17" s="102">
        <f>+entero!BZ33</f>
        <v>0.80700522226114757</v>
      </c>
      <c r="CA17" s="102">
        <f>+entero!CA33</f>
        <v>0.80881584667743223</v>
      </c>
      <c r="CB17" s="465">
        <f>+entero!CB33</f>
        <v>0.81238653699610597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115">
        <f>+entero!BW34</f>
        <v>0.82940741813171648</v>
      </c>
      <c r="BX18" s="464">
        <f>+entero!BX34</f>
        <v>0.82908815385882006</v>
      </c>
      <c r="BY18" s="102">
        <f>+entero!BY34</f>
        <v>0.82911309042118675</v>
      </c>
      <c r="BZ18" s="102">
        <f>+entero!BZ34</f>
        <v>0.82910507156380797</v>
      </c>
      <c r="CA18" s="102">
        <f>+entero!CA34</f>
        <v>0.83021177659442091</v>
      </c>
      <c r="CB18" s="465">
        <f>+entero!CB34</f>
        <v>0.83258426872381308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118">
        <f>+entero!BW35</f>
        <v>0.7706338170241307</v>
      </c>
      <c r="BX19" s="466">
        <f>+entero!BX35</f>
        <v>0.76941028165728131</v>
      </c>
      <c r="BY19" s="151">
        <f>+entero!BY35</f>
        <v>0.76928636303405085</v>
      </c>
      <c r="BZ19" s="151">
        <f>+entero!BZ35</f>
        <v>0.77055302240428103</v>
      </c>
      <c r="CA19" s="151">
        <f>+entero!CA35</f>
        <v>0.7723391267002393</v>
      </c>
      <c r="CB19" s="467">
        <f>+entero!CB35</f>
        <v>0.77535951084979116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29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29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28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T3:BT4"/>
    <mergeCell ref="AW3:AW4"/>
    <mergeCell ref="AI3:AI4"/>
    <mergeCell ref="BS3:BS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U3:BU4"/>
    <mergeCell ref="BV3:BV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687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64">
        <f>+entero!BW37</f>
        <v>4072.7801268221574</v>
      </c>
      <c r="BX6" s="35">
        <f>+entero!BX37</f>
        <v>4072.7801268221574</v>
      </c>
      <c r="BY6" s="36">
        <f>+entero!BY37</f>
        <v>4072.7801268221574</v>
      </c>
      <c r="BZ6" s="36">
        <f>+entero!BZ37</f>
        <v>4072.7801268221574</v>
      </c>
      <c r="CA6" s="36">
        <f>+entero!CA37</f>
        <v>4072.7801268221574</v>
      </c>
      <c r="CB6" s="454">
        <f>+entero!CB37</f>
        <v>4047.8619190962099</v>
      </c>
      <c r="CC6" s="35">
        <f>+entero!CC37</f>
        <v>-24.918207725947468</v>
      </c>
      <c r="CD6" s="140">
        <f>+entero!CD37</f>
        <v>-6.1182305329579023E-3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62">
        <f>+entero!BW38</f>
        <v>1389.390432944607</v>
      </c>
      <c r="BX7" s="13">
        <f>+entero!BX38</f>
        <v>1389.390432944607</v>
      </c>
      <c r="BY7" s="9">
        <f>+entero!BY38</f>
        <v>1389.390432944607</v>
      </c>
      <c r="BZ7" s="9">
        <f>+entero!BZ38</f>
        <v>1389.390432944607</v>
      </c>
      <c r="CA7" s="9">
        <f>+entero!CA38</f>
        <v>1389.390432944607</v>
      </c>
      <c r="CB7" s="455">
        <f>+entero!CB38</f>
        <v>1389.1286392128284</v>
      </c>
      <c r="CC7" s="13">
        <f>+entero!CC38</f>
        <v>-0.26179373177865273</v>
      </c>
      <c r="CD7" s="109">
        <f>+entero!CD38</f>
        <v>-1.8842344496627916E-4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62">
        <f>+entero!BW39</f>
        <v>9531.2183700000041</v>
      </c>
      <c r="BX8" s="13">
        <f>+entero!BX39</f>
        <v>9531.2183700000041</v>
      </c>
      <c r="BY8" s="9">
        <f>+entero!BY39</f>
        <v>9531.2183700000041</v>
      </c>
      <c r="BZ8" s="9">
        <f>+entero!BZ39</f>
        <v>9531.2183700000041</v>
      </c>
      <c r="CA8" s="9">
        <f>+entero!CA39</f>
        <v>9531.2183700000041</v>
      </c>
      <c r="CB8" s="455">
        <f>+entero!CB39</f>
        <v>9529.4224650000033</v>
      </c>
      <c r="CC8" s="13">
        <f>+entero!CC39</f>
        <v>-1.7959050000008574</v>
      </c>
      <c r="CD8" s="109">
        <f>+entero!CD39</f>
        <v>-1.8842344496627916E-4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62">
        <f>+entero!BW41</f>
        <v>2683.3896938775501</v>
      </c>
      <c r="BX10" s="13">
        <f>+entero!BX41</f>
        <v>2683.3896938775501</v>
      </c>
      <c r="BY10" s="9">
        <f>+entero!BY41</f>
        <v>2683.3896938775501</v>
      </c>
      <c r="BZ10" s="9">
        <f>+entero!BZ41</f>
        <v>2683.3896938775501</v>
      </c>
      <c r="CA10" s="9">
        <f>+entero!CA41</f>
        <v>2683.3896938775501</v>
      </c>
      <c r="CB10" s="455">
        <f>+entero!CB41</f>
        <v>2658.7332798833813</v>
      </c>
      <c r="CC10" s="13">
        <f>+entero!CC41</f>
        <v>-24.656413994168815</v>
      </c>
      <c r="CD10" s="109">
        <f>+entero!CD41</f>
        <v>-9.1885327168189646E-3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62">
        <f>+entero!BW42</f>
        <v>18408.053299999996</v>
      </c>
      <c r="BX11" s="13">
        <f>+entero!BX42</f>
        <v>18408.053299999996</v>
      </c>
      <c r="BY11" s="9">
        <f>+entero!BY42</f>
        <v>18408.053299999996</v>
      </c>
      <c r="BZ11" s="9">
        <f>+entero!BZ42</f>
        <v>18408.053299999996</v>
      </c>
      <c r="CA11" s="9">
        <f>+entero!CA42</f>
        <v>18408.053299999996</v>
      </c>
      <c r="CB11" s="455">
        <f>+entero!CB42</f>
        <v>18238.910299999996</v>
      </c>
      <c r="CC11" s="13">
        <f>+entero!CC42</f>
        <v>-169.14300000000003</v>
      </c>
      <c r="CD11" s="109">
        <f>+entero!CD42</f>
        <v>-9.1885327168190756E-3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62">
        <f>+entero!BW45</f>
        <v>154.32852699999992</v>
      </c>
      <c r="BX13" s="13">
        <f>+entero!BX45</f>
        <v>154.32485887463548</v>
      </c>
      <c r="BY13" s="9">
        <f>+entero!BY45</f>
        <v>176.38075836005822</v>
      </c>
      <c r="BZ13" s="9">
        <f>+entero!BZ45</f>
        <v>249.8479113586005</v>
      </c>
      <c r="CA13" s="9">
        <f>+entero!CA45</f>
        <v>209.33883865597659</v>
      </c>
      <c r="CB13" s="455">
        <f>+entero!CB45</f>
        <v>216.24728925801739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62">
        <f>+entero!BW46</f>
        <v>0.8</v>
      </c>
      <c r="BX14" s="13">
        <f>+entero!BX46</f>
        <v>0.8</v>
      </c>
      <c r="BY14" s="9">
        <f>+entero!BY46</f>
        <v>7.6513119533527689</v>
      </c>
      <c r="BZ14" s="9">
        <f>+entero!BZ46</f>
        <v>50.583090379008745</v>
      </c>
      <c r="CA14" s="9">
        <f>+entero!CA46</f>
        <v>0</v>
      </c>
      <c r="CB14" s="455">
        <f>+entero!CB46</f>
        <v>6.8513119533527691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47</v>
      </c>
      <c r="BZ15" s="9">
        <f>+entero!BZ47</f>
        <v>347</v>
      </c>
      <c r="CA15" s="9">
        <f>+entero!CA47</f>
        <v>0</v>
      </c>
      <c r="CB15" s="455">
        <f>+entero!CB47</f>
        <v>47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62">
        <f>+entero!BW48</f>
        <v>0.8</v>
      </c>
      <c r="BX16" s="13">
        <f>+entero!BX48</f>
        <v>0.8</v>
      </c>
      <c r="BY16" s="9">
        <f>+entero!BY48</f>
        <v>0.8</v>
      </c>
      <c r="BZ16" s="9">
        <f>+entero!BZ48</f>
        <v>0</v>
      </c>
      <c r="CA16" s="9">
        <f>+entero!CA48</f>
        <v>0</v>
      </c>
      <c r="CB16" s="455">
        <f>+entero!CB48</f>
        <v>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62">
        <f>+entero!BW49</f>
        <v>153.52852699999991</v>
      </c>
      <c r="BX17" s="13">
        <f>+entero!BX49</f>
        <v>153.52485887463547</v>
      </c>
      <c r="BY17" s="9">
        <f>+entero!BY49</f>
        <v>168.72944640670545</v>
      </c>
      <c r="BZ17" s="9">
        <f>+entero!BZ49</f>
        <v>199.26482097959175</v>
      </c>
      <c r="CA17" s="9">
        <f>+entero!CA49</f>
        <v>209.33883865597659</v>
      </c>
      <c r="CB17" s="455">
        <f>+entero!CB49</f>
        <v>209.39597730466463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62">
        <f>+entero!BW50</f>
        <v>1053.2056952199994</v>
      </c>
      <c r="BX18" s="13">
        <f>+entero!BX50</f>
        <v>1053.1805318799993</v>
      </c>
      <c r="BY18" s="9">
        <f>+entero!BY50</f>
        <v>1157.4840023499994</v>
      </c>
      <c r="BZ18" s="9">
        <f>+entero!BZ50</f>
        <v>1366.9566719199995</v>
      </c>
      <c r="CA18" s="9">
        <f>+entero!CA50</f>
        <v>1436.0644331799995</v>
      </c>
      <c r="CB18" s="455">
        <f>+entero!CB50</f>
        <v>1436.4564043099995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V3:BV4"/>
    <mergeCell ref="BX3:CB3"/>
    <mergeCell ref="BT3:BT4"/>
    <mergeCell ref="BU3:BU4"/>
    <mergeCell ref="BP3:BP4"/>
    <mergeCell ref="BW3:BW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D41" sqref="CD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538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8">
        <f>+entero!BW53</f>
        <v>15721.438475956693</v>
      </c>
      <c r="BX6" s="75">
        <f>+entero!BX53</f>
        <v>15561.828786998969</v>
      </c>
      <c r="BY6" s="68">
        <f>+entero!BY53</f>
        <v>15481.878444657861</v>
      </c>
      <c r="BZ6" s="68">
        <f>+entero!BZ53</f>
        <v>15578.83226818702</v>
      </c>
      <c r="CA6" s="68">
        <f>+entero!CA53</f>
        <v>15666.558431398385</v>
      </c>
      <c r="CB6" s="444">
        <f>+entero!CB53</f>
        <v>15780.604057456696</v>
      </c>
      <c r="CC6" s="75">
        <f>+entero!CC53</f>
        <v>59.1655815000031</v>
      </c>
      <c r="CD6" s="106">
        <f>+entero!CD53</f>
        <v>3.763369464599986E-3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8">
        <f>+entero!BW54</f>
        <v>14627.432303972728</v>
      </c>
      <c r="BX7" s="75">
        <f>+entero!BX54</f>
        <v>14468.978616194305</v>
      </c>
      <c r="BY7" s="68">
        <f>+entero!BY54</f>
        <v>14404.825314596637</v>
      </c>
      <c r="BZ7" s="68">
        <f>+entero!BZ54</f>
        <v>14483.709688701596</v>
      </c>
      <c r="CA7" s="68">
        <f>+entero!CA54</f>
        <v>14566.52489847273</v>
      </c>
      <c r="CB7" s="444">
        <f>+entero!CB54</f>
        <v>14675.04828093483</v>
      </c>
      <c r="CC7" s="75">
        <f>+entero!CC54</f>
        <v>47.61597696210265</v>
      </c>
      <c r="CD7" s="106">
        <f>+entero!CD54</f>
        <v>3.2552519111075373E-3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123">
        <f>+entero!BW55</f>
        <v>0.78111762498759896</v>
      </c>
      <c r="BX8" s="451">
        <f>+entero!BX55</f>
        <v>0.77992160700035296</v>
      </c>
      <c r="BY8" s="124">
        <f>+entero!BY55</f>
        <v>0.77971743547260242</v>
      </c>
      <c r="BZ8" s="124">
        <f>+entero!BZ55</f>
        <v>0.78102801478971939</v>
      </c>
      <c r="CA8" s="124">
        <f>+entero!CA55</f>
        <v>0.78277607613556743</v>
      </c>
      <c r="CB8" s="452">
        <f>+entero!CB55</f>
        <v>0.78584544522792987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8">
        <f>+entero!BW56</f>
        <v>3735.5934928839811</v>
      </c>
      <c r="BX10" s="75">
        <f>+entero!BX56</f>
        <v>3623.2623630443318</v>
      </c>
      <c r="BY10" s="68">
        <f>+entero!BY56</f>
        <v>3566.7044876288792</v>
      </c>
      <c r="BZ10" s="68">
        <f>+entero!BZ56</f>
        <v>3540.5449794729034</v>
      </c>
      <c r="CA10" s="68">
        <f>+entero!CA56</f>
        <v>3573.4434819962257</v>
      </c>
      <c r="CB10" s="444">
        <f>+entero!CB56</f>
        <v>3583.4533218519114</v>
      </c>
      <c r="CC10" s="75">
        <f>+entero!CC56</f>
        <v>-152.1401710320697</v>
      </c>
      <c r="CD10" s="106">
        <f>+entero!CD56</f>
        <v>-4.0727175299422935E-2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123">
        <f>+entero!BW57</f>
        <v>0.66913504032211024</v>
      </c>
      <c r="BX11" s="451">
        <f>+entero!BX57</f>
        <v>0.6628014655514779</v>
      </c>
      <c r="BY11" s="124">
        <f>+entero!BY57</f>
        <v>0.66034618113403654</v>
      </c>
      <c r="BZ11" s="124">
        <f>+entero!BZ57</f>
        <v>0.6599675831053553</v>
      </c>
      <c r="CA11" s="124">
        <f>+entero!CA57</f>
        <v>0.66702229496060272</v>
      </c>
      <c r="CB11" s="452">
        <f>+entero!CB57</f>
        <v>0.67617796907436145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8">
        <f>+entero!BW58</f>
        <v>4898.2483751313794</v>
      </c>
      <c r="BX13" s="75">
        <f>+entero!BX58</f>
        <v>4851.3111919797766</v>
      </c>
      <c r="BY13" s="68">
        <f>+entero!BY58</f>
        <v>4842.9349097800678</v>
      </c>
      <c r="BZ13" s="68">
        <f>+entero!BZ58</f>
        <v>4910.4959319477075</v>
      </c>
      <c r="CA13" s="68">
        <f>+entero!CA58</f>
        <v>4952.6445350103886</v>
      </c>
      <c r="CB13" s="444">
        <f>+entero!CB58</f>
        <v>5045.4750767319638</v>
      </c>
      <c r="CC13" s="75">
        <f>+entero!CC58</f>
        <v>147.22670160058442</v>
      </c>
      <c r="CD13" s="106">
        <f>+entero!CD58</f>
        <v>3.0057010246369087E-2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123">
        <f>+entero!BW59</f>
        <v>0.71060151124226023</v>
      </c>
      <c r="BX14" s="451">
        <f>+entero!BX59</f>
        <v>0.70712110845858978</v>
      </c>
      <c r="BY14" s="124">
        <f>+entero!BY59</f>
        <v>0.70598348037074854</v>
      </c>
      <c r="BZ14" s="124">
        <f>+entero!BZ59</f>
        <v>0.70974127231391582</v>
      </c>
      <c r="CA14" s="124">
        <f>+entero!CA59</f>
        <v>0.71181362652248181</v>
      </c>
      <c r="CB14" s="452">
        <f>+entero!CB59</f>
        <v>0.71556985178353105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8">
        <f>+entero!BW60</f>
        <v>5586.3067302813333</v>
      </c>
      <c r="BX16" s="75">
        <f>+entero!BX60</f>
        <v>5591.6019258658835</v>
      </c>
      <c r="BY16" s="68">
        <f>+entero!BY60</f>
        <v>5593.371998460635</v>
      </c>
      <c r="BZ16" s="68">
        <f>+entero!BZ60</f>
        <v>5631.5716398221539</v>
      </c>
      <c r="CA16" s="68">
        <f>+entero!CA60</f>
        <v>5632.5551970218603</v>
      </c>
      <c r="CB16" s="444">
        <f>+entero!CB60</f>
        <v>5639.1890301559724</v>
      </c>
      <c r="CC16" s="75">
        <f>+entero!CC60</f>
        <v>52.882299874639102</v>
      </c>
      <c r="CD16" s="106">
        <f>+entero!CD60</f>
        <v>9.4664153667007866E-3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123">
        <f>+entero!BW61</f>
        <v>0.9104192699114374</v>
      </c>
      <c r="BX17" s="451">
        <f>+entero!BX61</f>
        <v>0.91069798073193187</v>
      </c>
      <c r="BY17" s="124">
        <f>+entero!BY61</f>
        <v>0.91118153466323304</v>
      </c>
      <c r="BZ17" s="124">
        <f>+entero!BZ61</f>
        <v>0.91164944687903016</v>
      </c>
      <c r="CA17" s="124">
        <f>+entero!CA61</f>
        <v>0.91159007167174289</v>
      </c>
      <c r="CB17" s="452">
        <f>+entero!CB61</f>
        <v>0.91163188296634878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8">
        <f>+entero!BW62</f>
        <v>407.28370567603292</v>
      </c>
      <c r="BX19" s="75">
        <f>+entero!BX62</f>
        <v>402.80313530431278</v>
      </c>
      <c r="BY19" s="68">
        <f>+entero!BY62</f>
        <v>401.81391872705331</v>
      </c>
      <c r="BZ19" s="68">
        <f>+entero!BZ62</f>
        <v>401.09713745883181</v>
      </c>
      <c r="CA19" s="68">
        <f>+entero!CA62</f>
        <v>407.88168444425457</v>
      </c>
      <c r="CB19" s="444">
        <f>+entero!CB62</f>
        <v>406.93085219498329</v>
      </c>
      <c r="CC19" s="75">
        <f>+entero!CC62</f>
        <v>-0.35285348104963532</v>
      </c>
      <c r="CD19" s="106">
        <f>+entero!CD62</f>
        <v>-8.6635796161782519E-4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123">
        <f>+entero!BW63</f>
        <v>0.71499384301393598</v>
      </c>
      <c r="BX20" s="451">
        <f>+entero!BX63</f>
        <v>0.71723962979796907</v>
      </c>
      <c r="BY20" s="124">
        <f>+entero!BY63</f>
        <v>0.71679249497636754</v>
      </c>
      <c r="BZ20" s="124">
        <f>+entero!BZ63</f>
        <v>0.71868088615241943</v>
      </c>
      <c r="CA20" s="124">
        <f>+entero!CA63</f>
        <v>0.71787031059962758</v>
      </c>
      <c r="CB20" s="452">
        <f>+entero!CB63</f>
        <v>0.7197914054878537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8">
        <f>+entero!BW64</f>
        <v>1094.0061719839653</v>
      </c>
      <c r="BX22" s="75">
        <f>+entero!BX64</f>
        <v>1092.8501708046647</v>
      </c>
      <c r="BY22" s="68">
        <f>+entero!BY64</f>
        <v>1077.0531300612245</v>
      </c>
      <c r="BZ22" s="68">
        <f>+entero!BZ64</f>
        <v>1095.1225794854226</v>
      </c>
      <c r="CA22" s="68">
        <f>+entero!CA64</f>
        <v>1100.0335329256559</v>
      </c>
      <c r="CB22" s="444">
        <f>+entero!CB64</f>
        <v>1105.5557765218659</v>
      </c>
      <c r="CC22" s="75">
        <f>+entero!CC64</f>
        <v>11.549604537900677</v>
      </c>
      <c r="CD22" s="106">
        <f>+entero!CD64</f>
        <v>1.0557165794554457E-2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123">
        <f>+entero!BW65</f>
        <v>0.63838353770664091</v>
      </c>
      <c r="BX23" s="451">
        <f>+entero!BX65</f>
        <v>0.63822228490384747</v>
      </c>
      <c r="BY23" s="124">
        <f>+entero!BY65</f>
        <v>0.63783073310171079</v>
      </c>
      <c r="BZ23" s="124">
        <f>+entero!BZ65</f>
        <v>0.63961774621891132</v>
      </c>
      <c r="CA23" s="124">
        <f>+entero!CA65</f>
        <v>0.6416876019115062</v>
      </c>
      <c r="CB23" s="452">
        <f>+entero!CB65</f>
        <v>0.64395034899033254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8">
        <f>+entero!BW67</f>
        <v>2928.4711370262389</v>
      </c>
      <c r="BX25" s="75">
        <f>+entero!BX67</f>
        <v>3066.5437317784254</v>
      </c>
      <c r="BY25" s="68">
        <f>+entero!BY67</f>
        <v>2748.7814868804662</v>
      </c>
      <c r="BZ25" s="68">
        <f>+entero!BZ67</f>
        <v>2823.0488338192417</v>
      </c>
      <c r="CA25" s="68">
        <f>+entero!CA67</f>
        <v>2844.2313411078721</v>
      </c>
      <c r="CB25" s="444">
        <f>+entero!CB67</f>
        <v>3047.6817784256559</v>
      </c>
      <c r="CC25" s="75">
        <f>+entero!CC67</f>
        <v>119.210641399417</v>
      </c>
      <c r="CD25" s="106">
        <f>+entero!CD67</f>
        <v>4.0707466736541242E-2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8">
        <f>+entero!BW68</f>
        <v>626.09067055393587</v>
      </c>
      <c r="BX26" s="75">
        <f>+entero!BX68</f>
        <v>572.75466472303196</v>
      </c>
      <c r="BY26" s="68">
        <f>+entero!BY68</f>
        <v>394.41282798833817</v>
      </c>
      <c r="BZ26" s="68">
        <f>+entero!BZ68</f>
        <v>465.97769679300296</v>
      </c>
      <c r="CA26" s="68">
        <f>+entero!CA68</f>
        <v>490.14810495626818</v>
      </c>
      <c r="CB26" s="444">
        <f>+entero!CB68</f>
        <v>690.31793002915447</v>
      </c>
      <c r="CC26" s="75">
        <f>+entero!CC68</f>
        <v>64.227259475218602</v>
      </c>
      <c r="CD26" s="106">
        <f>+entero!CD68</f>
        <v>0.10258459756059501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8">
        <f>+entero!BW69</f>
        <v>664.54810495626816</v>
      </c>
      <c r="BX27" s="75">
        <f>+entero!BX69</f>
        <v>664.78746355685132</v>
      </c>
      <c r="BY27" s="68">
        <f>+entero!BY69</f>
        <v>725.18454810495632</v>
      </c>
      <c r="BZ27" s="68">
        <f>+entero!BZ69</f>
        <v>725.2720116618076</v>
      </c>
      <c r="CA27" s="68">
        <f>+entero!CA69</f>
        <v>725.19416909620998</v>
      </c>
      <c r="CB27" s="444">
        <f>+entero!CB69</f>
        <v>725.28148688046656</v>
      </c>
      <c r="CC27" s="75">
        <f>+entero!CC69</f>
        <v>60.733381924198397</v>
      </c>
      <c r="CD27" s="106">
        <f>+entero!CD69</f>
        <v>9.1390497499342249E-2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8">
        <f>+entero!BW70</f>
        <v>542.66049562682213</v>
      </c>
      <c r="BX28" s="75">
        <f>+entero!BX70</f>
        <v>733.83950437317765</v>
      </c>
      <c r="BY28" s="68">
        <f>+entero!BY70</f>
        <v>535.20102040816323</v>
      </c>
      <c r="BZ28" s="68">
        <f>+entero!BZ70</f>
        <v>537.80379008746354</v>
      </c>
      <c r="CA28" s="68">
        <f>+entero!CA70</f>
        <v>534.96253644314868</v>
      </c>
      <c r="CB28" s="444">
        <f>+entero!CB70</f>
        <v>538.11253644314866</v>
      </c>
      <c r="CC28" s="75">
        <f>+entero!CC70</f>
        <v>-4.5479591836734699</v>
      </c>
      <c r="CD28" s="106">
        <f>+entero!CD70</f>
        <v>-8.3808554710070871E-3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8">
        <f>+entero!BW71</f>
        <v>1095.1718658892128</v>
      </c>
      <c r="BX29" s="75">
        <f>+entero!BX71</f>
        <v>1095.1620991253644</v>
      </c>
      <c r="BY29" s="68">
        <f>+entero!BY71</f>
        <v>1093.9830903790087</v>
      </c>
      <c r="BZ29" s="68">
        <f>+entero!BZ71</f>
        <v>1093.9953352769678</v>
      </c>
      <c r="CA29" s="68">
        <f>+entero!CA71</f>
        <v>1093.926530612245</v>
      </c>
      <c r="CB29" s="444">
        <f>+entero!CB71</f>
        <v>1093.9698250728861</v>
      </c>
      <c r="CC29" s="75">
        <f>+entero!CC71</f>
        <v>-1.2020408163266438</v>
      </c>
      <c r="CD29" s="106">
        <f>+entero!CD71</f>
        <v>-1.0975818990297537E-3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8">
        <f>+entero!BW72</f>
        <v>380.31326530612245</v>
      </c>
      <c r="BX30" s="75">
        <f>+entero!BX72</f>
        <v>516.01486880466462</v>
      </c>
      <c r="BY30" s="68">
        <f>+entero!BY72</f>
        <v>138.74475218658898</v>
      </c>
      <c r="BZ30" s="68">
        <f>+entero!BZ72</f>
        <v>215.26166180758028</v>
      </c>
      <c r="CA30" s="68">
        <f>+entero!CA72</f>
        <v>235.23586005830896</v>
      </c>
      <c r="CB30" s="444">
        <f>+entero!CB72</f>
        <v>434.66268221574342</v>
      </c>
      <c r="CC30" s="75">
        <f>+entero!CC72</f>
        <v>54.34941690962097</v>
      </c>
      <c r="CD30" s="106">
        <f>+entero!CD72</f>
        <v>0.14290697135129893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8">
        <f>+entero!BW73</f>
        <v>305.25553935860057</v>
      </c>
      <c r="BX31" s="75">
        <f>+entero!BX73</f>
        <v>249.15758017492709</v>
      </c>
      <c r="BY31" s="68">
        <f>+entero!BY73</f>
        <v>71.885568513119523</v>
      </c>
      <c r="BZ31" s="68">
        <f>+entero!BZ73</f>
        <v>146.00655976676387</v>
      </c>
      <c r="CA31" s="68">
        <f>+entero!CA73</f>
        <v>168.59577259475213</v>
      </c>
      <c r="CB31" s="444">
        <f>+entero!CB73</f>
        <v>364.47419825072882</v>
      </c>
      <c r="CC31" s="75">
        <f>+entero!CC73</f>
        <v>59.218658892128246</v>
      </c>
      <c r="CD31" s="106">
        <f>+entero!CD73</f>
        <v>0.19399700007592924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8">
        <f>+entero!BW74</f>
        <v>75.057725947521888</v>
      </c>
      <c r="BX32" s="75">
        <f>+entero!BX74</f>
        <v>266.85728862973752</v>
      </c>
      <c r="BY32" s="68">
        <f>+entero!BY74</f>
        <v>66.859183673469445</v>
      </c>
      <c r="BZ32" s="68">
        <f>+entero!BZ74</f>
        <v>69.255102040816411</v>
      </c>
      <c r="CA32" s="68">
        <f>+entero!CA74</f>
        <v>66.640087463556824</v>
      </c>
      <c r="CB32" s="444">
        <f>+entero!CB74</f>
        <v>70.188483965014626</v>
      </c>
      <c r="CC32" s="75">
        <f>+entero!CC74</f>
        <v>-4.8692419825072619</v>
      </c>
      <c r="CD32" s="106">
        <f>+entero!CD74</f>
        <v>-6.4873294801279902E-2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8">
        <f>+entero!BW76</f>
        <v>13333.553657596385</v>
      </c>
      <c r="BX34" s="75">
        <f>+entero!BX76</f>
        <v>13364.024037839823</v>
      </c>
      <c r="BY34" s="68">
        <f>+entero!BY76</f>
        <v>13370.13247515032</v>
      </c>
      <c r="BZ34" s="68">
        <f>+entero!BZ76</f>
        <v>13419.185019522036</v>
      </c>
      <c r="CA34" s="68">
        <f>+entero!CA76</f>
        <v>13496.742708048279</v>
      </c>
      <c r="CB34" s="444">
        <f>+entero!CB76</f>
        <v>13469.43732842146</v>
      </c>
      <c r="CC34" s="75">
        <f>+entero!CC76</f>
        <v>85.631361925650708</v>
      </c>
      <c r="CD34" s="106">
        <f>+entero!CD76</f>
        <v>6.4222460211771359E-3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123">
        <f>+entero!BW77</f>
        <v>0.88655766764912125</v>
      </c>
      <c r="BX35" s="451">
        <f>+entero!BX77</f>
        <v>0.88682929092421958</v>
      </c>
      <c r="BY35" s="124">
        <f>+entero!BY77</f>
        <v>0.88714072737216443</v>
      </c>
      <c r="BZ35" s="124">
        <f>+entero!BZ77</f>
        <v>0.88750137710625088</v>
      </c>
      <c r="CA35" s="124">
        <f>+entero!CA77</f>
        <v>0.88806665630950443</v>
      </c>
      <c r="CB35" s="452">
        <f>+entero!CB77</f>
        <v>0.88867853634815708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123">
        <f>+entero!BW78</f>
        <v>0.9040532843794451</v>
      </c>
      <c r="BX36" s="451">
        <f>+entero!BX78</f>
        <v>0.90428959862829295</v>
      </c>
      <c r="BY36" s="124">
        <f>+entero!BY78</f>
        <v>0.90459905475083902</v>
      </c>
      <c r="BZ36" s="124">
        <f>+entero!BZ78</f>
        <v>0.90490173122073925</v>
      </c>
      <c r="CA36" s="124">
        <f>+entero!CA78</f>
        <v>0.90537612788185307</v>
      </c>
      <c r="CB36" s="452">
        <f>+entero!CB78</f>
        <v>0.90603578681667152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8">
        <f>+entero!BW79</f>
        <v>12216.185896682391</v>
      </c>
      <c r="BX37" s="75">
        <f>+entero!BX79</f>
        <v>12245.496505494342</v>
      </c>
      <c r="BY37" s="68">
        <f>+entero!BY79</f>
        <v>12266.185346769853</v>
      </c>
      <c r="BZ37" s="68">
        <f>+entero!BZ79</f>
        <v>12298.431020928741</v>
      </c>
      <c r="CA37" s="68">
        <f>+entero!CA79</f>
        <v>12373.066446954985</v>
      </c>
      <c r="CB37" s="444">
        <f>+entero!CB79</f>
        <v>12346.911937759653</v>
      </c>
      <c r="CC37" s="75">
        <f>+entero!CC79</f>
        <v>82.245124246350315</v>
      </c>
      <c r="CD37" s="106">
        <f>+entero!CD79</f>
        <v>6.7324715702539173E-3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82">
        <f>+entero!BW80</f>
        <v>1117.3677609139941</v>
      </c>
      <c r="BX38" s="125">
        <f>+entero!BX80</f>
        <v>1118.5275323454812</v>
      </c>
      <c r="BY38" s="126">
        <f>+entero!BY80</f>
        <v>1103.9471283804667</v>
      </c>
      <c r="BZ38" s="126">
        <f>+entero!BZ80</f>
        <v>1120.7539985932942</v>
      </c>
      <c r="CA38" s="126">
        <f>+entero!CA80</f>
        <v>1123.6762610932944</v>
      </c>
      <c r="CB38" s="445">
        <f>+entero!CB80</f>
        <v>1122.5253906618075</v>
      </c>
      <c r="CC38" s="125">
        <f>+entero!CC80</f>
        <v>3.3862376793001658</v>
      </c>
      <c r="CD38" s="141">
        <f>+entero!CD80</f>
        <v>3.0305489363056104E-3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BS3:BS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" ySplit="4" topLeftCell="BR5" activePane="bottomRight" state="frozenSplit"/>
      <selection activeCell="BP28" sqref="BP28"/>
      <selection pane="topRight" activeCell="AB1" sqref="AB1"/>
      <selection pane="bottomLeft" activeCell="B4" sqref="B4"/>
      <selection pane="bottomRight" activeCell="CD13" sqref="CD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8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1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25" t="str">
        <f>+entero!BX3</f>
        <v xml:space="preserve">   Semana 5*</v>
      </c>
      <c r="BY3" s="726"/>
      <c r="BZ3" s="726"/>
      <c r="CA3" s="726"/>
      <c r="CB3" s="727"/>
      <c r="CC3" s="723" t="s">
        <v>41</v>
      </c>
      <c r="CD3" s="724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29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2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2"/>
      <c r="BM4" s="722"/>
      <c r="BN4" s="722"/>
      <c r="BO4" s="722"/>
      <c r="BP4" s="722"/>
      <c r="BQ4" s="722"/>
      <c r="BR4" s="722"/>
      <c r="BS4" s="722"/>
      <c r="BT4" s="718"/>
      <c r="BU4" s="718"/>
      <c r="BV4" s="716"/>
      <c r="BW4" s="716"/>
      <c r="BX4" s="267">
        <f>+entero!BX4</f>
        <v>41848</v>
      </c>
      <c r="BY4" s="447">
        <f>+entero!BY4</f>
        <v>41849</v>
      </c>
      <c r="BZ4" s="447">
        <f>+entero!BZ4</f>
        <v>41850</v>
      </c>
      <c r="CA4" s="447">
        <f>+entero!CA4</f>
        <v>41851</v>
      </c>
      <c r="CB4" s="448">
        <f>+entero!CB4</f>
        <v>41852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539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1">
        <f>+entero!BW84</f>
        <v>6.9479466645632719</v>
      </c>
      <c r="BX8" s="112">
        <f>+entero!BX84</f>
        <v>6.9078771359842222</v>
      </c>
      <c r="BY8" s="112">
        <f>+entero!BY84</f>
        <v>6.9404881437769426</v>
      </c>
      <c r="BZ8" s="112">
        <f>+entero!BZ84</f>
        <v>6.9321135314042781</v>
      </c>
      <c r="CA8" s="112">
        <f>+entero!CA84</f>
        <v>6.923299584910457</v>
      </c>
      <c r="CB8" s="112">
        <f>+entero!CB84</f>
        <v>6.9460871187419624</v>
      </c>
      <c r="CC8" s="93">
        <f>+entero!CC84</f>
        <v>-1.8595458213095384E-3</v>
      </c>
      <c r="CD8" s="104">
        <f>+entero!CD84</f>
        <v>-2.6763962233533611E-4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74">
        <f>+entero!BW86</f>
        <v>1.9676199999999999</v>
      </c>
      <c r="BX10" s="32">
        <f>+entero!BX86</f>
        <v>1.9687300000000001</v>
      </c>
      <c r="BY10" s="32">
        <f>+entero!BY86</f>
        <v>1.9691000000000001</v>
      </c>
      <c r="BZ10" s="32">
        <f>+entero!BZ86</f>
        <v>1.9694700000000001</v>
      </c>
      <c r="CA10" s="32">
        <f>+entero!CA86</f>
        <v>1.96984</v>
      </c>
      <c r="CB10" s="32">
        <f>+entero!CB86</f>
        <v>1.97021</v>
      </c>
      <c r="CC10" s="93">
        <f>+entero!CC86</f>
        <v>2.5900000000000922E-3</v>
      </c>
      <c r="CD10" s="104">
        <f>+entero!CD86</f>
        <v>1.3163110763256824E-3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540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41880.489540393515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D15" sqref="CD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672"/>
      <c r="BU3" s="672"/>
      <c r="BV3" s="672"/>
      <c r="BW3" s="672"/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 t="str">
        <f>+entero!BW3</f>
        <v>Semana 4*</v>
      </c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8">
        <f>+entero!BW94</f>
        <v>2962.7436842064571</v>
      </c>
      <c r="BX11" s="75">
        <f>+entero!BX94</f>
        <v>2962.7436842064571</v>
      </c>
      <c r="BY11" s="68">
        <f>+entero!BY94</f>
        <v>2962.7436842064571</v>
      </c>
      <c r="BZ11" s="68">
        <f>+entero!BZ94</f>
        <v>2962.7436842064571</v>
      </c>
      <c r="CA11" s="68">
        <f>+entero!CA94</f>
        <v>2962.7436842064571</v>
      </c>
      <c r="CB11" s="444">
        <f>+entero!CB94</f>
        <v>2964.1087009759694</v>
      </c>
      <c r="CC11" s="14">
        <f>+entero!CC94</f>
        <v>1.3650167695122946</v>
      </c>
      <c r="CD11" s="104">
        <f>+entero!CD94</f>
        <v>4.6072725655910141E-4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8">
        <f>+entero!BW95</f>
        <v>1433.7830029154518</v>
      </c>
      <c r="BX12" s="75">
        <f>+entero!BX95</f>
        <v>1433.7830029154518</v>
      </c>
      <c r="BY12" s="68">
        <f>+entero!BY95</f>
        <v>1433.7830029154518</v>
      </c>
      <c r="BZ12" s="68">
        <f>+entero!BZ95</f>
        <v>1433.7830029154518</v>
      </c>
      <c r="CA12" s="68">
        <f>+entero!CA95</f>
        <v>1433.7830029154518</v>
      </c>
      <c r="CB12" s="444">
        <f>+entero!CB95</f>
        <v>1435.0931049562682</v>
      </c>
      <c r="CC12" s="14">
        <f>+entero!CC95</f>
        <v>1.3101020408164459</v>
      </c>
      <c r="CD12" s="104">
        <f>+entero!CD95</f>
        <v>9.1373801903937846E-4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82">
        <f>+entero!BW96</f>
        <v>3347.9376851872412</v>
      </c>
      <c r="BX13" s="125">
        <f>+entero!BX96</f>
        <v>3347.9376851872412</v>
      </c>
      <c r="BY13" s="126">
        <f>+entero!BY96</f>
        <v>3347.9376851872412</v>
      </c>
      <c r="BZ13" s="126">
        <f>+entero!BZ96</f>
        <v>3347.9376851872412</v>
      </c>
      <c r="CA13" s="126">
        <f>+entero!CA96</f>
        <v>3347.9376851872412</v>
      </c>
      <c r="CB13" s="445">
        <f>+entero!CB96</f>
        <v>3384.0146181989999</v>
      </c>
      <c r="CC13" s="80">
        <f>+entero!CC96</f>
        <v>36.076933011758683</v>
      </c>
      <c r="CD13" s="142">
        <f>+entero!CD96</f>
        <v>1.0775867535222972E-2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2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tabSelected="1"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3" sqref="CB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2" t="str">
        <f>+entero!BX3</f>
        <v xml:space="preserve">   Semana 5*</v>
      </c>
      <c r="BY3" s="712"/>
      <c r="BZ3" s="712"/>
      <c r="CA3" s="712"/>
      <c r="CB3" s="713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587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688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589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589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589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589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1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589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589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589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589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589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589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589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589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542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S3:BS4"/>
    <mergeCell ref="BW3:BW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T3:BT4"/>
    <mergeCell ref="BU3:BU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2014-08-29T15:51:08Z</cp:lastPrinted>
  <dcterms:created xsi:type="dcterms:W3CDTF">2002-08-27T17:11:09Z</dcterms:created>
  <dcterms:modified xsi:type="dcterms:W3CDTF">2014-08-29T15:51:26Z</dcterms:modified>
</cp:coreProperties>
</file>