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095" windowWidth="17490" windowHeight="858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pub'!$C$1:$CZ$13</definedName>
    <definedName name="_xlnm.Print_Area" localSheetId="0">entero!$C$1:$CZ$107</definedName>
    <definedName name="_xlnm.Print_Area" localSheetId="2">monet!$C$1:$CZ$29</definedName>
    <definedName name="_xlnm.Print_Area" localSheetId="3">omas!$C$1:$CZ$27</definedName>
    <definedName name="_xlnm.Print_Area" localSheetId="4">opersisfinanc!$C$1:$CZ$44</definedName>
    <definedName name="_xlnm.Print_Area" localSheetId="1">opex!$C$4:$CZ$32</definedName>
    <definedName name="_xlnm.Print_Area" localSheetId="7">'precios y tasas'!$C$1:$CY$29</definedName>
    <definedName name="_xlnm.Print_Area" localSheetId="5">'tipo de c'!$C$1:$CZ$18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Y22" i="9" l="1"/>
  <c r="CY20" i="9"/>
  <c r="CZ22" i="9"/>
  <c r="CX22" i="9"/>
  <c r="CW22" i="9"/>
  <c r="CV22" i="9"/>
  <c r="CU22" i="9"/>
  <c r="CT22" i="9"/>
  <c r="CS22" i="9"/>
  <c r="CR22" i="9"/>
  <c r="CQ22" i="9"/>
  <c r="CP22" i="9"/>
  <c r="CO22" i="9"/>
  <c r="CN22" i="9"/>
  <c r="CM22" i="9"/>
  <c r="CL22" i="9"/>
  <c r="CK22" i="9"/>
  <c r="CJ22" i="9"/>
  <c r="CI22" i="9"/>
  <c r="CH22" i="9"/>
  <c r="CG22" i="9"/>
  <c r="CF22" i="9"/>
  <c r="CY21" i="9"/>
  <c r="CX21" i="9"/>
  <c r="CW21" i="9"/>
  <c r="CV21" i="9"/>
  <c r="CU21" i="9"/>
  <c r="CT21" i="9"/>
  <c r="CS21" i="9"/>
  <c r="CR21" i="9"/>
  <c r="CQ21" i="9"/>
  <c r="CP21" i="9"/>
  <c r="CO21" i="9"/>
  <c r="CN21" i="9"/>
  <c r="CM21" i="9"/>
  <c r="CL21" i="9"/>
  <c r="CK21" i="9"/>
  <c r="CJ21" i="9"/>
  <c r="CI21" i="9"/>
  <c r="CH21" i="9"/>
  <c r="CG21" i="9"/>
  <c r="CF21" i="9"/>
  <c r="CX20" i="9"/>
  <c r="CW20" i="9"/>
  <c r="CV20" i="9"/>
  <c r="CU20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Y19" i="9"/>
  <c r="CX19" i="9"/>
  <c r="CW19" i="9"/>
  <c r="CV19" i="9"/>
  <c r="CU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Z18" i="9"/>
  <c r="CY18" i="9"/>
  <c r="CX18" i="9"/>
  <c r="CW18" i="9"/>
  <c r="CV18" i="9"/>
  <c r="CU18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Z17" i="9"/>
  <c r="CY17" i="9"/>
  <c r="CX17" i="9"/>
  <c r="CW17" i="9"/>
  <c r="CV17" i="9"/>
  <c r="CU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Z16" i="9"/>
  <c r="CY16" i="9"/>
  <c r="CX16" i="9"/>
  <c r="CW16" i="9"/>
  <c r="CV16" i="9"/>
  <c r="CU16" i="9"/>
  <c r="CT16" i="9"/>
  <c r="CS16" i="9"/>
  <c r="CR16" i="9"/>
  <c r="CQ16" i="9"/>
  <c r="CP16" i="9"/>
  <c r="CO16" i="9"/>
  <c r="CN16" i="9"/>
  <c r="CM16" i="9"/>
  <c r="CL16" i="9"/>
  <c r="CK16" i="9"/>
  <c r="CJ16" i="9"/>
  <c r="CI16" i="9"/>
  <c r="CH16" i="9"/>
  <c r="CG16" i="9"/>
  <c r="CF16" i="9"/>
  <c r="CZ15" i="9"/>
  <c r="CY15" i="9"/>
  <c r="CX15" i="9"/>
  <c r="CW15" i="9"/>
  <c r="CV15" i="9"/>
  <c r="CU15" i="9"/>
  <c r="CT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Z12" i="9"/>
  <c r="CY12" i="9"/>
  <c r="CX12" i="9"/>
  <c r="CW12" i="9"/>
  <c r="CV12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Z11" i="9"/>
  <c r="CY11" i="9"/>
  <c r="CX11" i="9"/>
  <c r="CW11" i="9"/>
  <c r="CV11" i="9"/>
  <c r="CU11" i="9"/>
  <c r="CT11" i="9"/>
  <c r="CS11" i="9"/>
  <c r="CR11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Z10" i="9"/>
  <c r="CY10" i="9"/>
  <c r="CX10" i="9"/>
  <c r="CW10" i="9"/>
  <c r="CV10" i="9"/>
  <c r="CU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Z9" i="9"/>
  <c r="CY9" i="9"/>
  <c r="CX9" i="9"/>
  <c r="CW9" i="9"/>
  <c r="CV9" i="9"/>
  <c r="CU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Z8" i="9"/>
  <c r="CY8" i="9"/>
  <c r="CX8" i="9"/>
  <c r="CW8" i="9"/>
  <c r="CV8" i="9"/>
  <c r="CU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Z7" i="9"/>
  <c r="CY7" i="9"/>
  <c r="CX7" i="9"/>
  <c r="CW7" i="9"/>
  <c r="CV7" i="9"/>
  <c r="CU7" i="9"/>
  <c r="CT7" i="9"/>
  <c r="CS7" i="9"/>
  <c r="CR7" i="9"/>
  <c r="CQ7" i="9"/>
  <c r="CP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W20" i="4" l="1"/>
  <c r="CW19" i="4"/>
  <c r="CW10" i="10"/>
  <c r="CW9" i="10"/>
  <c r="CW8" i="10"/>
  <c r="CW7" i="10"/>
  <c r="CW6" i="10"/>
  <c r="CW10" i="5"/>
  <c r="CW8" i="5"/>
  <c r="CW7" i="5"/>
  <c r="CW35" i="6"/>
  <c r="CW34" i="6"/>
  <c r="CW33" i="6"/>
  <c r="CW32" i="6"/>
  <c r="CW31" i="6"/>
  <c r="CW30" i="6"/>
  <c r="CW29" i="6"/>
  <c r="CW28" i="6"/>
  <c r="CW27" i="6"/>
  <c r="CW26" i="6"/>
  <c r="CW25" i="6"/>
  <c r="CW24" i="6"/>
  <c r="CW21" i="6"/>
  <c r="CW20" i="6"/>
  <c r="CW18" i="6"/>
  <c r="CW17" i="6"/>
  <c r="CW15" i="6"/>
  <c r="CW14" i="6"/>
  <c r="CW12" i="6"/>
  <c r="CW11" i="6"/>
  <c r="CW9" i="6"/>
  <c r="CW8" i="6"/>
  <c r="CW7" i="6"/>
  <c r="CW6" i="6"/>
  <c r="CW19" i="7"/>
  <c r="CW18" i="7"/>
  <c r="CW16" i="7"/>
  <c r="CW15" i="7"/>
  <c r="CW12" i="7"/>
  <c r="CW11" i="7"/>
  <c r="CW10" i="7"/>
  <c r="CW9" i="7"/>
  <c r="CW8" i="7"/>
  <c r="CW7" i="7"/>
  <c r="CW6" i="7"/>
  <c r="CW18" i="8"/>
  <c r="CW17" i="8"/>
  <c r="CW16" i="8"/>
  <c r="CW14" i="8"/>
  <c r="CW13" i="8"/>
  <c r="CW12" i="8"/>
  <c r="CW10" i="8"/>
  <c r="CW9" i="8"/>
  <c r="CW8" i="8"/>
  <c r="CW7" i="8"/>
  <c r="CW6" i="8"/>
  <c r="CW6" i="5"/>
  <c r="CW17" i="7"/>
  <c r="CW14" i="7"/>
  <c r="CW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P4" i="9"/>
  <c r="CO4" i="9" l="1"/>
  <c r="CW4" i="10" l="1"/>
  <c r="CW4" i="7"/>
  <c r="CW4" i="5"/>
  <c r="CW4" i="8"/>
  <c r="CW4" i="4"/>
  <c r="CW4" i="6"/>
  <c r="CW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T13" i="7" l="1"/>
  <c r="CX20" i="4"/>
  <c r="CV20" i="4"/>
  <c r="CU20" i="4"/>
  <c r="CT20" i="4"/>
  <c r="CS20" i="4"/>
  <c r="CR20" i="4"/>
  <c r="CQ20" i="4"/>
  <c r="CP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X19" i="4"/>
  <c r="CV19" i="4"/>
  <c r="CU19" i="4"/>
  <c r="CT19" i="4"/>
  <c r="CS19" i="4"/>
  <c r="CR19" i="4"/>
  <c r="CQ19" i="4"/>
  <c r="CP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T4" i="4"/>
  <c r="CT3" i="4"/>
  <c r="CS3" i="4"/>
  <c r="CR3" i="4"/>
  <c r="CQ3" i="4"/>
  <c r="CP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X10" i="10"/>
  <c r="CV10" i="10"/>
  <c r="CU10" i="10"/>
  <c r="CT10" i="10"/>
  <c r="CS10" i="10"/>
  <c r="CR10" i="10"/>
  <c r="CQ10" i="10"/>
  <c r="CP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Z9" i="10"/>
  <c r="CY9" i="10"/>
  <c r="CX9" i="10"/>
  <c r="CV9" i="10"/>
  <c r="CU9" i="10"/>
  <c r="CT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Z8" i="10"/>
  <c r="CY8" i="10"/>
  <c r="CX8" i="10"/>
  <c r="CV8" i="10"/>
  <c r="CU8" i="10"/>
  <c r="CT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Z7" i="10"/>
  <c r="CY7" i="10"/>
  <c r="CX7" i="10"/>
  <c r="CV7" i="10"/>
  <c r="CU7" i="10"/>
  <c r="CT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Z6" i="10"/>
  <c r="CY6" i="10"/>
  <c r="CX6" i="10"/>
  <c r="CV6" i="10"/>
  <c r="CU6" i="10"/>
  <c r="CT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T4" i="10"/>
  <c r="CS4" i="10"/>
  <c r="CR4" i="10"/>
  <c r="CQ4" i="10"/>
  <c r="CP4" i="10"/>
  <c r="CT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Z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X10" i="5"/>
  <c r="CV10" i="5"/>
  <c r="CU10" i="5"/>
  <c r="CT10" i="5"/>
  <c r="CS10" i="5"/>
  <c r="CR10" i="5"/>
  <c r="CQ10" i="5"/>
  <c r="CP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X8" i="5"/>
  <c r="CV8" i="5"/>
  <c r="CU8" i="5"/>
  <c r="CT8" i="5"/>
  <c r="CS8" i="5"/>
  <c r="CR8" i="5"/>
  <c r="CQ8" i="5"/>
  <c r="CP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Z7" i="5"/>
  <c r="CY7" i="5"/>
  <c r="CX7" i="5"/>
  <c r="CV7" i="5"/>
  <c r="CU7" i="5"/>
  <c r="CT7" i="5"/>
  <c r="CS7" i="5"/>
  <c r="CR7" i="5"/>
  <c r="CQ7" i="5"/>
  <c r="CP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U6" i="5"/>
  <c r="CT6" i="5"/>
  <c r="CS6" i="5"/>
  <c r="CR6" i="5"/>
  <c r="CQ6" i="5"/>
  <c r="CP6" i="5"/>
  <c r="AK6" i="5"/>
  <c r="P6" i="5"/>
  <c r="I6" i="5"/>
  <c r="H6" i="5"/>
  <c r="G6" i="5"/>
  <c r="F6" i="5"/>
  <c r="E6" i="5"/>
  <c r="CT4" i="5"/>
  <c r="CT3" i="5"/>
  <c r="CS3" i="5"/>
  <c r="CR3" i="5"/>
  <c r="CQ3" i="5"/>
  <c r="CP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X35" i="6"/>
  <c r="CV35" i="6"/>
  <c r="CU35" i="6"/>
  <c r="CT35" i="6"/>
  <c r="CS35" i="6"/>
  <c r="CR35" i="6"/>
  <c r="CQ35" i="6"/>
  <c r="CP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X34" i="6"/>
  <c r="CV34" i="6"/>
  <c r="CU34" i="6"/>
  <c r="CT34" i="6"/>
  <c r="CS34" i="6"/>
  <c r="CR34" i="6"/>
  <c r="CQ34" i="6"/>
  <c r="CP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Y33" i="6"/>
  <c r="CX33" i="6"/>
  <c r="CV33" i="6"/>
  <c r="CU33" i="6"/>
  <c r="CT33" i="6"/>
  <c r="CS33" i="6"/>
  <c r="CR33" i="6"/>
  <c r="CQ33" i="6"/>
  <c r="CP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X32" i="6"/>
  <c r="CV32" i="6"/>
  <c r="CU32" i="6"/>
  <c r="CT32" i="6"/>
  <c r="CS32" i="6"/>
  <c r="CR32" i="6"/>
  <c r="CQ32" i="6"/>
  <c r="CP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Z31" i="6"/>
  <c r="CX31" i="6"/>
  <c r="CV31" i="6"/>
  <c r="CU31" i="6"/>
  <c r="CT31" i="6"/>
  <c r="CS31" i="6"/>
  <c r="CR31" i="6"/>
  <c r="CQ31" i="6"/>
  <c r="CP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X30" i="6"/>
  <c r="CV30" i="6"/>
  <c r="CU30" i="6"/>
  <c r="CT30" i="6"/>
  <c r="CS30" i="6"/>
  <c r="CR30" i="6"/>
  <c r="CQ30" i="6"/>
  <c r="CP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X29" i="6"/>
  <c r="CV29" i="6"/>
  <c r="CU29" i="6"/>
  <c r="CT29" i="6"/>
  <c r="CS29" i="6"/>
  <c r="CR29" i="6"/>
  <c r="CQ29" i="6"/>
  <c r="CP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Y28" i="6"/>
  <c r="CX28" i="6"/>
  <c r="CV28" i="6"/>
  <c r="CU28" i="6"/>
  <c r="CT28" i="6"/>
  <c r="CS28" i="6"/>
  <c r="CR28" i="6"/>
  <c r="CQ28" i="6"/>
  <c r="CP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Z27" i="6"/>
  <c r="CX27" i="6"/>
  <c r="CV27" i="6"/>
  <c r="CU27" i="6"/>
  <c r="CT27" i="6"/>
  <c r="CS27" i="6"/>
  <c r="CR27" i="6"/>
  <c r="CQ27" i="6"/>
  <c r="CP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X26" i="6"/>
  <c r="CV26" i="6"/>
  <c r="CU26" i="6"/>
  <c r="CT26" i="6"/>
  <c r="CS26" i="6"/>
  <c r="CR26" i="6"/>
  <c r="CQ26" i="6"/>
  <c r="CP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X25" i="6"/>
  <c r="CV25" i="6"/>
  <c r="CU25" i="6"/>
  <c r="CT25" i="6"/>
  <c r="CS25" i="6"/>
  <c r="CR25" i="6"/>
  <c r="CQ25" i="6"/>
  <c r="CP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X24" i="6"/>
  <c r="CV24" i="6"/>
  <c r="CU24" i="6"/>
  <c r="CT24" i="6"/>
  <c r="CS24" i="6"/>
  <c r="CR24" i="6"/>
  <c r="CQ24" i="6"/>
  <c r="CP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X21" i="6"/>
  <c r="CV21" i="6"/>
  <c r="CU21" i="6"/>
  <c r="CT21" i="6"/>
  <c r="CS21" i="6"/>
  <c r="CR21" i="6"/>
  <c r="CQ21" i="6"/>
  <c r="CP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X20" i="6"/>
  <c r="CV20" i="6"/>
  <c r="CU20" i="6"/>
  <c r="CT20" i="6"/>
  <c r="CS20" i="6"/>
  <c r="CR20" i="6"/>
  <c r="CQ20" i="6"/>
  <c r="CP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X18" i="6"/>
  <c r="CV18" i="6"/>
  <c r="CU18" i="6"/>
  <c r="CT18" i="6"/>
  <c r="CS18" i="6"/>
  <c r="CR18" i="6"/>
  <c r="CQ18" i="6"/>
  <c r="CP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X17" i="6"/>
  <c r="CV17" i="6"/>
  <c r="CU17" i="6"/>
  <c r="CT17" i="6"/>
  <c r="CS17" i="6"/>
  <c r="CR17" i="6"/>
  <c r="CQ17" i="6"/>
  <c r="CP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X15" i="6"/>
  <c r="CV15" i="6"/>
  <c r="CU15" i="6"/>
  <c r="CT15" i="6"/>
  <c r="CS15" i="6"/>
  <c r="CR15" i="6"/>
  <c r="CQ15" i="6"/>
  <c r="CP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X14" i="6"/>
  <c r="CV14" i="6"/>
  <c r="CU14" i="6"/>
  <c r="CT14" i="6"/>
  <c r="CS14" i="6"/>
  <c r="CR14" i="6"/>
  <c r="CQ14" i="6"/>
  <c r="CP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X12" i="6"/>
  <c r="CV12" i="6"/>
  <c r="CU12" i="6"/>
  <c r="CT12" i="6"/>
  <c r="CS12" i="6"/>
  <c r="CR12" i="6"/>
  <c r="CQ12" i="6"/>
  <c r="CP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X11" i="6"/>
  <c r="CV11" i="6"/>
  <c r="CU11" i="6"/>
  <c r="CT11" i="6"/>
  <c r="CS11" i="6"/>
  <c r="CR11" i="6"/>
  <c r="CQ11" i="6"/>
  <c r="CP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X9" i="6"/>
  <c r="CV9" i="6"/>
  <c r="CU9" i="6"/>
  <c r="CT9" i="6"/>
  <c r="CS9" i="6"/>
  <c r="CR9" i="6"/>
  <c r="CQ9" i="6"/>
  <c r="CP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Y8" i="6"/>
  <c r="CX8" i="6"/>
  <c r="CV8" i="6"/>
  <c r="CU8" i="6"/>
  <c r="CT8" i="6"/>
  <c r="CS8" i="6"/>
  <c r="CR8" i="6"/>
  <c r="CQ8" i="6"/>
  <c r="CP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X7" i="6"/>
  <c r="CV7" i="6"/>
  <c r="CU7" i="6"/>
  <c r="CT7" i="6"/>
  <c r="CS7" i="6"/>
  <c r="CR7" i="6"/>
  <c r="CQ7" i="6"/>
  <c r="CP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Y6" i="6"/>
  <c r="CX6" i="6"/>
  <c r="CV6" i="6"/>
  <c r="CU6" i="6"/>
  <c r="CT6" i="6"/>
  <c r="CS6" i="6"/>
  <c r="CR6" i="6"/>
  <c r="CQ6" i="6"/>
  <c r="CP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4" i="6"/>
  <c r="CT3" i="6"/>
  <c r="CS3" i="6"/>
  <c r="CR3" i="6"/>
  <c r="CQ3" i="6"/>
  <c r="CP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Z19" i="7"/>
  <c r="CY19" i="7"/>
  <c r="CX19" i="7"/>
  <c r="CV19" i="7"/>
  <c r="CU19" i="7"/>
  <c r="CT19" i="7"/>
  <c r="CS19" i="7"/>
  <c r="CR19" i="7"/>
  <c r="CQ19" i="7"/>
  <c r="CP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Z18" i="7"/>
  <c r="CY18" i="7"/>
  <c r="CX18" i="7"/>
  <c r="CV18" i="7"/>
  <c r="CU18" i="7"/>
  <c r="CT18" i="7"/>
  <c r="CS18" i="7"/>
  <c r="CR18" i="7"/>
  <c r="CQ18" i="7"/>
  <c r="CP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U17" i="7"/>
  <c r="CT17" i="7"/>
  <c r="CS17" i="7"/>
  <c r="CR17" i="7"/>
  <c r="CQ17" i="7"/>
  <c r="CP17" i="7"/>
  <c r="AX17" i="7"/>
  <c r="AW17" i="7"/>
  <c r="AV17" i="7"/>
  <c r="AU17" i="7"/>
  <c r="AT17" i="7"/>
  <c r="AQ17" i="7"/>
  <c r="AP17" i="7"/>
  <c r="AN17" i="7"/>
  <c r="AM17" i="7"/>
  <c r="AK17" i="7"/>
  <c r="AJ17" i="7"/>
  <c r="CX16" i="7"/>
  <c r="CV16" i="7"/>
  <c r="CU16" i="7"/>
  <c r="CT16" i="7"/>
  <c r="CS16" i="7"/>
  <c r="CR16" i="7"/>
  <c r="CQ16" i="7"/>
  <c r="CP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Z15" i="7"/>
  <c r="CY15" i="7"/>
  <c r="CX15" i="7"/>
  <c r="CV15" i="7"/>
  <c r="CU15" i="7"/>
  <c r="CT15" i="7"/>
  <c r="CS15" i="7"/>
  <c r="CR15" i="7"/>
  <c r="CQ15" i="7"/>
  <c r="CP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U14" i="7"/>
  <c r="CT14" i="7"/>
  <c r="CS14" i="7"/>
  <c r="CR14" i="7"/>
  <c r="CQ14" i="7"/>
  <c r="CP14" i="7"/>
  <c r="AQ14" i="7"/>
  <c r="AP14" i="7"/>
  <c r="AN14" i="7"/>
  <c r="AM14" i="7"/>
  <c r="CU13" i="7"/>
  <c r="CS13" i="7"/>
  <c r="CR13" i="7"/>
  <c r="CQ13" i="7"/>
  <c r="CP13" i="7"/>
  <c r="AP13" i="7"/>
  <c r="AN13" i="7"/>
  <c r="AM13" i="7"/>
  <c r="AE13" i="7"/>
  <c r="AD13" i="7"/>
  <c r="Z13" i="7"/>
  <c r="Q13" i="7"/>
  <c r="P13" i="7"/>
  <c r="CZ12" i="7"/>
  <c r="CY12" i="7"/>
  <c r="CX12" i="7"/>
  <c r="CV12" i="7"/>
  <c r="CU12" i="7"/>
  <c r="CT12" i="7"/>
  <c r="CS12" i="7"/>
  <c r="CR12" i="7"/>
  <c r="CQ12" i="7"/>
  <c r="CP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Z11" i="7"/>
  <c r="CY11" i="7"/>
  <c r="CX11" i="7"/>
  <c r="CV11" i="7"/>
  <c r="CU11" i="7"/>
  <c r="CT11" i="7"/>
  <c r="CS11" i="7"/>
  <c r="CR11" i="7"/>
  <c r="CQ11" i="7"/>
  <c r="CP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X10" i="7"/>
  <c r="CV10" i="7"/>
  <c r="CU10" i="7"/>
  <c r="CT10" i="7"/>
  <c r="CS10" i="7"/>
  <c r="CR10" i="7"/>
  <c r="CQ10" i="7"/>
  <c r="CP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Z9" i="7"/>
  <c r="CY9" i="7"/>
  <c r="CX9" i="7"/>
  <c r="CV9" i="7"/>
  <c r="CU9" i="7"/>
  <c r="CT9" i="7"/>
  <c r="CS9" i="7"/>
  <c r="CR9" i="7"/>
  <c r="CQ9" i="7"/>
  <c r="CP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X8" i="7"/>
  <c r="CV8" i="7"/>
  <c r="CU8" i="7"/>
  <c r="CT8" i="7"/>
  <c r="CS8" i="7"/>
  <c r="CR8" i="7"/>
  <c r="CQ8" i="7"/>
  <c r="CP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Z7" i="7"/>
  <c r="CY7" i="7"/>
  <c r="CX7" i="7"/>
  <c r="CV7" i="7"/>
  <c r="CU7" i="7"/>
  <c r="CT7" i="7"/>
  <c r="CS7" i="7"/>
  <c r="CR7" i="7"/>
  <c r="CQ7" i="7"/>
  <c r="CP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X6" i="7"/>
  <c r="CV6" i="7"/>
  <c r="CU6" i="7"/>
  <c r="CT6" i="7"/>
  <c r="CS6" i="7"/>
  <c r="CR6" i="7"/>
  <c r="CQ6" i="7"/>
  <c r="CP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T4" i="7"/>
  <c r="CT3" i="7"/>
  <c r="CS3" i="7"/>
  <c r="CR3" i="7"/>
  <c r="CQ3" i="7"/>
  <c r="CP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X18" i="8"/>
  <c r="CV18" i="8"/>
  <c r="CU18" i="8"/>
  <c r="CT18" i="8"/>
  <c r="CS18" i="8"/>
  <c r="CR18" i="8"/>
  <c r="CQ18" i="8"/>
  <c r="CP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X17" i="8"/>
  <c r="CV17" i="8"/>
  <c r="CU17" i="8"/>
  <c r="CT17" i="8"/>
  <c r="CS17" i="8"/>
  <c r="CR17" i="8"/>
  <c r="CQ17" i="8"/>
  <c r="CP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X16" i="8"/>
  <c r="CV16" i="8"/>
  <c r="CU16" i="8"/>
  <c r="CT16" i="8"/>
  <c r="CS16" i="8"/>
  <c r="CR16" i="8"/>
  <c r="CQ16" i="8"/>
  <c r="CP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X14" i="8"/>
  <c r="CV14" i="8"/>
  <c r="CU14" i="8"/>
  <c r="CT14" i="8"/>
  <c r="CS14" i="8"/>
  <c r="CR14" i="8"/>
  <c r="CQ14" i="8"/>
  <c r="CP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X13" i="8"/>
  <c r="CV13" i="8"/>
  <c r="CU13" i="8"/>
  <c r="CT13" i="8"/>
  <c r="CS13" i="8"/>
  <c r="CR13" i="8"/>
  <c r="CQ13" i="8"/>
  <c r="CP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X12" i="8"/>
  <c r="CV12" i="8"/>
  <c r="CU12" i="8"/>
  <c r="CT12" i="8"/>
  <c r="CS12" i="8"/>
  <c r="CR12" i="8"/>
  <c r="CQ12" i="8"/>
  <c r="CP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U10" i="8"/>
  <c r="CT10" i="8"/>
  <c r="CS10" i="8"/>
  <c r="CR10" i="8"/>
  <c r="CQ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U9" i="8"/>
  <c r="CT9" i="8"/>
  <c r="CS9" i="8"/>
  <c r="CR9" i="8"/>
  <c r="CQ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U8" i="8"/>
  <c r="CT8" i="8"/>
  <c r="CS8" i="8"/>
  <c r="CR8" i="8"/>
  <c r="CQ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U7" i="8"/>
  <c r="CT7" i="8"/>
  <c r="CS7" i="8"/>
  <c r="CR7" i="8"/>
  <c r="CQ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U6" i="8"/>
  <c r="CT6" i="8"/>
  <c r="CS6" i="8"/>
  <c r="CR6" i="8"/>
  <c r="CQ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T4" i="8"/>
  <c r="CT3" i="8"/>
  <c r="CS3" i="8"/>
  <c r="CR3" i="8"/>
  <c r="CQ3" i="8"/>
  <c r="CP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Z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T5" i="9"/>
  <c r="CT4" i="9"/>
  <c r="CS4" i="9"/>
  <c r="CR4" i="9"/>
  <c r="CQ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Z10" i="10"/>
  <c r="CY10" i="10"/>
  <c r="CZ10" i="5"/>
  <c r="CY10" i="5"/>
  <c r="CC10" i="5"/>
  <c r="N10" i="5"/>
  <c r="CZ8" i="5"/>
  <c r="CY8" i="5"/>
  <c r="CV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Z33" i="6"/>
  <c r="CY31" i="6"/>
  <c r="CZ30" i="6"/>
  <c r="CY30" i="6"/>
  <c r="CZ29" i="6"/>
  <c r="CY29" i="6"/>
  <c r="CZ28" i="6"/>
  <c r="CY27" i="6"/>
  <c r="CZ26" i="6"/>
  <c r="CY26" i="6"/>
  <c r="CZ25" i="6"/>
  <c r="CY25" i="6"/>
  <c r="CZ24" i="6"/>
  <c r="CY24" i="6"/>
  <c r="CK21" i="6"/>
  <c r="CZ20" i="6"/>
  <c r="CY20" i="6"/>
  <c r="CK18" i="6"/>
  <c r="CZ17" i="6"/>
  <c r="CY17" i="6"/>
  <c r="CK15" i="6"/>
  <c r="CZ14" i="6"/>
  <c r="CY14" i="6"/>
  <c r="CK12" i="6"/>
  <c r="CZ11" i="6"/>
  <c r="CY11" i="6"/>
  <c r="CZ8" i="6"/>
  <c r="CZ6" i="6"/>
  <c r="CV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Z16" i="7"/>
  <c r="CY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Z10" i="7"/>
  <c r="CY10" i="7"/>
  <c r="N10" i="7"/>
  <c r="CZ8" i="7"/>
  <c r="CY8" i="7"/>
  <c r="CZ6" i="7"/>
  <c r="CY6" i="7"/>
  <c r="CK18" i="8"/>
  <c r="CK17" i="8"/>
  <c r="CK16" i="8"/>
  <c r="CZ14" i="8"/>
  <c r="CY14" i="8"/>
  <c r="CZ13" i="8"/>
  <c r="CY13" i="8"/>
  <c r="CZ12" i="8"/>
  <c r="CY12" i="8"/>
  <c r="CV10" i="8"/>
  <c r="CP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V9" i="8"/>
  <c r="CP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X8" i="8"/>
  <c r="CV8" i="8"/>
  <c r="CP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X7" i="8"/>
  <c r="CV7" i="8"/>
  <c r="CP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V6" i="8"/>
  <c r="CP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U4" i="5"/>
  <c r="AK13" i="7" l="1"/>
  <c r="BU13" i="7"/>
  <c r="CY17" i="7"/>
  <c r="CZ17" i="7"/>
  <c r="CY6" i="5"/>
  <c r="AV13" i="7"/>
  <c r="BE13" i="7"/>
  <c r="BN13" i="7"/>
  <c r="CD13" i="7"/>
  <c r="CZ14" i="7"/>
  <c r="CY14" i="7"/>
  <c r="AU13" i="7"/>
  <c r="AA13" i="7"/>
  <c r="AB13" i="7"/>
  <c r="N6" i="7"/>
  <c r="BZ13" i="7"/>
  <c r="CV13" i="7"/>
  <c r="G13" i="7"/>
  <c r="BF13" i="7"/>
  <c r="O13" i="7"/>
  <c r="AL13" i="7"/>
  <c r="BJ13" i="7"/>
  <c r="CX6" i="5"/>
  <c r="CZ6" i="5"/>
  <c r="R13" i="7"/>
  <c r="AH13" i="7"/>
  <c r="AO13" i="7"/>
  <c r="AY13" i="7"/>
  <c r="CL13" i="7"/>
  <c r="N7" i="7"/>
  <c r="V13" i="7"/>
  <c r="AI13" i="7"/>
  <c r="BV13" i="7"/>
  <c r="CX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X14" i="7"/>
  <c r="CU5" i="9"/>
  <c r="CU4" i="8"/>
  <c r="CU4" i="6"/>
  <c r="CU4" i="10"/>
  <c r="CU4" i="4"/>
  <c r="CU4" i="7"/>
  <c r="CV14" i="7"/>
  <c r="CZ6" i="8"/>
  <c r="CX6" i="8"/>
  <c r="CY7" i="8"/>
  <c r="CZ9" i="8"/>
  <c r="CY6" i="8"/>
  <c r="CY10" i="8"/>
  <c r="CZ7" i="8"/>
  <c r="CY8" i="8"/>
  <c r="CZ10" i="8"/>
  <c r="CX9" i="8"/>
  <c r="CZ8" i="8"/>
  <c r="CY9" i="8"/>
  <c r="CX10" i="8"/>
  <c r="CY13" i="7" l="1"/>
  <c r="CZ13" i="7"/>
  <c r="CX13" i="7"/>
  <c r="CV4" i="4"/>
  <c r="CV4" i="10"/>
  <c r="CV4" i="6"/>
  <c r="CV4" i="8"/>
  <c r="CV5" i="9"/>
  <c r="CV4" i="5"/>
  <c r="CV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<sst xmlns="http://schemas.openxmlformats.org/spreadsheetml/2006/main" count="437" uniqueCount="243">
  <si>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</si>
  <si>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</si>
  <si>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</si>
  <si>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</si>
  <si>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</si>
  <si>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</si>
  <si>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</si>
  <si>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</si>
  <si>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</si>
  <si>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</si>
  <si>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</si>
  <si>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</si>
  <si>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</si>
  <si>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</si>
  <si>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</si>
  <si>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</si>
  <si>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</si>
  <si>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</si>
  <si>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</si>
  <si>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</si>
  <si>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</si>
  <si>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</si>
  <si>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</si>
  <si>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</si>
  <si>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</si>
  <si>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</si>
  <si>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</si>
  <si>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</si>
  <si>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</si>
  <si>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</si>
  <si>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</si>
  <si>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</si>
  <si>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</si>
  <si>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</si>
  <si>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</si>
  <si>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</si>
  <si>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</si>
  <si>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</si>
  <si>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</si>
  <si>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</si>
  <si>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</si>
  <si>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</si>
  <si>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</si>
  <si>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</si>
  <si>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</si>
  <si>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</si>
  <si>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</si>
  <si>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</si>
  <si>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</si>
  <si>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</si>
  <si>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</si>
  <si>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</si>
  <si>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</si>
  <si>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</si>
  <si>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</si>
  <si>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</si>
  <si>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</si>
  <si>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</si>
  <si>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</si>
  <si>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</si>
  <si>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</si>
  <si>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</si>
  <si>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</si>
  <si>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</si>
  <si>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</si>
  <si>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</si>
  <si>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</si>
  <si>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</si>
  <si>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</si>
  <si>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</si>
  <si>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</si>
  <si>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</si>
  <si>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</si>
  <si>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</si>
  <si>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</si>
  <si>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</si>
  <si>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</si>
  <si>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</si>
  <si>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</si>
  <si>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</si>
  <si>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</si>
  <si>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</si>
  <si>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</si>
  <si>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</si>
  <si>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</si>
  <si>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</si>
  <si>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</si>
  <si>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</si>
  <si>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</si>
  <si>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</si>
  <si>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</si>
  <si>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</si>
  <si>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</si>
  <si>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</si>
  <si>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</si>
  <si>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</si>
  <si>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</si>
  <si>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</si>
  <si>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</si>
  <si>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</si>
  <si>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</si>
  <si>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</si>
  <si>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</si>
  <si>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</si>
  <si>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</si>
  <si>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</si>
  <si>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</si>
  <si>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</si>
  <si>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</si>
  <si>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</si>
  <si>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</si>
  <si>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</si>
  <si>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</si>
  <si>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</si>
  <si>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</si>
  <si>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</si>
  <si>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</si>
  <si>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</si>
  <si>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</si>
  <si>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</si>
  <si>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</si>
  <si>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</si>
  <si>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</si>
  <si>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</si>
  <si>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</si>
  <si>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</si>
  <si>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</si>
  <si>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</si>
  <si>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</si>
  <si>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</si>
  <si>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</si>
  <si>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</si>
  <si>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</si>
  <si>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</si>
  <si>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</si>
  <si>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</si>
  <si>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</si>
  <si>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</si>
  <si>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</si>
  <si>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</si>
  <si>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</si>
  <si>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</si>
  <si>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</si>
  <si>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</si>
  <si>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</si>
  <si>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</si>
  <si>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</si>
  <si>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</si>
  <si>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</si>
  <si>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</si>
  <si>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</si>
  <si>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</si>
  <si>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</si>
  <si>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</si>
  <si>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</si>
  <si>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</si>
  <si>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</si>
  <si>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</si>
  <si>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</si>
  <si>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</si>
  <si>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</si>
  <si>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</si>
  <si>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</si>
  <si>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</si>
  <si>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</si>
  <si>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</si>
  <si>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</si>
  <si>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</si>
  <si>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</si>
  <si>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</si>
  <si>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</si>
  <si>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</si>
  <si>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</si>
  <si>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</si>
  <si>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</si>
  <si>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</si>
  <si>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</si>
  <si>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</si>
  <si>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</si>
  <si>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</si>
  <si>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</si>
  <si>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</si>
  <si>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</si>
  <si>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</si>
  <si>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</si>
  <si>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</si>
  <si>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</si>
  <si>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</si>
  <si>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</si>
  <si>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</si>
  <si>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</si>
  <si>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</si>
  <si>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</si>
  <si>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</si>
  <si>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</si>
  <si>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</si>
  <si>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</si>
  <si>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</si>
  <si>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</si>
  <si>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</si>
  <si>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</si>
  <si>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</si>
  <si>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</si>
  <si>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</si>
  <si>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</si>
  <si>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</si>
  <si>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</si>
  <si>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</si>
  <si>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</si>
  <si>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</si>
  <si>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</si>
  <si>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</si>
  <si>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</si>
  <si>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</si>
  <si>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</si>
  <si>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</si>
  <si>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</si>
  <si>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</si>
  <si>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</si>
  <si>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</si>
  <si>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</si>
  <si>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</si>
  <si>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</si>
  <si>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</si>
  <si>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</si>
  <si>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</si>
  <si>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</si>
  <si>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</si>
  <si>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</si>
  <si>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</si>
  <si>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</si>
  <si>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</si>
  <si>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</si>
  <si>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</si>
  <si>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 xml:space="preserve">   Semana 1*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</si>
  <si>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</si>
  <si>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</si>
  <si>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</si>
  <si>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</si>
  <si>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</si>
  <si>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</si>
  <si>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r>
      <t xml:space="preserve">3-jun-16 </t>
    </r>
    <r>
      <rPr>
        <vertAlign val="superscript"/>
        <sz val="9"/>
        <rFont val="Arial Narrow"/>
        <family val="2"/>
      </rPr>
      <t>14</t>
    </r>
  </si>
  <si>
    <r>
      <t>3-jun-16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</si>
</sst>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8" fillId="9" borderId="0" applyNumberFormat="0" applyBorder="0" applyAlignment="0" applyProtection="0"/>
    <xf numFmtId="173" fontId="14" fillId="0" borderId="0" applyNumberFormat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76" fontId="7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80" fillId="13" borderId="30" applyNumberFormat="0" applyAlignment="0" applyProtection="0"/>
    <xf numFmtId="0" fontId="81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2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86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2" fillId="26" borderId="37" applyNumberFormat="0" applyAlignment="0" applyProtection="0"/>
    <xf numFmtId="0" fontId="69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4" fontId="74" fillId="0" borderId="0">
      <protection locked="0"/>
    </xf>
    <xf numFmtId="190" fontId="99" fillId="0" borderId="0">
      <protection locked="0"/>
    </xf>
    <xf numFmtId="0" fontId="71" fillId="0" borderId="0">
      <protection locked="0"/>
    </xf>
    <xf numFmtId="181" fontId="74" fillId="0" borderId="0">
      <protection locked="0"/>
    </xf>
    <xf numFmtId="186" fontId="74" fillId="0" borderId="0">
      <protection locked="0"/>
    </xf>
    <xf numFmtId="191" fontId="9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0" fontId="99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100" fillId="0" borderId="39"/>
    <xf numFmtId="0" fontId="80" fillId="13" borderId="30" applyNumberFormat="0" applyAlignment="0" applyProtection="0"/>
    <xf numFmtId="0" fontId="98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4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96" fillId="0" borderId="40" applyNumberFormat="0" applyFill="0" applyAlignment="0" applyProtection="0"/>
    <xf numFmtId="0" fontId="73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5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107" fillId="0" borderId="0">
      <protection locked="0"/>
    </xf>
    <xf numFmtId="182" fontId="74" fillId="0" borderId="0">
      <protection locked="0"/>
    </xf>
    <xf numFmtId="192" fontId="99" fillId="0" borderId="0">
      <protection locked="0"/>
    </xf>
    <xf numFmtId="182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91" fillId="0" borderId="0">
      <protection locked="0"/>
    </xf>
    <xf numFmtId="0" fontId="101" fillId="0" borderId="0">
      <protection locked="0"/>
    </xf>
    <xf numFmtId="0" fontId="79" fillId="0" borderId="0">
      <protection locked="0"/>
    </xf>
    <xf numFmtId="0" fontId="91" fillId="0" borderId="0">
      <protection locked="0"/>
    </xf>
    <xf numFmtId="0" fontId="102" fillId="0" borderId="0">
      <protection locked="0"/>
    </xf>
    <xf numFmtId="0" fontId="79" fillId="0" borderId="0"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43" fontId="66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14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3" fillId="0" borderId="0"/>
    <xf numFmtId="0" fontId="14" fillId="0" borderId="0"/>
    <xf numFmtId="0" fontId="10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4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2" fillId="0" borderId="0"/>
    <xf numFmtId="0" fontId="14" fillId="0" borderId="0"/>
    <xf numFmtId="0" fontId="104" fillId="0" borderId="0"/>
    <xf numFmtId="0" fontId="14" fillId="0" borderId="0">
      <alignment wrapText="1"/>
    </xf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04" fillId="0" borderId="0"/>
    <xf numFmtId="0" fontId="12" fillId="0" borderId="0"/>
    <xf numFmtId="0" fontId="10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4" fillId="0" borderId="0"/>
    <xf numFmtId="0" fontId="12" fillId="0" borderId="0"/>
    <xf numFmtId="0" fontId="14" fillId="0" borderId="0"/>
    <xf numFmtId="0" fontId="104" fillId="0" borderId="0"/>
    <xf numFmtId="0" fontId="105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0" fontId="10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6" fillId="28" borderId="36" applyNumberFormat="0" applyFont="0" applyAlignment="0" applyProtection="0"/>
    <xf numFmtId="0" fontId="66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4" fillId="0" borderId="0">
      <protection locked="0"/>
    </xf>
    <xf numFmtId="197" fontId="99" fillId="0" borderId="0">
      <protection locked="0"/>
    </xf>
    <xf numFmtId="0" fontId="71" fillId="0" borderId="0">
      <protection locked="0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68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4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9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4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96" fillId="0" borderId="40" applyNumberFormat="0" applyFill="0" applyAlignment="0" applyProtection="0"/>
    <xf numFmtId="0" fontId="71" fillId="0" borderId="41">
      <protection locked="0"/>
    </xf>
    <xf numFmtId="0" fontId="8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81" fillId="0" borderId="35" applyNumberFormat="0" applyFill="0" applyAlignment="0" applyProtection="0"/>
    <xf numFmtId="0" fontId="84" fillId="0" borderId="0" applyNumberFormat="0" applyFill="0" applyBorder="0" applyAlignment="0" applyProtection="0"/>
    <xf numFmtId="0" fontId="70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9" fillId="0" borderId="0"/>
    <xf numFmtId="43" fontId="6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6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60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4" fillId="0" borderId="0" xfId="0" applyNumberFormat="1" applyFont="1"/>
    <xf numFmtId="167" fontId="60" fillId="0" borderId="0" xfId="0" applyNumberFormat="1" applyFont="1"/>
    <xf numFmtId="0" fontId="60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9" fillId="0" borderId="6" xfId="0" applyNumberFormat="1" applyFont="1" applyFill="1" applyBorder="1" applyAlignment="1">
      <alignment horizontal="center" vertical="center"/>
    </xf>
    <xf numFmtId="172" fontId="59" fillId="0" borderId="5" xfId="0" applyNumberFormat="1" applyFont="1" applyFill="1" applyBorder="1" applyAlignment="1">
      <alignment horizontal="center" vertical="center"/>
    </xf>
    <xf numFmtId="170" fontId="60" fillId="0" borderId="0" xfId="0" applyNumberFormat="1" applyFont="1" applyBorder="1"/>
    <xf numFmtId="170" fontId="60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5" fillId="2" borderId="10" xfId="0" applyNumberFormat="1" applyFont="1" applyFill="1" applyBorder="1" applyAlignment="1">
      <alignment horizontal="right"/>
    </xf>
    <xf numFmtId="175" fontId="65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9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9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54" fillId="0" borderId="12" xfId="0" applyFont="1" applyFill="1" applyBorder="1"/>
    <xf numFmtId="167" fontId="58" fillId="0" borderId="10" xfId="0" applyNumberFormat="1" applyFont="1" applyFill="1" applyBorder="1"/>
    <xf numFmtId="167" fontId="57" fillId="0" borderId="12" xfId="0" applyNumberFormat="1" applyFont="1" applyFill="1" applyBorder="1"/>
    <xf numFmtId="169" fontId="58" fillId="0" borderId="12" xfId="0" applyNumberFormat="1" applyFont="1" applyFill="1" applyBorder="1" applyProtection="1">
      <protection locked="0"/>
    </xf>
    <xf numFmtId="0" fontId="48" fillId="0" borderId="10" xfId="0" applyFont="1" applyBorder="1"/>
    <xf numFmtId="2" fontId="58" fillId="2" borderId="12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2" fontId="58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5" fillId="0" borderId="11" xfId="0" applyNumberFormat="1" applyFont="1" applyFill="1" applyBorder="1" applyAlignment="1">
      <alignment horizontal="center" vertical="center"/>
    </xf>
    <xf numFmtId="17" fontId="8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8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8" fillId="2" borderId="10" xfId="1" applyNumberFormat="1" applyFont="1" applyFill="1" applyBorder="1" applyAlignment="1" applyProtection="1">
      <alignment horizontal="right"/>
      <protection locked="0"/>
    </xf>
    <xf numFmtId="2" fontId="58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5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9" fillId="2" borderId="4" xfId="0" applyNumberFormat="1" applyFont="1" applyFill="1" applyBorder="1" applyProtection="1">
      <protection locked="0"/>
    </xf>
    <xf numFmtId="4" fontId="89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5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60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167" fontId="14" fillId="0" borderId="0" xfId="0" applyNumberFormat="1" applyFont="1"/>
    <xf numFmtId="2" fontId="90" fillId="0" borderId="0" xfId="0" applyNumberFormat="1" applyFont="1" applyBorder="1" applyProtection="1">
      <protection locked="0"/>
    </xf>
    <xf numFmtId="0" fontId="14" fillId="0" borderId="12" xfId="0" applyFont="1" applyBorder="1"/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8" fillId="2" borderId="1" xfId="0" applyNumberFormat="1" applyFont="1" applyFill="1" applyBorder="1" applyAlignment="1" applyProtection="1">
      <alignment horizontal="right"/>
      <protection locked="0"/>
    </xf>
    <xf numFmtId="10" fontId="109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5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1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9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1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169" fontId="14" fillId="0" borderId="42" xfId="0" applyNumberFormat="1" applyFont="1" applyFill="1" applyBorder="1" applyProtection="1">
      <protection locked="0"/>
    </xf>
    <xf numFmtId="168" fontId="14" fillId="0" borderId="8" xfId="0" applyNumberFormat="1" applyFont="1" applyFill="1" applyBorder="1" applyProtection="1">
      <protection locked="0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/>
    </xf>
    <xf numFmtId="169" fontId="109" fillId="0" borderId="12" xfId="0" applyNumberFormat="1" applyFont="1" applyFill="1" applyBorder="1" applyProtection="1">
      <protection locked="0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2" fontId="14" fillId="2" borderId="42" xfId="1" applyNumberFormat="1" applyFont="1" applyFill="1" applyBorder="1" applyAlignment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2" fontId="48" fillId="2" borderId="4" xfId="1" applyNumberFormat="1" applyFont="1" applyFill="1" applyBorder="1" applyAlignment="1">
      <alignment horizontal="right" vertical="center" wrapText="1"/>
    </xf>
    <xf numFmtId="0" fontId="18" fillId="0" borderId="42" xfId="0" applyFont="1" applyFill="1" applyBorder="1" applyAlignment="1" applyProtection="1">
      <alignment horizontal="left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3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0" borderId="12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E888"/>
  <sheetViews>
    <sheetView zoomScaleNormal="100" workbookViewId="0">
      <pane xSplit="4" ySplit="5" topLeftCell="CO6" activePane="bottomRight" state="frozen"/>
      <selection pane="topRight" activeCell="E1" sqref="E1"/>
      <selection pane="bottomLeft" activeCell="A6" sqref="A6"/>
      <selection pane="bottomRight" activeCell="CO80" sqref="CO80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7" width="8.85546875" style="192" hidden="1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4" width="8.85546875" style="235" customWidth="1"/>
    <col min="95" max="95" width="9.5703125" style="235" customWidth="1"/>
    <col min="96" max="97" width="9.7109375" style="235" customWidth="1"/>
    <col min="98" max="98" width="8.28515625" style="235" customWidth="1"/>
    <col min="99" max="102" width="8.28515625" style="192" customWidth="1"/>
    <col min="103" max="103" width="9" style="192" customWidth="1"/>
    <col min="104" max="104" width="10" style="192" customWidth="1"/>
    <col min="105" max="105" width="14.85546875" customWidth="1"/>
  </cols>
  <sheetData>
    <row r="1" spans="1:107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232"/>
      <c r="CQ1" s="232"/>
      <c r="CR1" s="232"/>
      <c r="CS1" s="232"/>
      <c r="CT1" s="232"/>
      <c r="CU1" s="300"/>
      <c r="CV1" s="300"/>
      <c r="CW1" s="300"/>
      <c r="CX1" s="300"/>
      <c r="CY1" s="300"/>
      <c r="CZ1" s="300"/>
    </row>
    <row r="2" spans="1:107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232"/>
      <c r="CQ2" s="232"/>
      <c r="CR2" s="232"/>
      <c r="CS2" s="232"/>
      <c r="CT2" s="232"/>
      <c r="CU2" s="300"/>
      <c r="CV2" s="300"/>
      <c r="CW2" s="300"/>
      <c r="CX2" s="300"/>
      <c r="CY2" s="300"/>
      <c r="CZ2" s="300"/>
    </row>
    <row r="3" spans="1:107" ht="19.5" customHeight="1" thickBot="1" x14ac:dyDescent="0.3">
      <c r="A3"/>
      <c r="C3" s="15"/>
      <c r="D3" s="872" t="s">
        <v>115</v>
      </c>
      <c r="E3" s="874" t="s">
        <v>95</v>
      </c>
      <c r="F3" s="874" t="s">
        <v>97</v>
      </c>
      <c r="G3" s="874" t="s">
        <v>98</v>
      </c>
      <c r="H3" s="874" t="s">
        <v>99</v>
      </c>
      <c r="I3" s="874" t="s">
        <v>100</v>
      </c>
      <c r="J3" s="874" t="s">
        <v>102</v>
      </c>
      <c r="K3" s="874" t="s">
        <v>104</v>
      </c>
      <c r="L3" s="865" t="s">
        <v>105</v>
      </c>
      <c r="M3" s="870" t="s">
        <v>106</v>
      </c>
      <c r="N3" s="865" t="s">
        <v>107</v>
      </c>
      <c r="O3" s="865" t="s">
        <v>108</v>
      </c>
      <c r="P3" s="870" t="s">
        <v>109</v>
      </c>
      <c r="Q3" s="865" t="s">
        <v>110</v>
      </c>
      <c r="R3" s="865" t="s">
        <v>111</v>
      </c>
      <c r="S3" s="865" t="s">
        <v>112</v>
      </c>
      <c r="T3" s="865" t="s">
        <v>113</v>
      </c>
      <c r="U3" s="865" t="s">
        <v>121</v>
      </c>
      <c r="V3" s="865" t="s">
        <v>122</v>
      </c>
      <c r="W3" s="865" t="s">
        <v>123</v>
      </c>
      <c r="X3" s="865" t="s">
        <v>124</v>
      </c>
      <c r="Y3" s="865" t="s">
        <v>125</v>
      </c>
      <c r="Z3" s="865" t="s">
        <v>126</v>
      </c>
      <c r="AA3" s="865" t="s">
        <v>127</v>
      </c>
      <c r="AB3" s="865" t="s">
        <v>128</v>
      </c>
      <c r="AC3" s="865" t="s">
        <v>129</v>
      </c>
      <c r="AD3" s="865" t="s">
        <v>130</v>
      </c>
      <c r="AE3" s="865" t="s">
        <v>131</v>
      </c>
      <c r="AF3" s="865" t="s">
        <v>132</v>
      </c>
      <c r="AG3" s="865" t="s">
        <v>133</v>
      </c>
      <c r="AH3" s="865" t="s">
        <v>134</v>
      </c>
      <c r="AI3" s="865" t="s">
        <v>135</v>
      </c>
      <c r="AJ3" s="865" t="s">
        <v>136</v>
      </c>
      <c r="AK3" s="865" t="s">
        <v>137</v>
      </c>
      <c r="AL3" s="865" t="s">
        <v>139</v>
      </c>
      <c r="AM3" s="865" t="s">
        <v>140</v>
      </c>
      <c r="AN3" s="865" t="s">
        <v>141</v>
      </c>
      <c r="AO3" s="865" t="s">
        <v>142</v>
      </c>
      <c r="AP3" s="865" t="s">
        <v>143</v>
      </c>
      <c r="AQ3" s="865" t="s">
        <v>144</v>
      </c>
      <c r="AR3" s="865" t="s">
        <v>145</v>
      </c>
      <c r="AS3" s="865" t="s">
        <v>146</v>
      </c>
      <c r="AT3" s="865" t="s">
        <v>147</v>
      </c>
      <c r="AU3" s="865" t="s">
        <v>148</v>
      </c>
      <c r="AV3" s="870" t="s">
        <v>151</v>
      </c>
      <c r="AW3" s="865" t="s">
        <v>152</v>
      </c>
      <c r="AX3" s="865" t="s">
        <v>153</v>
      </c>
      <c r="AY3" s="865" t="s">
        <v>154</v>
      </c>
      <c r="AZ3" s="865" t="s">
        <v>155</v>
      </c>
      <c r="BA3" s="865" t="s">
        <v>156</v>
      </c>
      <c r="BB3" s="865" t="s">
        <v>162</v>
      </c>
      <c r="BC3" s="865" t="s">
        <v>163</v>
      </c>
      <c r="BD3" s="865" t="s">
        <v>164</v>
      </c>
      <c r="BE3" s="865" t="s">
        <v>165</v>
      </c>
      <c r="BF3" s="865" t="s">
        <v>166</v>
      </c>
      <c r="BG3" s="865" t="s">
        <v>172</v>
      </c>
      <c r="BH3" s="865" t="s">
        <v>173</v>
      </c>
      <c r="BI3" s="865" t="s">
        <v>174</v>
      </c>
      <c r="BJ3" s="865" t="s">
        <v>175</v>
      </c>
      <c r="BK3" s="865" t="s">
        <v>177</v>
      </c>
      <c r="BL3" s="870" t="s">
        <v>178</v>
      </c>
      <c r="BM3" s="865" t="s">
        <v>179</v>
      </c>
      <c r="BN3" s="865" t="s">
        <v>180</v>
      </c>
      <c r="BO3" s="865" t="s">
        <v>181</v>
      </c>
      <c r="BP3" s="865" t="s">
        <v>183</v>
      </c>
      <c r="BQ3" s="865" t="s">
        <v>184</v>
      </c>
      <c r="BR3" s="865" t="s">
        <v>185</v>
      </c>
      <c r="BS3" s="880" t="s">
        <v>187</v>
      </c>
      <c r="BT3" s="880" t="s">
        <v>188</v>
      </c>
      <c r="BU3" s="882" t="s">
        <v>197</v>
      </c>
      <c r="BV3" s="865" t="s">
        <v>198</v>
      </c>
      <c r="BW3" s="865" t="s">
        <v>204</v>
      </c>
      <c r="BX3" s="865" t="s">
        <v>205</v>
      </c>
      <c r="BY3" s="865" t="s">
        <v>208</v>
      </c>
      <c r="BZ3" s="870" t="s">
        <v>213</v>
      </c>
      <c r="CA3" s="870" t="s">
        <v>214</v>
      </c>
      <c r="CB3" s="870" t="s">
        <v>216</v>
      </c>
      <c r="CC3" s="870" t="s">
        <v>218</v>
      </c>
      <c r="CD3" s="870" t="s">
        <v>219</v>
      </c>
      <c r="CE3" s="870" t="s">
        <v>220</v>
      </c>
      <c r="CF3" s="870" t="s">
        <v>221</v>
      </c>
      <c r="CG3" s="870" t="s">
        <v>222</v>
      </c>
      <c r="CH3" s="870" t="s">
        <v>225</v>
      </c>
      <c r="CI3" s="870" t="s">
        <v>226</v>
      </c>
      <c r="CJ3" s="865" t="s">
        <v>227</v>
      </c>
      <c r="CK3" s="865" t="s">
        <v>228</v>
      </c>
      <c r="CL3" s="865" t="s">
        <v>229</v>
      </c>
      <c r="CM3" s="865" t="s">
        <v>230</v>
      </c>
      <c r="CN3" s="865" t="s">
        <v>232</v>
      </c>
      <c r="CO3" s="865" t="s">
        <v>233</v>
      </c>
      <c r="CP3" s="832" t="s">
        <v>182</v>
      </c>
      <c r="CQ3" s="832" t="s">
        <v>149</v>
      </c>
      <c r="CR3" s="854" t="s">
        <v>150</v>
      </c>
      <c r="CS3" s="832" t="s">
        <v>186</v>
      </c>
      <c r="CT3" s="879" t="s">
        <v>234</v>
      </c>
      <c r="CU3" s="879"/>
      <c r="CV3" s="879"/>
      <c r="CW3" s="879"/>
      <c r="CX3" s="879"/>
      <c r="CY3" s="877" t="s">
        <v>138</v>
      </c>
      <c r="CZ3" s="878"/>
    </row>
    <row r="4" spans="1:107" ht="16.5" customHeight="1" x14ac:dyDescent="0.2">
      <c r="A4"/>
      <c r="C4" s="23"/>
      <c r="D4" s="873"/>
      <c r="E4" s="875"/>
      <c r="F4" s="875"/>
      <c r="G4" s="875"/>
      <c r="H4" s="875"/>
      <c r="I4" s="875"/>
      <c r="J4" s="875"/>
      <c r="K4" s="875"/>
      <c r="L4" s="866"/>
      <c r="M4" s="871"/>
      <c r="N4" s="866"/>
      <c r="O4" s="866"/>
      <c r="P4" s="871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  <c r="AB4" s="866"/>
      <c r="AC4" s="866"/>
      <c r="AD4" s="866"/>
      <c r="AE4" s="866"/>
      <c r="AF4" s="866"/>
      <c r="AG4" s="866"/>
      <c r="AH4" s="866"/>
      <c r="AI4" s="866"/>
      <c r="AJ4" s="866"/>
      <c r="AK4" s="866"/>
      <c r="AL4" s="866"/>
      <c r="AM4" s="866"/>
      <c r="AN4" s="866"/>
      <c r="AO4" s="866"/>
      <c r="AP4" s="866"/>
      <c r="AQ4" s="866"/>
      <c r="AR4" s="866"/>
      <c r="AS4" s="866"/>
      <c r="AT4" s="866"/>
      <c r="AU4" s="866"/>
      <c r="AV4" s="871"/>
      <c r="AW4" s="866"/>
      <c r="AX4" s="866"/>
      <c r="AY4" s="866"/>
      <c r="AZ4" s="866"/>
      <c r="BA4" s="866"/>
      <c r="BB4" s="866"/>
      <c r="BC4" s="866"/>
      <c r="BD4" s="866"/>
      <c r="BE4" s="866"/>
      <c r="BF4" s="866"/>
      <c r="BG4" s="866"/>
      <c r="BH4" s="866"/>
      <c r="BI4" s="866"/>
      <c r="BJ4" s="866"/>
      <c r="BK4" s="866"/>
      <c r="BL4" s="871"/>
      <c r="BM4" s="866"/>
      <c r="BN4" s="866"/>
      <c r="BO4" s="866"/>
      <c r="BP4" s="866"/>
      <c r="BQ4" s="866"/>
      <c r="BR4" s="866"/>
      <c r="BS4" s="881"/>
      <c r="BT4" s="881"/>
      <c r="BU4" s="883"/>
      <c r="BV4" s="866"/>
      <c r="BW4" s="866"/>
      <c r="BX4" s="866"/>
      <c r="BY4" s="866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66"/>
      <c r="CK4" s="866"/>
      <c r="CL4" s="866"/>
      <c r="CM4" s="866"/>
      <c r="CN4" s="866"/>
      <c r="CO4" s="866"/>
      <c r="CP4" s="833">
        <v>42496</v>
      </c>
      <c r="CQ4" s="833">
        <v>42503</v>
      </c>
      <c r="CR4" s="833">
        <v>42510</v>
      </c>
      <c r="CS4" s="833">
        <v>42517</v>
      </c>
      <c r="CT4" s="838">
        <v>42520</v>
      </c>
      <c r="CU4" s="369">
        <v>42521</v>
      </c>
      <c r="CV4" s="369">
        <v>42522</v>
      </c>
      <c r="CW4" s="369">
        <v>42523</v>
      </c>
      <c r="CX4" s="461" t="s">
        <v>241</v>
      </c>
      <c r="CY4" s="368" t="s">
        <v>19</v>
      </c>
      <c r="CZ4" s="301" t="s">
        <v>207</v>
      </c>
    </row>
    <row r="5" spans="1:107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70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70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70"/>
      <c r="BZ5" s="370"/>
      <c r="CA5" s="370"/>
      <c r="CB5" s="370"/>
      <c r="CC5" s="370"/>
      <c r="CD5" s="370"/>
      <c r="CE5" s="370"/>
      <c r="CF5" s="370"/>
      <c r="CG5" s="370"/>
      <c r="CH5" s="370"/>
      <c r="CI5" s="370"/>
      <c r="CJ5" s="352"/>
      <c r="CK5" s="352"/>
      <c r="CL5" s="352"/>
      <c r="CM5" s="352"/>
      <c r="CN5" s="352"/>
      <c r="CO5" s="352"/>
      <c r="CP5" s="434"/>
      <c r="CQ5" s="434"/>
      <c r="CR5" s="434"/>
      <c r="CS5" s="434"/>
      <c r="CT5" s="816"/>
      <c r="CU5" s="825"/>
      <c r="CV5" s="825"/>
      <c r="CW5" s="825"/>
      <c r="CX5" s="311"/>
      <c r="CY5" s="302"/>
      <c r="CZ5" s="197"/>
    </row>
    <row r="6" spans="1:107" ht="13.5" x14ac:dyDescent="0.2">
      <c r="C6" s="67" t="s">
        <v>231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1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1"/>
      <c r="BM6" s="353"/>
      <c r="BN6" s="353"/>
      <c r="BO6" s="353"/>
      <c r="BP6" s="353"/>
      <c r="BQ6" s="353"/>
      <c r="BR6" s="473"/>
      <c r="BS6" s="519"/>
      <c r="BT6" s="473"/>
      <c r="BU6" s="520"/>
      <c r="BV6" s="473"/>
      <c r="BW6" s="473"/>
      <c r="BX6" s="473"/>
      <c r="BY6" s="714"/>
      <c r="BZ6" s="714"/>
      <c r="CA6" s="714"/>
      <c r="CB6" s="714"/>
      <c r="CC6" s="714"/>
      <c r="CD6" s="714"/>
      <c r="CE6" s="714"/>
      <c r="CF6" s="714"/>
      <c r="CG6" s="473"/>
      <c r="CH6" s="519"/>
      <c r="CI6" s="519"/>
      <c r="CJ6" s="473"/>
      <c r="CK6" s="519"/>
      <c r="CL6" s="519"/>
      <c r="CM6" s="519"/>
      <c r="CN6" s="519"/>
      <c r="CO6" s="519"/>
      <c r="CP6" s="729"/>
      <c r="CQ6" s="435"/>
      <c r="CR6" s="435"/>
      <c r="CS6" s="435"/>
      <c r="CT6" s="817"/>
      <c r="CU6" s="421"/>
      <c r="CV6" s="421"/>
      <c r="CW6" s="421"/>
      <c r="CX6" s="422"/>
      <c r="CY6" s="293"/>
      <c r="CZ6" s="294"/>
    </row>
    <row r="7" spans="1:107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2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2">
        <v>14516.472777220002</v>
      </c>
      <c r="BK7" s="246">
        <v>14249.595009229999</v>
      </c>
      <c r="BL7" s="444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68">
        <v>14808.530374419999</v>
      </c>
      <c r="BT7" s="354">
        <v>14873.52632809</v>
      </c>
      <c r="BU7" s="468">
        <v>15396.291196100003</v>
      </c>
      <c r="BV7" s="354">
        <v>15272.013237600002</v>
      </c>
      <c r="BW7" s="524">
        <v>15386.647503849999</v>
      </c>
      <c r="BX7" s="524">
        <v>15477.552068539999</v>
      </c>
      <c r="BY7" s="354">
        <v>15123.15418833</v>
      </c>
      <c r="BZ7" s="524">
        <v>15087.309402160001</v>
      </c>
      <c r="CA7" s="524">
        <v>15143.512809999998</v>
      </c>
      <c r="CB7" s="354">
        <v>14967.562632600002</v>
      </c>
      <c r="CC7" s="524">
        <v>14841.489893320002</v>
      </c>
      <c r="CD7" s="524">
        <v>14647.741906069999</v>
      </c>
      <c r="CE7" s="354">
        <v>14708.357076800003</v>
      </c>
      <c r="CF7" s="524">
        <v>14486.075041890001</v>
      </c>
      <c r="CG7" s="354">
        <v>14353.026264579999</v>
      </c>
      <c r="CH7" s="354">
        <v>14229.222640329997</v>
      </c>
      <c r="CI7" s="524">
        <v>13967.455094340003</v>
      </c>
      <c r="CJ7" s="354">
        <v>13528.590747479999</v>
      </c>
      <c r="CK7" s="354">
        <v>13056.142426700002</v>
      </c>
      <c r="CL7" s="776">
        <v>12818.296497339999</v>
      </c>
      <c r="CM7" s="776">
        <v>12787.37214892</v>
      </c>
      <c r="CN7" s="776">
        <v>12482.879840449999</v>
      </c>
      <c r="CO7" s="776">
        <v>12233.355650599999</v>
      </c>
      <c r="CP7" s="776">
        <v>12162.237038930001</v>
      </c>
      <c r="CQ7" s="776">
        <v>12204.6552111</v>
      </c>
      <c r="CR7" s="776">
        <v>12071.628014049998</v>
      </c>
      <c r="CS7" s="776">
        <v>11796.710866960002</v>
      </c>
      <c r="CT7" s="848">
        <v>11769.908683650003</v>
      </c>
      <c r="CU7" s="465">
        <v>11725.24312264</v>
      </c>
      <c r="CV7" s="465">
        <v>11733.22640616</v>
      </c>
      <c r="CW7" s="465">
        <v>11732.343651920002</v>
      </c>
      <c r="CX7" s="776">
        <v>11697.97707244</v>
      </c>
      <c r="CY7" s="374">
        <v>-98.733794520001538</v>
      </c>
      <c r="CZ7" s="529">
        <v>-0.83696036660976247</v>
      </c>
      <c r="DA7" s="528"/>
      <c r="DB7" s="285"/>
      <c r="DC7" s="291"/>
    </row>
    <row r="8" spans="1:107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2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2">
        <v>12419.849562019999</v>
      </c>
      <c r="BK8" s="246">
        <v>12138.228049270001</v>
      </c>
      <c r="BL8" s="444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68">
        <v>12732.47977045</v>
      </c>
      <c r="BT8" s="354">
        <v>12828.00857407</v>
      </c>
      <c r="BU8" s="468">
        <v>13364.027498040003</v>
      </c>
      <c r="BV8" s="354">
        <v>13346.469576200001</v>
      </c>
      <c r="BW8" s="524">
        <v>13486.38388123</v>
      </c>
      <c r="BX8" s="524">
        <v>13585.699008439999</v>
      </c>
      <c r="BY8" s="354">
        <v>13226.548415290001</v>
      </c>
      <c r="BZ8" s="524">
        <v>13117.472763160002</v>
      </c>
      <c r="CA8" s="524">
        <v>13242.692437559999</v>
      </c>
      <c r="CB8" s="354">
        <v>13100.238207620001</v>
      </c>
      <c r="CC8" s="524">
        <v>12944.401605880001</v>
      </c>
      <c r="CD8" s="524">
        <v>12776.478923239998</v>
      </c>
      <c r="CE8" s="354">
        <v>12845.411135120001</v>
      </c>
      <c r="CF8" s="524">
        <v>12749.52231468</v>
      </c>
      <c r="CG8" s="354">
        <v>12551.355121840001</v>
      </c>
      <c r="CH8" s="354">
        <v>12438.3978809</v>
      </c>
      <c r="CI8" s="524">
        <v>12151.058428079999</v>
      </c>
      <c r="CJ8" s="354">
        <v>11837.056368139998</v>
      </c>
      <c r="CK8" s="354">
        <v>11357.486079400001</v>
      </c>
      <c r="CL8" s="776">
        <v>11046.755480329999</v>
      </c>
      <c r="CM8" s="776">
        <v>10864.59095224</v>
      </c>
      <c r="CN8" s="776">
        <v>10556.37455583</v>
      </c>
      <c r="CO8" s="776">
        <v>10249.98252632</v>
      </c>
      <c r="CP8" s="776">
        <v>10164.327689489999</v>
      </c>
      <c r="CQ8" s="776">
        <v>10219.429960670002</v>
      </c>
      <c r="CR8" s="776">
        <v>10106.494822239998</v>
      </c>
      <c r="CS8" s="776">
        <v>9871.9096889200009</v>
      </c>
      <c r="CT8" s="848">
        <v>9865.55550993</v>
      </c>
      <c r="CU8" s="465">
        <v>9826.7958364499991</v>
      </c>
      <c r="CV8" s="465">
        <v>9822.2686602900012</v>
      </c>
      <c r="CW8" s="465">
        <v>9824.5957227600011</v>
      </c>
      <c r="CX8" s="776">
        <v>9790.9835164199994</v>
      </c>
      <c r="CY8" s="374">
        <v>-80.926172500001485</v>
      </c>
      <c r="CZ8" s="529">
        <v>-0.81976208302261266</v>
      </c>
      <c r="DA8" s="528"/>
      <c r="DB8" s="285"/>
      <c r="DC8" s="291"/>
    </row>
    <row r="9" spans="1:107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2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2">
        <v>253.54975819000001</v>
      </c>
      <c r="BK9" s="246">
        <v>257.31836711</v>
      </c>
      <c r="BL9" s="444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68">
        <v>257.41016827999999</v>
      </c>
      <c r="BT9" s="354">
        <v>255.60281583</v>
      </c>
      <c r="BU9" s="468">
        <v>253.0576437</v>
      </c>
      <c r="BV9" s="354">
        <v>247.92992516999999</v>
      </c>
      <c r="BW9" s="524">
        <v>246.84372042999999</v>
      </c>
      <c r="BX9" s="524">
        <v>244.06522056</v>
      </c>
      <c r="BY9" s="354">
        <v>241.43191057999999</v>
      </c>
      <c r="BZ9" s="524">
        <v>234.86781403999998</v>
      </c>
      <c r="CA9" s="524">
        <v>235.72083123000002</v>
      </c>
      <c r="CB9" s="354">
        <v>230.61676469000002</v>
      </c>
      <c r="CC9" s="524">
        <v>232.88332547000002</v>
      </c>
      <c r="CD9" s="524">
        <v>231.62289480999999</v>
      </c>
      <c r="CE9" s="354">
        <v>233.9027136</v>
      </c>
      <c r="CF9" s="524">
        <v>232.43571885999998</v>
      </c>
      <c r="CG9" s="354">
        <v>234.7325189</v>
      </c>
      <c r="CH9" s="354">
        <v>234.18535274000001</v>
      </c>
      <c r="CI9" s="524">
        <v>232.27025193999998</v>
      </c>
      <c r="CJ9" s="354">
        <v>228.98451735</v>
      </c>
      <c r="CK9" s="354">
        <v>231.21156453</v>
      </c>
      <c r="CL9" s="776">
        <v>230.47986592000001</v>
      </c>
      <c r="CM9" s="776">
        <v>231.47641289999999</v>
      </c>
      <c r="CN9" s="776">
        <v>234.50420253999999</v>
      </c>
      <c r="CO9" s="776">
        <v>235.65756793</v>
      </c>
      <c r="CP9" s="776">
        <v>236.15597932</v>
      </c>
      <c r="CQ9" s="776">
        <v>235.54418059</v>
      </c>
      <c r="CR9" s="776">
        <v>234.44586253</v>
      </c>
      <c r="CS9" s="776">
        <v>234.03078724</v>
      </c>
      <c r="CT9" s="848">
        <v>234.34751136</v>
      </c>
      <c r="CU9" s="465">
        <v>234.35737184999999</v>
      </c>
      <c r="CV9" s="465">
        <v>233.86559528999999</v>
      </c>
      <c r="CW9" s="465">
        <v>233.85225898000002</v>
      </c>
      <c r="CX9" s="776">
        <v>234.21067240000002</v>
      </c>
      <c r="CY9" s="374">
        <v>0.17988516000002619</v>
      </c>
      <c r="CZ9" s="529">
        <v>7.6863887064382297E-2</v>
      </c>
      <c r="DA9" s="528"/>
      <c r="DB9" s="285"/>
      <c r="DC9" s="291"/>
    </row>
    <row r="10" spans="1:107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2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2">
        <v>1829.47136576</v>
      </c>
      <c r="BK10" s="246">
        <v>1840.3496753499999</v>
      </c>
      <c r="BL10" s="444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68">
        <v>1804.9363706900001</v>
      </c>
      <c r="BT10" s="354">
        <v>1776.3079656899999</v>
      </c>
      <c r="BU10" s="468">
        <v>1765.73238436</v>
      </c>
      <c r="BV10" s="354">
        <v>1664.41359373</v>
      </c>
      <c r="BW10" s="524">
        <v>1640.2779796899999</v>
      </c>
      <c r="BX10" s="524">
        <v>1634.79270954</v>
      </c>
      <c r="BY10" s="354">
        <v>1642.3194899599998</v>
      </c>
      <c r="BZ10" s="524">
        <v>1722.46448246</v>
      </c>
      <c r="CA10" s="524">
        <v>1652.54869371</v>
      </c>
      <c r="CB10" s="354">
        <v>1624.42909779</v>
      </c>
      <c r="CC10" s="524">
        <v>1651.80623197</v>
      </c>
      <c r="CD10" s="524">
        <v>1627.3072992700002</v>
      </c>
      <c r="CE10" s="354">
        <v>1616.5895618300001</v>
      </c>
      <c r="CF10" s="52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76">
        <v>1528.79226234</v>
      </c>
      <c r="CM10" s="776">
        <v>1678.9818462799999</v>
      </c>
      <c r="CN10" s="776">
        <v>1679.5175070799999</v>
      </c>
      <c r="CO10" s="776">
        <v>1735.1710988499999</v>
      </c>
      <c r="CP10" s="776">
        <v>1749.18077887</v>
      </c>
      <c r="CQ10" s="776">
        <v>1737.1410498400001</v>
      </c>
      <c r="CR10" s="776">
        <v>1718.20535178</v>
      </c>
      <c r="CS10" s="776">
        <v>1678.3105120499999</v>
      </c>
      <c r="CT10" s="848">
        <v>1657.5289211100001</v>
      </c>
      <c r="CU10" s="465">
        <v>1651.6131730899999</v>
      </c>
      <c r="CV10" s="465">
        <v>1664.6415905800002</v>
      </c>
      <c r="CW10" s="465">
        <v>1661.4458201800001</v>
      </c>
      <c r="CX10" s="776">
        <v>1660.3139523700002</v>
      </c>
      <c r="CY10" s="374">
        <v>-17.996559679999791</v>
      </c>
      <c r="CZ10" s="529">
        <v>-1.0723021485468553</v>
      </c>
      <c r="DA10" s="528"/>
      <c r="DB10" s="285"/>
      <c r="DC10" s="291"/>
    </row>
    <row r="11" spans="1:107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2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2">
        <v>13.602091249999999</v>
      </c>
      <c r="BK11" s="246">
        <v>13.6989175</v>
      </c>
      <c r="BL11" s="444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68">
        <v>13.704065</v>
      </c>
      <c r="BT11" s="354">
        <v>13.606972499999999</v>
      </c>
      <c r="BU11" s="468">
        <v>13.47367</v>
      </c>
      <c r="BV11" s="354">
        <v>13.2001425</v>
      </c>
      <c r="BW11" s="524">
        <v>13.1419225</v>
      </c>
      <c r="BX11" s="524">
        <v>12.99513</v>
      </c>
      <c r="BY11" s="354">
        <v>12.8543725</v>
      </c>
      <c r="BZ11" s="524">
        <v>12.5043425</v>
      </c>
      <c r="CA11" s="524">
        <v>12.5508475</v>
      </c>
      <c r="CB11" s="354">
        <v>12.2785625</v>
      </c>
      <c r="CC11" s="524">
        <v>12.398729999999999</v>
      </c>
      <c r="CD11" s="524">
        <v>12.332788749999999</v>
      </c>
      <c r="CE11" s="354">
        <v>12.453666249999999</v>
      </c>
      <c r="CF11" s="52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76">
        <v>12.26888875</v>
      </c>
      <c r="CM11" s="776">
        <v>12.3229375</v>
      </c>
      <c r="CN11" s="776">
        <v>12.483575</v>
      </c>
      <c r="CO11" s="776">
        <v>12.5444575</v>
      </c>
      <c r="CP11" s="776">
        <v>12.57259125</v>
      </c>
      <c r="CQ11" s="776">
        <v>12.54002</v>
      </c>
      <c r="CR11" s="776">
        <v>12.481977500000001</v>
      </c>
      <c r="CS11" s="776">
        <v>12.45987875</v>
      </c>
      <c r="CT11" s="848">
        <v>12.47674125</v>
      </c>
      <c r="CU11" s="465">
        <v>12.47674125</v>
      </c>
      <c r="CV11" s="465">
        <v>12.450559999999999</v>
      </c>
      <c r="CW11" s="465">
        <v>12.44985</v>
      </c>
      <c r="CX11" s="776">
        <v>12.468931249999999</v>
      </c>
      <c r="CY11" s="374">
        <v>9.0524999999992417E-3</v>
      </c>
      <c r="CZ11" s="529">
        <v>7.2653194959859668E-2</v>
      </c>
      <c r="DA11" s="528"/>
      <c r="DB11" s="285"/>
      <c r="DC11" s="291"/>
    </row>
    <row r="12" spans="1:107" x14ac:dyDescent="0.2">
      <c r="C12" s="25"/>
      <c r="D12" s="862" t="s">
        <v>236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3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3">
        <v>14517.55248541</v>
      </c>
      <c r="BK12" s="245">
        <v>14249.976692519998</v>
      </c>
      <c r="BL12" s="43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9">
        <v>14808.851179669999</v>
      </c>
      <c r="BT12" s="355">
        <v>14873.382846199998</v>
      </c>
      <c r="BU12" s="469">
        <v>15395.173086740002</v>
      </c>
      <c r="BV12" s="355">
        <v>15271.853066600002</v>
      </c>
      <c r="BW12" s="355">
        <v>15386.73098504</v>
      </c>
      <c r="BX12" s="478">
        <v>15477.397322610001</v>
      </c>
      <c r="BY12" s="355">
        <v>15122.842117170001</v>
      </c>
      <c r="BZ12" s="478">
        <v>15087.162095330001</v>
      </c>
      <c r="CA12" s="478">
        <v>15143.512575499999</v>
      </c>
      <c r="CB12" s="355">
        <v>14967.532631200003</v>
      </c>
      <c r="CC12" s="478">
        <v>14840.973869240001</v>
      </c>
      <c r="CD12" s="478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60">
        <v>12818.310155429999</v>
      </c>
      <c r="CM12" s="760">
        <v>12787.383130419999</v>
      </c>
      <c r="CN12" s="760">
        <v>12482.758729730002</v>
      </c>
      <c r="CO12" s="760">
        <v>12233.24143502</v>
      </c>
      <c r="CP12" s="760">
        <v>12162.07868538</v>
      </c>
      <c r="CQ12" s="760">
        <v>12204.6547137</v>
      </c>
      <c r="CR12" s="760">
        <v>12071.628014049998</v>
      </c>
      <c r="CS12" s="760">
        <v>11796.548718960003</v>
      </c>
      <c r="CT12" s="847">
        <v>11769.746535650002</v>
      </c>
      <c r="CU12" s="465">
        <v>11725.195622650001</v>
      </c>
      <c r="CV12" s="465">
        <v>11733.178900120001</v>
      </c>
      <c r="CW12" s="465">
        <v>11732.231084880003</v>
      </c>
      <c r="CX12" s="760">
        <v>11697.911511779999</v>
      </c>
      <c r="CY12" s="374">
        <v>-98.637207180003315</v>
      </c>
      <c r="CZ12" s="529">
        <v>-0.83615309468835219</v>
      </c>
      <c r="DA12" s="528"/>
      <c r="DB12" s="285"/>
      <c r="DC12" s="291"/>
    </row>
    <row r="13" spans="1:107" x14ac:dyDescent="0.2">
      <c r="C13" s="25"/>
      <c r="D13" s="862" t="s">
        <v>237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3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3">
        <v>1569.798496146532</v>
      </c>
      <c r="BK13" s="373">
        <v>1588.0928546314087</v>
      </c>
      <c r="BL13" s="43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9">
        <v>2077.394591690962</v>
      </c>
      <c r="BT13" s="355">
        <v>2218.2515322988343</v>
      </c>
      <c r="BU13" s="469">
        <v>2204.9295509314866</v>
      </c>
      <c r="BV13" s="355">
        <v>2246.4562847215748</v>
      </c>
      <c r="BW13" s="355">
        <v>2175.2728607784252</v>
      </c>
      <c r="BX13" s="858">
        <v>2101.728717516035</v>
      </c>
      <c r="BY13" s="355">
        <v>2162.3501898221566</v>
      </c>
      <c r="BZ13" s="858">
        <v>2008.0036927303204</v>
      </c>
      <c r="CA13" s="858">
        <v>1996.8325895247815</v>
      </c>
      <c r="CB13" s="355">
        <v>2031.860299574344</v>
      </c>
      <c r="CC13" s="858">
        <v>2216.0754563731775</v>
      </c>
      <c r="CD13" s="858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60">
        <v>2587.8171077055395</v>
      </c>
      <c r="CM13" s="760">
        <v>2608.6471749489797</v>
      </c>
      <c r="CN13" s="760">
        <v>2658.406931841108</v>
      </c>
      <c r="CO13" s="760">
        <v>2713.2487490014578</v>
      </c>
      <c r="CP13" s="760">
        <v>2766.9236407900871</v>
      </c>
      <c r="CQ13" s="760">
        <v>2738.9979786895042</v>
      </c>
      <c r="CR13" s="760">
        <v>2719.126574491253</v>
      </c>
      <c r="CS13" s="760">
        <v>2759.2915106938781</v>
      </c>
      <c r="CT13" s="847">
        <v>2716.5463364446059</v>
      </c>
      <c r="CU13" s="465">
        <v>2726.3495338046646</v>
      </c>
      <c r="CV13" s="465">
        <v>2737.0745019868805</v>
      </c>
      <c r="CW13" s="465">
        <v>2726.3762670976676</v>
      </c>
      <c r="CX13" s="760">
        <v>2740.6973103279884</v>
      </c>
      <c r="CY13" s="374"/>
      <c r="CZ13" s="859"/>
      <c r="DA13" s="528"/>
      <c r="DB13" s="285"/>
      <c r="DC13" s="291"/>
    </row>
    <row r="14" spans="1:107" x14ac:dyDescent="0.2">
      <c r="C14" s="25"/>
      <c r="D14" s="522" t="s">
        <v>235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3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3">
        <v>888.77182634000008</v>
      </c>
      <c r="BK14" s="373">
        <v>889.69373844000017</v>
      </c>
      <c r="BL14" s="43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9">
        <v>1110.0119124999997</v>
      </c>
      <c r="BT14" s="355">
        <v>1093.9265577099998</v>
      </c>
      <c r="BU14" s="469">
        <v>1166.8450789200001</v>
      </c>
      <c r="BV14" s="355">
        <v>1156.5933242399999</v>
      </c>
      <c r="BW14" s="355">
        <v>1164.0278646299998</v>
      </c>
      <c r="BX14" s="858">
        <v>1191.6711175600001</v>
      </c>
      <c r="BY14" s="355">
        <v>1297.4485036100002</v>
      </c>
      <c r="BZ14" s="858">
        <v>1317.0381913799995</v>
      </c>
      <c r="CA14" s="858">
        <v>1327.4982972699997</v>
      </c>
      <c r="CB14" s="355">
        <v>1369.31791875</v>
      </c>
      <c r="CC14" s="858">
        <v>1499.06830808</v>
      </c>
      <c r="CD14" s="858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60">
        <v>1760.9158245900003</v>
      </c>
      <c r="CM14" s="760">
        <v>1745.8550704499999</v>
      </c>
      <c r="CN14" s="760">
        <v>1751.3844706300001</v>
      </c>
      <c r="CO14" s="760">
        <v>1829.9468984999999</v>
      </c>
      <c r="CP14" s="760">
        <v>1846.5891555699995</v>
      </c>
      <c r="CQ14" s="760">
        <v>1851.0113536700001</v>
      </c>
      <c r="CR14" s="760">
        <v>1840.8970833299998</v>
      </c>
      <c r="CS14" s="760">
        <v>1849.4917070899999</v>
      </c>
      <c r="CT14" s="847">
        <v>1849.5450761699997</v>
      </c>
      <c r="CU14" s="465">
        <v>1858.1032536299992</v>
      </c>
      <c r="CV14" s="465">
        <v>1858.2045298499995</v>
      </c>
      <c r="CW14" s="465">
        <v>1858.28495514</v>
      </c>
      <c r="CX14" s="760">
        <v>1858.3460187500002</v>
      </c>
      <c r="CY14" s="374"/>
      <c r="CZ14" s="859"/>
      <c r="DA14" s="528"/>
      <c r="DB14" s="285"/>
      <c r="DC14" s="291"/>
    </row>
    <row r="15" spans="1:107" ht="12.75" customHeight="1" x14ac:dyDescent="0.2">
      <c r="C15" s="25"/>
      <c r="D15" s="862" t="s">
        <v>238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4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4">
        <v>1200.6244486093294</v>
      </c>
      <c r="BL15" s="445">
        <v>1201.1920222609328</v>
      </c>
      <c r="BM15" s="247">
        <v>1201.7932987405247</v>
      </c>
      <c r="BN15" s="374">
        <v>1178.1406325626822</v>
      </c>
      <c r="BO15" s="374">
        <v>1178.7122283600584</v>
      </c>
      <c r="BP15" s="374">
        <v>1150.4885183950437</v>
      </c>
      <c r="BQ15" s="374">
        <v>1151.0615541457726</v>
      </c>
      <c r="BR15" s="247">
        <v>1151.5367716793003</v>
      </c>
      <c r="BS15" s="445">
        <v>1151.9819524606414</v>
      </c>
      <c r="BT15" s="247">
        <v>1151.5121083921283</v>
      </c>
      <c r="BU15" s="445">
        <v>1079.7475440204082</v>
      </c>
      <c r="BV15" s="247">
        <v>1067.4896902215744</v>
      </c>
      <c r="BW15" s="247">
        <v>1055.9949604314868</v>
      </c>
      <c r="BX15" s="525">
        <v>1056.3555527303206</v>
      </c>
      <c r="BY15" s="349">
        <v>1013.4681452376093</v>
      </c>
      <c r="BZ15" s="349">
        <v>1014.0822390787171</v>
      </c>
      <c r="CA15" s="388">
        <v>1014.5799649883381</v>
      </c>
      <c r="CB15" s="349">
        <v>966.71920885568511</v>
      </c>
      <c r="CC15" s="388">
        <v>967.22369538046644</v>
      </c>
      <c r="CD15" s="388">
        <v>946.01999281341102</v>
      </c>
      <c r="CE15" s="349">
        <v>926.51580938921268</v>
      </c>
      <c r="CF15" s="388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70">
        <v>851.75924918320004</v>
      </c>
      <c r="CM15" s="770">
        <v>851.35188400720006</v>
      </c>
      <c r="CN15" s="770">
        <v>851.90476638519999</v>
      </c>
      <c r="CO15" s="770">
        <v>796.93351937739999</v>
      </c>
      <c r="CP15" s="770">
        <v>797.05110956759995</v>
      </c>
      <c r="CQ15" s="770">
        <v>796.96316045399999</v>
      </c>
      <c r="CR15" s="770">
        <v>797.09239696669999</v>
      </c>
      <c r="CS15" s="770">
        <v>797.22163656249995</v>
      </c>
      <c r="CT15" s="829">
        <v>797.26236494859995</v>
      </c>
      <c r="CU15" s="465">
        <v>797.27349222860005</v>
      </c>
      <c r="CV15" s="465">
        <v>797.31396839870001</v>
      </c>
      <c r="CW15" s="465">
        <v>797.33246102589999</v>
      </c>
      <c r="CX15" s="770">
        <v>797.35093355189997</v>
      </c>
      <c r="CY15" s="374">
        <v>0.12929698940001799</v>
      </c>
      <c r="CZ15" s="529">
        <v>1.6218449609262109E-2</v>
      </c>
      <c r="DA15" s="528"/>
      <c r="DB15" s="285"/>
      <c r="DC15" s="291"/>
    </row>
    <row r="16" spans="1:107" ht="12.75" customHeight="1" x14ac:dyDescent="0.2">
      <c r="C16" s="25"/>
      <c r="D16" s="862" t="s">
        <v>239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4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4">
        <v>343.24664056</v>
      </c>
      <c r="BK16" s="374">
        <v>361.2</v>
      </c>
      <c r="BL16" s="445">
        <v>361.4</v>
      </c>
      <c r="BM16" s="247">
        <v>361.7</v>
      </c>
      <c r="BN16" s="374">
        <v>379.7</v>
      </c>
      <c r="BO16" s="374">
        <v>379.9</v>
      </c>
      <c r="BP16" s="374">
        <v>380.1</v>
      </c>
      <c r="BQ16" s="374">
        <v>399.1</v>
      </c>
      <c r="BR16" s="247">
        <v>399.2</v>
      </c>
      <c r="BS16" s="445">
        <v>399.4</v>
      </c>
      <c r="BT16" s="247">
        <v>418.5</v>
      </c>
      <c r="BU16" s="445">
        <v>418.6</v>
      </c>
      <c r="BV16" s="247">
        <v>418.73780081324003</v>
      </c>
      <c r="BW16" s="247">
        <v>438.74563096484002</v>
      </c>
      <c r="BX16" s="857">
        <v>439.59799707648</v>
      </c>
      <c r="BY16" s="359">
        <v>439.85669608348002</v>
      </c>
      <c r="BZ16" s="388">
        <v>461.56848530078003</v>
      </c>
      <c r="CA16" s="498">
        <v>461.87651106120001</v>
      </c>
      <c r="CB16" s="359">
        <v>484.37428629999999</v>
      </c>
      <c r="CC16" s="498">
        <v>462.72094252511999</v>
      </c>
      <c r="CD16" s="498">
        <v>485.13401589</v>
      </c>
      <c r="CE16" s="359">
        <v>485.40644509100002</v>
      </c>
      <c r="CF16" s="49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500">
        <v>559.80498905589991</v>
      </c>
      <c r="CM16" s="500">
        <v>559.85827453210004</v>
      </c>
      <c r="CN16" s="500">
        <v>560.36378144649996</v>
      </c>
      <c r="CO16" s="500">
        <v>587.17166320410001</v>
      </c>
      <c r="CP16" s="500">
        <v>587.26754565689998</v>
      </c>
      <c r="CQ16" s="500">
        <v>587.35390215209998</v>
      </c>
      <c r="CR16" s="500">
        <v>587.42724091039997</v>
      </c>
      <c r="CS16" s="500">
        <v>587.52473324839991</v>
      </c>
      <c r="CT16" s="829">
        <v>587.54542425689999</v>
      </c>
      <c r="CU16" s="465">
        <v>587.55208294689999</v>
      </c>
      <c r="CV16" s="465">
        <v>587.57819949470002</v>
      </c>
      <c r="CW16" s="465">
        <v>587.59483021009999</v>
      </c>
      <c r="CX16" s="770">
        <v>587.61399365370005</v>
      </c>
      <c r="CY16" s="374"/>
      <c r="CZ16" s="529"/>
      <c r="DA16" s="528"/>
      <c r="DB16" s="285"/>
      <c r="DC16" s="291"/>
    </row>
    <row r="17" spans="1:107" ht="12.75" customHeight="1" x14ac:dyDescent="0.2">
      <c r="C17" s="25"/>
      <c r="D17" s="864" t="s">
        <v>240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4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4">
        <v>17030.899940915366</v>
      </c>
      <c r="BK17" s="374">
        <v>17399.893995760736</v>
      </c>
      <c r="BL17" s="445">
        <v>17343.912591545315</v>
      </c>
      <c r="BM17" s="247">
        <v>17648.681410436646</v>
      </c>
      <c r="BN17" s="374">
        <v>17704.321040993847</v>
      </c>
      <c r="BO17" s="374">
        <v>17775.341254256211</v>
      </c>
      <c r="BP17" s="374">
        <v>17926.320872616907</v>
      </c>
      <c r="BQ17" s="374">
        <v>18070.762632382244</v>
      </c>
      <c r="BR17" s="247">
        <v>18149.427353849067</v>
      </c>
      <c r="BS17" s="445">
        <v>18437.627723821606</v>
      </c>
      <c r="BT17" s="247">
        <v>18661.646486890961</v>
      </c>
      <c r="BU17" s="445">
        <v>19098.450181691893</v>
      </c>
      <c r="BV17" s="247">
        <v>19004.536842356392</v>
      </c>
      <c r="BW17" s="247">
        <v>19056.744437214751</v>
      </c>
      <c r="BX17" s="860">
        <v>19075.079589932837</v>
      </c>
      <c r="BY17" s="359">
        <v>18738.517148313247</v>
      </c>
      <c r="BZ17" s="498">
        <v>18570.816512439818</v>
      </c>
      <c r="CA17" s="861">
        <v>18616.801641074318</v>
      </c>
      <c r="CB17" s="359">
        <v>18450.48642593003</v>
      </c>
      <c r="CC17" s="861">
        <v>18486.993963518766</v>
      </c>
      <c r="CD17" s="861">
        <v>18388.714233247141</v>
      </c>
      <c r="CE17" s="359">
        <v>18377.686905666396</v>
      </c>
      <c r="CF17" s="861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70">
        <v>16817.69150137464</v>
      </c>
      <c r="CM17" s="770">
        <v>16807.240463908278</v>
      </c>
      <c r="CN17" s="770">
        <v>16553.434209402807</v>
      </c>
      <c r="CO17" s="770">
        <v>16330.595366602958</v>
      </c>
      <c r="CP17" s="770">
        <v>16313.320981394587</v>
      </c>
      <c r="CQ17" s="770">
        <v>16327.969754995604</v>
      </c>
      <c r="CR17" s="770">
        <v>16175.274226418351</v>
      </c>
      <c r="CS17" s="770">
        <v>15940.586599464779</v>
      </c>
      <c r="CT17" s="829">
        <v>15871.100661300106</v>
      </c>
      <c r="CU17" s="465">
        <v>15836.370731630166</v>
      </c>
      <c r="CV17" s="465">
        <v>15855.145570000281</v>
      </c>
      <c r="CW17" s="465">
        <v>15843.53464321367</v>
      </c>
      <c r="CX17" s="770">
        <v>15823.573749313588</v>
      </c>
      <c r="CY17" s="374"/>
      <c r="CZ17" s="859"/>
      <c r="DA17" s="528"/>
      <c r="DB17" s="285"/>
      <c r="DC17" s="291"/>
    </row>
    <row r="18" spans="1:107" ht="12.75" customHeight="1" x14ac:dyDescent="0.2">
      <c r="C18" s="650"/>
      <c r="D18" s="651" t="s">
        <v>116</v>
      </c>
      <c r="E18" s="652">
        <v>232</v>
      </c>
      <c r="F18" s="652">
        <v>236.7</v>
      </c>
      <c r="G18" s="652">
        <v>139.19999999999999</v>
      </c>
      <c r="H18" s="652">
        <v>91.1</v>
      </c>
      <c r="I18" s="652">
        <v>45.4</v>
      </c>
      <c r="J18" s="652">
        <v>0.4</v>
      </c>
      <c r="K18" s="652">
        <v>29.8</v>
      </c>
      <c r="L18" s="652">
        <v>17</v>
      </c>
      <c r="M18" s="653">
        <v>19.2</v>
      </c>
      <c r="N18" s="652">
        <v>59</v>
      </c>
      <c r="O18" s="652">
        <v>66.5</v>
      </c>
      <c r="P18" s="654">
        <v>106.7</v>
      </c>
      <c r="Q18" s="652">
        <v>142.6</v>
      </c>
      <c r="R18" s="652">
        <v>130</v>
      </c>
      <c r="S18" s="655">
        <v>214.89999999999998</v>
      </c>
      <c r="T18" s="655">
        <v>170.7</v>
      </c>
      <c r="U18" s="655">
        <v>57.1</v>
      </c>
      <c r="V18" s="655">
        <v>12.8</v>
      </c>
      <c r="W18" s="655">
        <v>54.6</v>
      </c>
      <c r="X18" s="655">
        <v>28.1</v>
      </c>
      <c r="Y18" s="655">
        <v>17.100000000000001</v>
      </c>
      <c r="Z18" s="655">
        <v>32.5</v>
      </c>
      <c r="AA18" s="655">
        <v>24.1</v>
      </c>
      <c r="AB18" s="655">
        <v>7.1</v>
      </c>
      <c r="AC18" s="655">
        <v>4</v>
      </c>
      <c r="AD18" s="655">
        <v>55</v>
      </c>
      <c r="AE18" s="655">
        <v>35.5</v>
      </c>
      <c r="AF18" s="655">
        <v>0</v>
      </c>
      <c r="AG18" s="655">
        <v>3.8</v>
      </c>
      <c r="AH18" s="655">
        <v>0</v>
      </c>
      <c r="AI18" s="655">
        <v>0</v>
      </c>
      <c r="AJ18" s="655">
        <v>0</v>
      </c>
      <c r="AK18" s="655">
        <v>0</v>
      </c>
      <c r="AL18" s="655">
        <v>0</v>
      </c>
      <c r="AM18" s="655">
        <v>0</v>
      </c>
      <c r="AN18" s="655">
        <v>0</v>
      </c>
      <c r="AO18" s="655">
        <v>0</v>
      </c>
      <c r="AP18" s="655">
        <v>21</v>
      </c>
      <c r="AQ18" s="655">
        <v>0.5</v>
      </c>
      <c r="AR18" s="655">
        <v>24.7</v>
      </c>
      <c r="AS18" s="655">
        <v>55</v>
      </c>
      <c r="AT18" s="655">
        <v>23</v>
      </c>
      <c r="AU18" s="656">
        <v>2</v>
      </c>
      <c r="AV18" s="657">
        <v>36.6</v>
      </c>
      <c r="AW18" s="655">
        <v>31.1</v>
      </c>
      <c r="AX18" s="655">
        <v>66.3</v>
      </c>
      <c r="AY18" s="655">
        <v>253.7</v>
      </c>
      <c r="AZ18" s="655">
        <v>136.80000000000001</v>
      </c>
      <c r="BA18" s="655">
        <v>124.5</v>
      </c>
      <c r="BB18" s="655">
        <v>80.400000000000006</v>
      </c>
      <c r="BC18" s="655">
        <v>1.4</v>
      </c>
      <c r="BD18" s="655">
        <v>2.5</v>
      </c>
      <c r="BE18" s="655">
        <v>5.9</v>
      </c>
      <c r="BF18" s="655">
        <v>3.7</v>
      </c>
      <c r="BG18" s="655">
        <v>2.2999999999999998</v>
      </c>
      <c r="BH18" s="655">
        <v>5.4</v>
      </c>
      <c r="BI18" s="655">
        <v>0.4</v>
      </c>
      <c r="BJ18" s="657">
        <v>0</v>
      </c>
      <c r="BK18" s="655">
        <v>1</v>
      </c>
      <c r="BL18" s="658">
        <v>4.5</v>
      </c>
      <c r="BM18" s="655">
        <v>1.3</v>
      </c>
      <c r="BN18" s="656">
        <v>5.0999999999999996</v>
      </c>
      <c r="BO18" s="656">
        <v>0</v>
      </c>
      <c r="BP18" s="656">
        <v>2.0999999999999996</v>
      </c>
      <c r="BQ18" s="656">
        <v>1.3</v>
      </c>
      <c r="BR18" s="656">
        <v>0</v>
      </c>
      <c r="BS18" s="659">
        <v>0.8</v>
      </c>
      <c r="BT18" s="656">
        <v>0</v>
      </c>
      <c r="BU18" s="659">
        <v>0</v>
      </c>
      <c r="BV18" s="656">
        <v>0.30000000000000004</v>
      </c>
      <c r="BW18" s="660">
        <v>0</v>
      </c>
      <c r="BX18" s="660">
        <v>0</v>
      </c>
      <c r="BY18" s="656">
        <v>0.6</v>
      </c>
      <c r="BZ18" s="861">
        <v>10</v>
      </c>
      <c r="CA18" s="660">
        <v>3</v>
      </c>
      <c r="CB18" s="656">
        <v>5.2</v>
      </c>
      <c r="CC18" s="660">
        <v>10.100000000000001</v>
      </c>
      <c r="CD18" s="660">
        <v>2</v>
      </c>
      <c r="CE18" s="656">
        <v>0</v>
      </c>
      <c r="CF18" s="660">
        <v>0</v>
      </c>
      <c r="CG18" s="656">
        <v>7.1</v>
      </c>
      <c r="CH18" s="656">
        <v>15.8</v>
      </c>
      <c r="CI18" s="656">
        <v>13.799999999999999</v>
      </c>
      <c r="CJ18" s="656">
        <v>10.299999999999999</v>
      </c>
      <c r="CK18" s="656">
        <v>121.7</v>
      </c>
      <c r="CL18" s="777">
        <v>81.199999999999989</v>
      </c>
      <c r="CM18" s="777">
        <v>77</v>
      </c>
      <c r="CN18" s="777">
        <v>60.1</v>
      </c>
      <c r="CO18" s="777">
        <v>5.2</v>
      </c>
      <c r="CP18" s="777">
        <v>8</v>
      </c>
      <c r="CQ18" s="777">
        <v>0</v>
      </c>
      <c r="CR18" s="777">
        <v>0</v>
      </c>
      <c r="CS18" s="777">
        <v>135</v>
      </c>
      <c r="CT18" s="830">
        <v>0</v>
      </c>
      <c r="CU18" s="465">
        <v>38.5</v>
      </c>
      <c r="CV18" s="465">
        <v>3</v>
      </c>
      <c r="CW18" s="465">
        <v>0</v>
      </c>
      <c r="CX18" s="777">
        <v>0</v>
      </c>
      <c r="CY18" s="374">
        <v>-93.5</v>
      </c>
      <c r="CZ18" s="863">
        <v>-69.259259259259267</v>
      </c>
      <c r="DA18" s="528"/>
      <c r="DB18" s="285"/>
      <c r="DC18" s="291"/>
    </row>
    <row r="19" spans="1:107" ht="12.75" customHeight="1" x14ac:dyDescent="0.2">
      <c r="C19" s="650"/>
      <c r="D19" s="651" t="s">
        <v>157</v>
      </c>
      <c r="E19" s="652"/>
      <c r="F19" s="652"/>
      <c r="G19" s="652"/>
      <c r="H19" s="652"/>
      <c r="I19" s="652"/>
      <c r="J19" s="652"/>
      <c r="K19" s="652"/>
      <c r="L19" s="652"/>
      <c r="M19" s="653"/>
      <c r="N19" s="652"/>
      <c r="O19" s="652"/>
      <c r="P19" s="654"/>
      <c r="Q19" s="652"/>
      <c r="R19" s="652"/>
      <c r="S19" s="655"/>
      <c r="T19" s="655"/>
      <c r="U19" s="655"/>
      <c r="V19" s="655"/>
      <c r="W19" s="655"/>
      <c r="X19" s="655"/>
      <c r="Y19" s="655"/>
      <c r="Z19" s="655"/>
      <c r="AA19" s="655"/>
      <c r="AB19" s="655"/>
      <c r="AC19" s="655"/>
      <c r="AD19" s="655"/>
      <c r="AE19" s="655"/>
      <c r="AF19" s="655"/>
      <c r="AG19" s="655"/>
      <c r="AH19" s="655"/>
      <c r="AI19" s="655"/>
      <c r="AJ19" s="655"/>
      <c r="AK19" s="655"/>
      <c r="AL19" s="655"/>
      <c r="AM19" s="655"/>
      <c r="AN19" s="655"/>
      <c r="AO19" s="655"/>
      <c r="AP19" s="655"/>
      <c r="AQ19" s="655"/>
      <c r="AR19" s="655"/>
      <c r="AS19" s="655"/>
      <c r="AT19" s="655"/>
      <c r="AU19" s="656"/>
      <c r="AV19" s="657"/>
      <c r="AW19" s="655"/>
      <c r="AX19" s="655"/>
      <c r="AY19" s="655"/>
      <c r="AZ19" s="655"/>
      <c r="BA19" s="655"/>
      <c r="BB19" s="655">
        <v>97.8</v>
      </c>
      <c r="BC19" s="655">
        <v>128.69999999999999</v>
      </c>
      <c r="BD19" s="655">
        <v>83.9</v>
      </c>
      <c r="BE19" s="655">
        <v>41.3</v>
      </c>
      <c r="BF19" s="655">
        <v>53</v>
      </c>
      <c r="BG19" s="655">
        <v>12.299999999999999</v>
      </c>
      <c r="BH19" s="655">
        <v>11.9</v>
      </c>
      <c r="BI19" s="655">
        <v>1.1000000000000001</v>
      </c>
      <c r="BJ19" s="657">
        <v>5.2</v>
      </c>
      <c r="BK19" s="655">
        <v>10.399999999999999</v>
      </c>
      <c r="BL19" s="658">
        <v>43.800000000000004</v>
      </c>
      <c r="BM19" s="655">
        <v>33.699999999999996</v>
      </c>
      <c r="BN19" s="656">
        <v>19.5</v>
      </c>
      <c r="BO19" s="656">
        <v>52.8</v>
      </c>
      <c r="BP19" s="656">
        <v>22.400000000000002</v>
      </c>
      <c r="BQ19" s="656">
        <v>5.4</v>
      </c>
      <c r="BR19" s="656">
        <v>3.3000000000000003</v>
      </c>
      <c r="BS19" s="659">
        <v>2.5</v>
      </c>
      <c r="BT19" s="656">
        <v>2.7</v>
      </c>
      <c r="BU19" s="659">
        <v>3.7</v>
      </c>
      <c r="BV19" s="656">
        <v>1.6</v>
      </c>
      <c r="BW19" s="660">
        <v>7.4</v>
      </c>
      <c r="BX19" s="660">
        <v>27.2</v>
      </c>
      <c r="BY19" s="656">
        <v>29.099999999999998</v>
      </c>
      <c r="BZ19" s="660">
        <v>20.599999999999998</v>
      </c>
      <c r="CA19" s="660">
        <v>21.5</v>
      </c>
      <c r="CB19" s="656">
        <v>17.2</v>
      </c>
      <c r="CC19" s="660">
        <v>52.2</v>
      </c>
      <c r="CD19" s="660">
        <v>17.5</v>
      </c>
      <c r="CE19" s="656">
        <v>5.4</v>
      </c>
      <c r="CF19" s="660">
        <v>9.7999999999999989</v>
      </c>
      <c r="CG19" s="656">
        <v>7.1999999999999993</v>
      </c>
      <c r="CH19" s="656">
        <v>29.5</v>
      </c>
      <c r="CI19" s="656">
        <v>6.3000000000000007</v>
      </c>
      <c r="CJ19" s="656">
        <v>21</v>
      </c>
      <c r="CK19" s="656">
        <v>42.1</v>
      </c>
      <c r="CL19" s="777">
        <v>5.0999999999999996</v>
      </c>
      <c r="CM19" s="777">
        <v>2.4</v>
      </c>
      <c r="CN19" s="777">
        <v>0.3</v>
      </c>
      <c r="CO19" s="777">
        <v>1.3</v>
      </c>
      <c r="CP19" s="777">
        <v>0.1</v>
      </c>
      <c r="CQ19" s="777">
        <v>0</v>
      </c>
      <c r="CR19" s="777">
        <v>0</v>
      </c>
      <c r="CS19" s="777">
        <v>0</v>
      </c>
      <c r="CT19" s="830">
        <v>0</v>
      </c>
      <c r="CU19" s="465">
        <v>0</v>
      </c>
      <c r="CV19" s="465">
        <v>0</v>
      </c>
      <c r="CW19" s="465">
        <v>0</v>
      </c>
      <c r="CX19" s="777">
        <v>0</v>
      </c>
      <c r="CY19" s="789">
        <v>0</v>
      </c>
      <c r="CZ19" s="530" t="e">
        <v>#DIV/0!</v>
      </c>
      <c r="DA19" s="528"/>
      <c r="DB19" s="285"/>
      <c r="DC19" s="291"/>
    </row>
    <row r="20" spans="1:107" ht="12.75" customHeight="1" x14ac:dyDescent="0.2">
      <c r="C20" s="650"/>
      <c r="D20" s="661" t="s">
        <v>56</v>
      </c>
      <c r="E20" s="652">
        <v>0</v>
      </c>
      <c r="F20" s="652">
        <v>0.15</v>
      </c>
      <c r="G20" s="652">
        <v>0</v>
      </c>
      <c r="H20" s="652">
        <v>14.060257999999999</v>
      </c>
      <c r="I20" s="652">
        <v>0.21</v>
      </c>
      <c r="J20" s="652">
        <v>1.65</v>
      </c>
      <c r="K20" s="652">
        <v>0</v>
      </c>
      <c r="L20" s="652">
        <v>0</v>
      </c>
      <c r="M20" s="653">
        <v>0</v>
      </c>
      <c r="N20" s="652">
        <v>0</v>
      </c>
      <c r="O20" s="652">
        <v>0</v>
      </c>
      <c r="P20" s="654">
        <v>0</v>
      </c>
      <c r="Q20" s="652">
        <v>0</v>
      </c>
      <c r="R20" s="652">
        <v>0</v>
      </c>
      <c r="S20" s="655">
        <v>0</v>
      </c>
      <c r="T20" s="655">
        <v>0</v>
      </c>
      <c r="U20" s="655">
        <v>0</v>
      </c>
      <c r="V20" s="655">
        <v>0</v>
      </c>
      <c r="W20" s="655">
        <v>0</v>
      </c>
      <c r="X20" s="655">
        <v>0</v>
      </c>
      <c r="Y20" s="655">
        <v>0</v>
      </c>
      <c r="Z20" s="655">
        <v>0</v>
      </c>
      <c r="AA20" s="655">
        <v>0</v>
      </c>
      <c r="AB20" s="655">
        <v>31.4</v>
      </c>
      <c r="AC20" s="655">
        <v>431.16999999999996</v>
      </c>
      <c r="AD20" s="655">
        <v>4.6789999999999994</v>
      </c>
      <c r="AE20" s="655">
        <v>5.0410000000000004</v>
      </c>
      <c r="AF20" s="655">
        <v>5.0000099999999996</v>
      </c>
      <c r="AG20" s="655">
        <v>8.85</v>
      </c>
      <c r="AH20" s="655">
        <v>43.79</v>
      </c>
      <c r="AI20" s="655">
        <v>11.035</v>
      </c>
      <c r="AJ20" s="655">
        <v>91.63</v>
      </c>
      <c r="AK20" s="655">
        <v>129.28</v>
      </c>
      <c r="AL20" s="655">
        <v>72.2</v>
      </c>
      <c r="AM20" s="655">
        <v>12.543668</v>
      </c>
      <c r="AN20" s="655">
        <v>1</v>
      </c>
      <c r="AO20" s="655">
        <v>0</v>
      </c>
      <c r="AP20" s="655">
        <v>0</v>
      </c>
      <c r="AQ20" s="655">
        <v>0</v>
      </c>
      <c r="AR20" s="655">
        <v>0</v>
      </c>
      <c r="AS20" s="655">
        <v>0</v>
      </c>
      <c r="AT20" s="655">
        <v>0</v>
      </c>
      <c r="AU20" s="656">
        <v>0</v>
      </c>
      <c r="AV20" s="657">
        <v>0</v>
      </c>
      <c r="AW20" s="655">
        <v>0</v>
      </c>
      <c r="AX20" s="655">
        <v>0</v>
      </c>
      <c r="AY20" s="655">
        <v>0</v>
      </c>
      <c r="AZ20" s="655">
        <v>0</v>
      </c>
      <c r="BA20" s="655">
        <v>0</v>
      </c>
      <c r="BB20" s="655">
        <v>0</v>
      </c>
      <c r="BC20" s="655">
        <v>0.75</v>
      </c>
      <c r="BD20" s="655">
        <v>0.2</v>
      </c>
      <c r="BE20" s="655">
        <v>0.5</v>
      </c>
      <c r="BF20" s="655">
        <v>0</v>
      </c>
      <c r="BG20" s="655">
        <v>0.5</v>
      </c>
      <c r="BH20" s="655">
        <v>0.5</v>
      </c>
      <c r="BI20" s="655">
        <v>0</v>
      </c>
      <c r="BJ20" s="657">
        <v>0</v>
      </c>
      <c r="BK20" s="655">
        <v>3</v>
      </c>
      <c r="BL20" s="658">
        <v>0</v>
      </c>
      <c r="BM20" s="655">
        <v>0</v>
      </c>
      <c r="BN20" s="656">
        <v>0</v>
      </c>
      <c r="BO20" s="656">
        <v>0</v>
      </c>
      <c r="BP20" s="656">
        <v>0</v>
      </c>
      <c r="BQ20" s="656">
        <v>0</v>
      </c>
      <c r="BR20" s="656">
        <v>0</v>
      </c>
      <c r="BS20" s="659">
        <v>9.8999999999999994E-5</v>
      </c>
      <c r="BT20" s="656">
        <v>0</v>
      </c>
      <c r="BU20" s="659">
        <v>0</v>
      </c>
      <c r="BV20" s="656">
        <v>0</v>
      </c>
      <c r="BW20" s="660">
        <v>0</v>
      </c>
      <c r="BX20" s="660">
        <v>0</v>
      </c>
      <c r="BY20" s="656">
        <v>0</v>
      </c>
      <c r="BZ20" s="660">
        <v>0</v>
      </c>
      <c r="CA20" s="660">
        <v>0</v>
      </c>
      <c r="CB20" s="656">
        <v>0</v>
      </c>
      <c r="CC20" s="660">
        <v>0</v>
      </c>
      <c r="CD20" s="660">
        <v>0</v>
      </c>
      <c r="CE20" s="656">
        <v>0</v>
      </c>
      <c r="CF20" s="660">
        <v>0</v>
      </c>
      <c r="CG20" s="656">
        <v>0</v>
      </c>
      <c r="CH20" s="656">
        <v>0</v>
      </c>
      <c r="CI20" s="656">
        <v>0</v>
      </c>
      <c r="CJ20" s="656">
        <v>0</v>
      </c>
      <c r="CK20" s="656">
        <v>0</v>
      </c>
      <c r="CL20" s="777">
        <v>0</v>
      </c>
      <c r="CM20" s="777">
        <v>0</v>
      </c>
      <c r="CN20" s="777">
        <v>0</v>
      </c>
      <c r="CO20" s="777">
        <v>0</v>
      </c>
      <c r="CP20" s="777">
        <v>0</v>
      </c>
      <c r="CQ20" s="777">
        <v>0</v>
      </c>
      <c r="CR20" s="777">
        <v>0</v>
      </c>
      <c r="CS20" s="777">
        <v>0</v>
      </c>
      <c r="CT20" s="830">
        <v>0</v>
      </c>
      <c r="CU20" s="465">
        <v>0</v>
      </c>
      <c r="CV20" s="465">
        <v>0</v>
      </c>
      <c r="CW20" s="465">
        <v>0</v>
      </c>
      <c r="CX20" s="777">
        <v>0</v>
      </c>
      <c r="CY20" s="789">
        <v>0</v>
      </c>
      <c r="CZ20" s="530" t="e">
        <v>#DIV/0!</v>
      </c>
      <c r="DA20" s="528"/>
      <c r="DB20" s="285"/>
    </row>
    <row r="21" spans="1:107" ht="12.75" customHeight="1" x14ac:dyDescent="0.2">
      <c r="C21" s="650"/>
      <c r="D21" s="661" t="s">
        <v>48</v>
      </c>
      <c r="E21" s="652">
        <v>6.2228979999999998</v>
      </c>
      <c r="F21" s="652">
        <v>0.15</v>
      </c>
      <c r="G21" s="652">
        <v>0</v>
      </c>
      <c r="H21" s="652">
        <v>0</v>
      </c>
      <c r="I21" s="652">
        <v>1.3007379999999999</v>
      </c>
      <c r="J21" s="652">
        <v>0</v>
      </c>
      <c r="K21" s="652">
        <v>0</v>
      </c>
      <c r="L21" s="652">
        <v>0</v>
      </c>
      <c r="M21" s="653">
        <v>0</v>
      </c>
      <c r="N21" s="652">
        <v>0</v>
      </c>
      <c r="O21" s="652">
        <v>0</v>
      </c>
      <c r="P21" s="654">
        <v>0</v>
      </c>
      <c r="Q21" s="652">
        <v>0</v>
      </c>
      <c r="R21" s="652">
        <v>0</v>
      </c>
      <c r="S21" s="655">
        <v>0</v>
      </c>
      <c r="T21" s="655">
        <v>0</v>
      </c>
      <c r="U21" s="655">
        <v>7</v>
      </c>
      <c r="V21" s="655">
        <v>2</v>
      </c>
      <c r="W21" s="655">
        <v>0</v>
      </c>
      <c r="X21" s="655">
        <v>0</v>
      </c>
      <c r="Y21" s="655">
        <v>0</v>
      </c>
      <c r="Z21" s="655">
        <v>0</v>
      </c>
      <c r="AA21" s="655">
        <v>0</v>
      </c>
      <c r="AB21" s="655">
        <v>0</v>
      </c>
      <c r="AC21" s="655">
        <v>25.499919999999999</v>
      </c>
      <c r="AD21" s="655">
        <v>0</v>
      </c>
      <c r="AE21" s="655">
        <v>0</v>
      </c>
      <c r="AF21" s="655">
        <v>0</v>
      </c>
      <c r="AG21" s="655">
        <v>1.1713750000000001</v>
      </c>
      <c r="AH21" s="655">
        <v>0</v>
      </c>
      <c r="AI21" s="655">
        <v>0</v>
      </c>
      <c r="AJ21" s="655">
        <v>0</v>
      </c>
      <c r="AK21" s="655">
        <v>13.2</v>
      </c>
      <c r="AL21" s="655">
        <v>0</v>
      </c>
      <c r="AM21" s="655">
        <v>0</v>
      </c>
      <c r="AN21" s="655">
        <v>0</v>
      </c>
      <c r="AO21" s="655">
        <v>0</v>
      </c>
      <c r="AP21" s="655">
        <v>0</v>
      </c>
      <c r="AQ21" s="655">
        <v>0</v>
      </c>
      <c r="AR21" s="655">
        <v>0</v>
      </c>
      <c r="AS21" s="655">
        <v>0</v>
      </c>
      <c r="AT21" s="655">
        <v>18</v>
      </c>
      <c r="AU21" s="656">
        <v>0</v>
      </c>
      <c r="AV21" s="657">
        <v>0</v>
      </c>
      <c r="AW21" s="655">
        <v>0</v>
      </c>
      <c r="AX21" s="655">
        <v>0</v>
      </c>
      <c r="AY21" s="655">
        <v>0</v>
      </c>
      <c r="AZ21" s="655">
        <v>0</v>
      </c>
      <c r="BA21" s="655">
        <v>0</v>
      </c>
      <c r="BB21" s="655">
        <v>0</v>
      </c>
      <c r="BC21" s="655">
        <v>0</v>
      </c>
      <c r="BD21" s="655">
        <v>0</v>
      </c>
      <c r="BE21" s="655">
        <v>0</v>
      </c>
      <c r="BF21" s="655">
        <v>0</v>
      </c>
      <c r="BG21" s="655">
        <v>0</v>
      </c>
      <c r="BH21" s="655">
        <v>0</v>
      </c>
      <c r="BI21" s="655">
        <v>0</v>
      </c>
      <c r="BJ21" s="657">
        <v>0</v>
      </c>
      <c r="BK21" s="655">
        <v>0</v>
      </c>
      <c r="BL21" s="658">
        <v>10</v>
      </c>
      <c r="BM21" s="655">
        <v>0</v>
      </c>
      <c r="BN21" s="656">
        <v>0</v>
      </c>
      <c r="BO21" s="656">
        <v>0</v>
      </c>
      <c r="BP21" s="656">
        <v>0</v>
      </c>
      <c r="BQ21" s="656">
        <v>0</v>
      </c>
      <c r="BR21" s="656">
        <v>0</v>
      </c>
      <c r="BS21" s="659">
        <v>0</v>
      </c>
      <c r="BT21" s="656">
        <v>0</v>
      </c>
      <c r="BU21" s="659">
        <v>22</v>
      </c>
      <c r="BV21" s="656">
        <v>0</v>
      </c>
      <c r="BW21" s="660">
        <v>8.6</v>
      </c>
      <c r="BX21" s="660">
        <v>0</v>
      </c>
      <c r="BY21" s="656">
        <v>0</v>
      </c>
      <c r="BZ21" s="660">
        <v>0</v>
      </c>
      <c r="CA21" s="660">
        <v>0</v>
      </c>
      <c r="CB21" s="656">
        <v>0</v>
      </c>
      <c r="CC21" s="660">
        <v>0</v>
      </c>
      <c r="CD21" s="660">
        <v>0</v>
      </c>
      <c r="CE21" s="656">
        <v>0</v>
      </c>
      <c r="CF21" s="660">
        <v>0</v>
      </c>
      <c r="CG21" s="656">
        <v>0</v>
      </c>
      <c r="CH21" s="656">
        <v>0</v>
      </c>
      <c r="CI21" s="656">
        <v>0</v>
      </c>
      <c r="CJ21" s="656">
        <v>0</v>
      </c>
      <c r="CK21" s="656">
        <v>0</v>
      </c>
      <c r="CL21" s="777">
        <v>0</v>
      </c>
      <c r="CM21" s="777">
        <v>0</v>
      </c>
      <c r="CN21" s="777">
        <v>0</v>
      </c>
      <c r="CO21" s="777">
        <v>0</v>
      </c>
      <c r="CP21" s="777">
        <v>4.0813000000000002E-2</v>
      </c>
      <c r="CQ21" s="777">
        <v>8.709900000000001E-2</v>
      </c>
      <c r="CR21" s="777">
        <v>0</v>
      </c>
      <c r="CS21" s="777">
        <v>0</v>
      </c>
      <c r="CT21" s="830">
        <v>0</v>
      </c>
      <c r="CU21" s="465">
        <v>0</v>
      </c>
      <c r="CV21" s="465">
        <v>0</v>
      </c>
      <c r="CW21" s="465">
        <v>0</v>
      </c>
      <c r="CX21" s="777">
        <v>0</v>
      </c>
      <c r="CY21" s="789">
        <v>0</v>
      </c>
      <c r="CZ21" s="530" t="e">
        <v>#DIV/0!</v>
      </c>
      <c r="DA21" s="528"/>
      <c r="DB21" s="285"/>
    </row>
    <row r="22" spans="1:107" ht="13.5" customHeight="1" thickBot="1" x14ac:dyDescent="0.25">
      <c r="C22" s="650"/>
      <c r="D22" s="661" t="s">
        <v>49</v>
      </c>
      <c r="E22" s="662">
        <v>81</v>
      </c>
      <c r="F22" s="662">
        <v>46.9</v>
      </c>
      <c r="G22" s="662">
        <v>37.5</v>
      </c>
      <c r="H22" s="662">
        <v>14.5</v>
      </c>
      <c r="I22" s="662">
        <v>7.4349999999999996</v>
      </c>
      <c r="J22" s="662">
        <v>0</v>
      </c>
      <c r="K22" s="662">
        <v>0</v>
      </c>
      <c r="L22" s="662">
        <v>12</v>
      </c>
      <c r="M22" s="663">
        <v>0</v>
      </c>
      <c r="N22" s="662">
        <v>0</v>
      </c>
      <c r="O22" s="662">
        <v>0</v>
      </c>
      <c r="P22" s="664">
        <v>26</v>
      </c>
      <c r="Q22" s="662">
        <v>78.2</v>
      </c>
      <c r="R22" s="662">
        <v>16.8</v>
      </c>
      <c r="S22" s="665">
        <v>84.2</v>
      </c>
      <c r="T22" s="665">
        <v>114.9</v>
      </c>
      <c r="U22" s="665">
        <v>21.5</v>
      </c>
      <c r="V22" s="665">
        <v>17</v>
      </c>
      <c r="W22" s="665">
        <v>7.5</v>
      </c>
      <c r="X22" s="665">
        <v>3</v>
      </c>
      <c r="Y22" s="665">
        <v>0</v>
      </c>
      <c r="Z22" s="665">
        <v>0</v>
      </c>
      <c r="AA22" s="665">
        <v>0</v>
      </c>
      <c r="AB22" s="665">
        <v>0</v>
      </c>
      <c r="AC22" s="665">
        <v>0</v>
      </c>
      <c r="AD22" s="665">
        <v>0</v>
      </c>
      <c r="AE22" s="665">
        <v>0</v>
      </c>
      <c r="AF22" s="665">
        <v>0</v>
      </c>
      <c r="AG22" s="665">
        <v>0</v>
      </c>
      <c r="AH22" s="665">
        <v>0</v>
      </c>
      <c r="AI22" s="665">
        <v>0</v>
      </c>
      <c r="AJ22" s="665">
        <v>3</v>
      </c>
      <c r="AK22" s="665">
        <v>0</v>
      </c>
      <c r="AL22" s="665">
        <v>0</v>
      </c>
      <c r="AM22" s="665">
        <v>0</v>
      </c>
      <c r="AN22" s="665">
        <v>0</v>
      </c>
      <c r="AO22" s="665">
        <v>0</v>
      </c>
      <c r="AP22" s="665">
        <v>0</v>
      </c>
      <c r="AQ22" s="665">
        <v>0</v>
      </c>
      <c r="AR22" s="665">
        <v>0</v>
      </c>
      <c r="AS22" s="665">
        <v>0</v>
      </c>
      <c r="AT22" s="665">
        <v>0</v>
      </c>
      <c r="AU22" s="666">
        <v>0</v>
      </c>
      <c r="AV22" s="667">
        <v>0</v>
      </c>
      <c r="AW22" s="665">
        <v>0</v>
      </c>
      <c r="AX22" s="665">
        <v>0</v>
      </c>
      <c r="AY22" s="665">
        <v>17</v>
      </c>
      <c r="AZ22" s="665">
        <v>3.5</v>
      </c>
      <c r="BA22" s="665">
        <v>0</v>
      </c>
      <c r="BB22" s="665">
        <v>0</v>
      </c>
      <c r="BC22" s="665">
        <v>0</v>
      </c>
      <c r="BD22" s="665">
        <v>0</v>
      </c>
      <c r="BE22" s="665">
        <v>0</v>
      </c>
      <c r="BF22" s="665">
        <v>0</v>
      </c>
      <c r="BG22" s="665">
        <v>0</v>
      </c>
      <c r="BH22" s="665">
        <v>0</v>
      </c>
      <c r="BI22" s="665">
        <v>5</v>
      </c>
      <c r="BJ22" s="667">
        <v>2</v>
      </c>
      <c r="BK22" s="665">
        <v>0</v>
      </c>
      <c r="BL22" s="668">
        <v>14.5</v>
      </c>
      <c r="BM22" s="665">
        <v>32</v>
      </c>
      <c r="BN22" s="666">
        <v>37</v>
      </c>
      <c r="BO22" s="666">
        <v>43</v>
      </c>
      <c r="BP22" s="666">
        <v>1</v>
      </c>
      <c r="BQ22" s="666">
        <v>0</v>
      </c>
      <c r="BR22" s="666">
        <v>0</v>
      </c>
      <c r="BS22" s="669">
        <v>0</v>
      </c>
      <c r="BT22" s="666">
        <v>0</v>
      </c>
      <c r="BU22" s="669">
        <v>0</v>
      </c>
      <c r="BV22" s="666">
        <v>0</v>
      </c>
      <c r="BW22" s="670">
        <v>0</v>
      </c>
      <c r="BX22" s="670">
        <v>0</v>
      </c>
      <c r="BY22" s="666">
        <v>0</v>
      </c>
      <c r="BZ22" s="670">
        <v>3</v>
      </c>
      <c r="CA22" s="670">
        <v>37.030309840000001</v>
      </c>
      <c r="CB22" s="666">
        <v>56</v>
      </c>
      <c r="CC22" s="670">
        <v>105.5</v>
      </c>
      <c r="CD22" s="670">
        <v>60.5</v>
      </c>
      <c r="CE22" s="666">
        <v>115.125</v>
      </c>
      <c r="CF22" s="670">
        <v>73.3</v>
      </c>
      <c r="CG22" s="666">
        <v>179.3</v>
      </c>
      <c r="CH22" s="666">
        <v>94.9</v>
      </c>
      <c r="CI22" s="666">
        <v>222.8</v>
      </c>
      <c r="CJ22" s="666">
        <v>194.3</v>
      </c>
      <c r="CK22" s="666">
        <v>342.2</v>
      </c>
      <c r="CL22" s="765">
        <v>265</v>
      </c>
      <c r="CM22" s="765">
        <v>192.5</v>
      </c>
      <c r="CN22" s="765">
        <v>377.59999999999997</v>
      </c>
      <c r="CO22" s="765">
        <v>178.76</v>
      </c>
      <c r="CP22" s="765">
        <v>11</v>
      </c>
      <c r="CQ22" s="765">
        <v>19.5</v>
      </c>
      <c r="CR22" s="765">
        <v>31.5</v>
      </c>
      <c r="CS22" s="765">
        <v>215</v>
      </c>
      <c r="CT22" s="831">
        <v>0</v>
      </c>
      <c r="CU22" s="801">
        <v>20</v>
      </c>
      <c r="CV22" s="801">
        <v>1</v>
      </c>
      <c r="CW22" s="801">
        <v>2</v>
      </c>
      <c r="CX22" s="765">
        <v>0</v>
      </c>
      <c r="CY22" s="374">
        <v>-192</v>
      </c>
      <c r="CZ22" s="863">
        <v>-89.302325581395351</v>
      </c>
      <c r="DA22" s="528"/>
      <c r="DB22" s="285"/>
    </row>
    <row r="23" spans="1:107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5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402"/>
      <c r="BV23" s="504"/>
      <c r="BW23" s="402"/>
      <c r="BX23" s="402"/>
      <c r="BY23" s="282"/>
      <c r="BZ23" s="402"/>
      <c r="CA23" s="402"/>
      <c r="CB23" s="184"/>
      <c r="CC23" s="731"/>
      <c r="CD23" s="402"/>
      <c r="CE23" s="184"/>
      <c r="CF23" s="402"/>
      <c r="CG23" s="184"/>
      <c r="CH23" s="282"/>
      <c r="CI23" s="198"/>
      <c r="CJ23" s="198"/>
      <c r="CK23" s="198"/>
      <c r="CL23" s="731"/>
      <c r="CM23" s="731"/>
      <c r="CN23" s="731"/>
      <c r="CO23" s="731"/>
      <c r="CP23" s="731"/>
      <c r="CQ23" s="731"/>
      <c r="CR23" s="731"/>
      <c r="CS23" s="731"/>
      <c r="CT23" s="766"/>
      <c r="CU23" s="755"/>
      <c r="CV23" s="767"/>
      <c r="CW23" s="767"/>
      <c r="CX23" s="731"/>
      <c r="CY23" s="743"/>
      <c r="CZ23" s="531" t="s">
        <v>3</v>
      </c>
      <c r="DA23" s="528"/>
      <c r="DB23" s="285"/>
    </row>
    <row r="24" spans="1:107" x14ac:dyDescent="0.2">
      <c r="A24" s="219"/>
      <c r="B24" s="867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3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26">
        <v>43314.165693718947</v>
      </c>
      <c r="BH24" s="426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3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9">
        <v>46248.208124989978</v>
      </c>
      <c r="BT24" s="355">
        <v>45999.454656780101</v>
      </c>
      <c r="BU24" s="478">
        <v>47132.791285223575</v>
      </c>
      <c r="BV24" s="478">
        <v>48305.382136724707</v>
      </c>
      <c r="BW24" s="478">
        <v>51843.43906314332</v>
      </c>
      <c r="BX24" s="478">
        <v>52751.707843056443</v>
      </c>
      <c r="BY24" s="355">
        <v>61256.800381815308</v>
      </c>
      <c r="BZ24" s="478">
        <v>58118.611381419993</v>
      </c>
      <c r="CA24" s="478">
        <v>56149.437725975207</v>
      </c>
      <c r="CB24" s="355">
        <v>53168.353856128393</v>
      </c>
      <c r="CC24" s="478">
        <v>52657.881866565527</v>
      </c>
      <c r="CD24" s="478">
        <v>52892.309277199347</v>
      </c>
      <c r="CE24" s="355">
        <v>55576.847906729046</v>
      </c>
      <c r="CF24" s="478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60">
        <v>66595.033799124838</v>
      </c>
      <c r="CM24" s="787">
        <v>63175.544665872658</v>
      </c>
      <c r="CN24" s="787">
        <v>59674.575930174418</v>
      </c>
      <c r="CO24" s="787">
        <v>57933.897321517827</v>
      </c>
      <c r="CP24" s="787">
        <v>58765.459158543294</v>
      </c>
      <c r="CQ24" s="760">
        <v>60211.328197262017</v>
      </c>
      <c r="CR24" s="760">
        <v>58712.256419605888</v>
      </c>
      <c r="CS24" s="760">
        <v>57584.168126762903</v>
      </c>
      <c r="CT24" s="802">
        <v>57544.313377245307</v>
      </c>
      <c r="CU24" s="802">
        <v>58038.480422681801</v>
      </c>
      <c r="CV24" s="802">
        <v>58824.478834339527</v>
      </c>
      <c r="CW24" s="802">
        <v>59650.149187262432</v>
      </c>
      <c r="CX24" s="760">
        <v>60177.77541457655</v>
      </c>
      <c r="CY24" s="445">
        <v>2593.6072878136474</v>
      </c>
      <c r="CZ24" s="529">
        <v>4.5040284025710253</v>
      </c>
      <c r="DA24" s="528"/>
      <c r="DB24" s="285"/>
      <c r="DC24" s="291"/>
    </row>
    <row r="25" spans="1:107" x14ac:dyDescent="0.2">
      <c r="A25" s="219"/>
      <c r="B25" s="867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3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26">
        <v>31641.167205549998</v>
      </c>
      <c r="BH25" s="426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3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9">
        <v>35280.659298040002</v>
      </c>
      <c r="BT25" s="355">
        <v>35344.692928870005</v>
      </c>
      <c r="BU25" s="478">
        <v>35635.031122339999</v>
      </c>
      <c r="BV25" s="478">
        <v>36020.29927055</v>
      </c>
      <c r="BW25" s="478">
        <v>36636.916671539999</v>
      </c>
      <c r="BX25" s="478">
        <v>37663.86396078</v>
      </c>
      <c r="BY25" s="355">
        <v>41371.515351379996</v>
      </c>
      <c r="BZ25" s="478">
        <v>40506.033192499999</v>
      </c>
      <c r="CA25" s="478">
        <v>39262.991807869999</v>
      </c>
      <c r="CB25" s="355">
        <v>38283.96615778</v>
      </c>
      <c r="CC25" s="478">
        <v>37850.323657679997</v>
      </c>
      <c r="CD25" s="478">
        <v>38148.541673379994</v>
      </c>
      <c r="CE25" s="355">
        <v>38359.647042080003</v>
      </c>
      <c r="CF25" s="478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60">
        <v>41389.473878190001</v>
      </c>
      <c r="CM25" s="787">
        <v>40258.307510389997</v>
      </c>
      <c r="CN25" s="787">
        <v>39151.185397690002</v>
      </c>
      <c r="CO25" s="787">
        <v>39269.468627790004</v>
      </c>
      <c r="CP25" s="787">
        <v>39651.99738049</v>
      </c>
      <c r="CQ25" s="760">
        <v>39622.891472089999</v>
      </c>
      <c r="CR25" s="760">
        <v>39388.762449190006</v>
      </c>
      <c r="CS25" s="760">
        <v>39203.329846890003</v>
      </c>
      <c r="CT25" s="802">
        <v>39196.213899089998</v>
      </c>
      <c r="CU25" s="802">
        <v>39189.592521589999</v>
      </c>
      <c r="CV25" s="802">
        <v>39305.777660190004</v>
      </c>
      <c r="CW25" s="802">
        <v>39318.061982890002</v>
      </c>
      <c r="CX25" s="760">
        <v>39464.532793589999</v>
      </c>
      <c r="CY25" s="445">
        <v>261.20294669999566</v>
      </c>
      <c r="CZ25" s="529">
        <v>0.66627745071690114</v>
      </c>
      <c r="DA25" s="528"/>
      <c r="DB25" s="285"/>
      <c r="DC25" s="291"/>
    </row>
    <row r="26" spans="1:107" x14ac:dyDescent="0.2">
      <c r="A26" s="219"/>
      <c r="B26" s="867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3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26">
        <v>-64067.514772103619</v>
      </c>
      <c r="BH26" s="426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3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9">
        <v>-66308.059794521148</v>
      </c>
      <c r="BT26" s="355">
        <v>-66686.713396128602</v>
      </c>
      <c r="BU26" s="478">
        <v>-69975.856252409969</v>
      </c>
      <c r="BV26" s="478">
        <v>-68744.612766179111</v>
      </c>
      <c r="BW26" s="478">
        <v>-68916.057885444578</v>
      </c>
      <c r="BX26" s="478">
        <v>-68511.081671989712</v>
      </c>
      <c r="BY26" s="355">
        <v>-62371.181571876186</v>
      </c>
      <c r="BZ26" s="478">
        <v>-62991.898781180244</v>
      </c>
      <c r="CA26" s="478">
        <v>-64621.504459789583</v>
      </c>
      <c r="CB26" s="355">
        <v>-64393.307691634778</v>
      </c>
      <c r="CC26" s="478">
        <v>-63958.757084868026</v>
      </c>
      <c r="CD26" s="478">
        <v>-62334.519483329743</v>
      </c>
      <c r="CE26" s="355">
        <v>-62536.810570389527</v>
      </c>
      <c r="CF26" s="478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60">
        <v>-46544.133787802115</v>
      </c>
      <c r="CM26" s="787">
        <v>-47463.14076422833</v>
      </c>
      <c r="CN26" s="787">
        <v>-46480.539488136805</v>
      </c>
      <c r="CO26" s="787">
        <v>-44650.567615949723</v>
      </c>
      <c r="CP26" s="787">
        <v>-43779.862400583406</v>
      </c>
      <c r="CQ26" s="760">
        <v>-44101.039863017104</v>
      </c>
      <c r="CR26" s="760">
        <v>-43422.605726464644</v>
      </c>
      <c r="CS26" s="760">
        <v>-41720.994364556827</v>
      </c>
      <c r="CT26" s="802">
        <v>-41544.247334878499</v>
      </c>
      <c r="CU26" s="802">
        <v>-41245.249449274765</v>
      </c>
      <c r="CV26" s="802">
        <v>-41183.829593905779</v>
      </c>
      <c r="CW26" s="802">
        <v>-41165.043258642792</v>
      </c>
      <c r="CX26" s="760">
        <v>-40783.14017640063</v>
      </c>
      <c r="CY26" s="445">
        <v>937.85418815619778</v>
      </c>
      <c r="CZ26" s="529">
        <v>-2.2479190691412021</v>
      </c>
      <c r="DA26" s="528"/>
      <c r="DB26" s="285"/>
      <c r="DC26" s="291"/>
    </row>
    <row r="27" spans="1:107" x14ac:dyDescent="0.2">
      <c r="A27" s="219"/>
      <c r="B27" s="867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3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26">
        <v>-35653.62847587213</v>
      </c>
      <c r="BH27" s="426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3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9">
        <v>-39064.965928607722</v>
      </c>
      <c r="BT27" s="355">
        <v>-41939.025653690995</v>
      </c>
      <c r="BU27" s="478">
        <v>-44207.526102950054</v>
      </c>
      <c r="BV27" s="478">
        <v>-42349.181198990605</v>
      </c>
      <c r="BW27" s="478">
        <v>-40838.065709731833</v>
      </c>
      <c r="BX27" s="478">
        <v>-40093.649966347883</v>
      </c>
      <c r="BY27" s="355">
        <v>-29328.915759721393</v>
      </c>
      <c r="BZ27" s="478">
        <v>-31461.852360015266</v>
      </c>
      <c r="CA27" s="478">
        <v>-31891.980872479322</v>
      </c>
      <c r="CB27" s="355">
        <v>-31100.461763368094</v>
      </c>
      <c r="CC27" s="478">
        <v>-33126.363105549004</v>
      </c>
      <c r="CD27" s="478">
        <v>-31763.446206964381</v>
      </c>
      <c r="CE27" s="355">
        <v>-31746.886380987838</v>
      </c>
      <c r="CF27" s="478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60">
        <v>-20011.825010876411</v>
      </c>
      <c r="CM27" s="787">
        <v>-20263.734654778789</v>
      </c>
      <c r="CN27" s="787">
        <v>-19957.445178932117</v>
      </c>
      <c r="CO27" s="787">
        <v>-19968.056496929788</v>
      </c>
      <c r="CP27" s="787">
        <v>-18583.351109352057</v>
      </c>
      <c r="CQ27" s="760">
        <v>-17942.547195735457</v>
      </c>
      <c r="CR27" s="760">
        <v>-19025.808079005052</v>
      </c>
      <c r="CS27" s="760">
        <v>-19125.006782175427</v>
      </c>
      <c r="CT27" s="802">
        <v>-19014.430318178194</v>
      </c>
      <c r="CU27" s="802">
        <v>-18301.957266816651</v>
      </c>
      <c r="CV27" s="802">
        <v>-17490.899659003058</v>
      </c>
      <c r="CW27" s="802">
        <v>-16629.593821153474</v>
      </c>
      <c r="CX27" s="760">
        <v>-16061.231126017497</v>
      </c>
      <c r="CY27" s="445">
        <v>3063.7756561579299</v>
      </c>
      <c r="CZ27" s="529">
        <v>-16.019736312006849</v>
      </c>
      <c r="DA27" s="528"/>
      <c r="DB27" s="285"/>
      <c r="DC27" s="291"/>
    </row>
    <row r="28" spans="1:107" x14ac:dyDescent="0.2">
      <c r="A28" s="219"/>
      <c r="B28" s="867"/>
      <c r="C28" s="17"/>
      <c r="D28" s="22" t="s">
        <v>215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78">
        <v>6006.9863481479997</v>
      </c>
      <c r="CD28" s="478">
        <v>5515.1043655202002</v>
      </c>
      <c r="CE28" s="355">
        <v>5514.9757570049997</v>
      </c>
      <c r="CF28" s="478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60">
        <v>5515.2090533657993</v>
      </c>
      <c r="CM28" s="787">
        <v>5623.4534891457997</v>
      </c>
      <c r="CN28" s="787">
        <v>5624.4747691864004</v>
      </c>
      <c r="CO28" s="787">
        <v>5635.3376826232006</v>
      </c>
      <c r="CP28" s="787">
        <v>5515.2324959702</v>
      </c>
      <c r="CQ28" s="760">
        <v>5514.2271367271996</v>
      </c>
      <c r="CR28" s="760">
        <v>5514.0821654013989</v>
      </c>
      <c r="CS28" s="760">
        <v>5514.4198236824004</v>
      </c>
      <c r="CT28" s="802">
        <v>5515.0545682082011</v>
      </c>
      <c r="CU28" s="802">
        <v>5515.4821652390001</v>
      </c>
      <c r="CV28" s="802">
        <v>5515.4885789684004</v>
      </c>
      <c r="CW28" s="802">
        <v>5515.5417836843999</v>
      </c>
      <c r="CX28" s="760">
        <v>5514.7152105497998</v>
      </c>
      <c r="CY28" s="445">
        <v>0.29538686739942932</v>
      </c>
      <c r="CZ28" s="529">
        <v>5.3566263876092535E-3</v>
      </c>
      <c r="DA28" s="528"/>
      <c r="DB28" s="285"/>
      <c r="DC28" s="291"/>
    </row>
    <row r="29" spans="1:107" ht="13.5" x14ac:dyDescent="0.2">
      <c r="A29" s="219"/>
      <c r="B29" s="867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6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403"/>
      <c r="BV29" s="403"/>
      <c r="BW29" s="403"/>
      <c r="BX29" s="403"/>
      <c r="BY29" s="185"/>
      <c r="BZ29" s="403"/>
      <c r="CA29" s="403"/>
      <c r="CB29" s="185"/>
      <c r="CC29" s="403"/>
      <c r="CD29" s="403"/>
      <c r="CE29" s="185"/>
      <c r="CF29" s="403"/>
      <c r="CG29" s="185"/>
      <c r="CH29" s="185"/>
      <c r="CI29" s="185"/>
      <c r="CJ29" s="185"/>
      <c r="CK29" s="185"/>
      <c r="CL29" s="758"/>
      <c r="CM29" s="758"/>
      <c r="CN29" s="758"/>
      <c r="CO29" s="758"/>
      <c r="CP29" s="758"/>
      <c r="CQ29" s="758"/>
      <c r="CR29" s="758"/>
      <c r="CS29" s="758"/>
      <c r="CT29" s="756"/>
      <c r="CU29" s="757"/>
      <c r="CV29" s="757"/>
      <c r="CW29" s="757"/>
      <c r="CX29" s="758"/>
      <c r="CY29" s="753"/>
      <c r="CZ29" s="532"/>
      <c r="DA29" s="528"/>
      <c r="DB29" s="285"/>
    </row>
    <row r="30" spans="1:107" x14ac:dyDescent="0.2">
      <c r="A30" s="219"/>
      <c r="B30" s="867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4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45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3">
        <v>56613.917716260003</v>
      </c>
      <c r="BT30" s="349">
        <v>55401.59871643001</v>
      </c>
      <c r="BU30" s="388">
        <v>55336.900258520007</v>
      </c>
      <c r="BV30" s="388">
        <v>56975.379198599985</v>
      </c>
      <c r="BW30" s="388">
        <v>57888.117288289999</v>
      </c>
      <c r="BX30" s="388">
        <v>60326.959420589992</v>
      </c>
      <c r="BY30" s="349">
        <v>65694.033748599992</v>
      </c>
      <c r="BZ30" s="388">
        <v>63655.379903439993</v>
      </c>
      <c r="CA30" s="388">
        <v>61961.986347140002</v>
      </c>
      <c r="CB30" s="349">
        <v>62034.553127090003</v>
      </c>
      <c r="CC30" s="388">
        <v>60956.949763599987</v>
      </c>
      <c r="CD30" s="388">
        <v>62132.629435919996</v>
      </c>
      <c r="CE30" s="349">
        <v>62876.378961160008</v>
      </c>
      <c r="CF30" s="388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70">
        <v>66696.684680890001</v>
      </c>
      <c r="CM30" s="770">
        <v>68384.390425739999</v>
      </c>
      <c r="CN30" s="770">
        <v>68005.989753590009</v>
      </c>
      <c r="CO30" s="770">
        <v>67576.861078260001</v>
      </c>
      <c r="CP30" s="770">
        <v>68953.491867054108</v>
      </c>
      <c r="CQ30" s="770">
        <v>70701.186444414096</v>
      </c>
      <c r="CR30" s="770">
        <v>68078.901120234106</v>
      </c>
      <c r="CS30" s="770">
        <v>68635.089831494101</v>
      </c>
      <c r="CT30" s="829">
        <v>68681.397448794101</v>
      </c>
      <c r="CU30" s="465">
        <v>68591.802471304109</v>
      </c>
      <c r="CV30" s="465">
        <v>69176.028885194115</v>
      </c>
      <c r="CW30" s="465">
        <v>69117.512552324115</v>
      </c>
      <c r="CX30" s="770">
        <v>69401.272165964096</v>
      </c>
      <c r="CY30" s="445">
        <v>766.18233446999511</v>
      </c>
      <c r="CZ30" s="529">
        <v>1.1163128603037364</v>
      </c>
      <c r="DA30" s="528"/>
      <c r="DB30" s="285"/>
      <c r="DC30" s="291"/>
    </row>
    <row r="31" spans="1:107" x14ac:dyDescent="0.2">
      <c r="A31" s="219"/>
      <c r="B31" s="867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4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45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3">
        <v>95094.069593120003</v>
      </c>
      <c r="BT31" s="349">
        <v>93713.81704917</v>
      </c>
      <c r="BU31" s="388">
        <v>93915.253035380025</v>
      </c>
      <c r="BV31" s="388">
        <v>96547.50702425999</v>
      </c>
      <c r="BW31" s="388">
        <v>98301.218581719993</v>
      </c>
      <c r="BX31" s="388">
        <v>100279.60308080999</v>
      </c>
      <c r="BY31" s="349">
        <v>109988.09195566</v>
      </c>
      <c r="BZ31" s="388">
        <v>106348.33333356</v>
      </c>
      <c r="CA31" s="388">
        <v>105041.72511164001</v>
      </c>
      <c r="CB31" s="349">
        <v>104226.59752160999</v>
      </c>
      <c r="CC31" s="388">
        <v>104134.14216728999</v>
      </c>
      <c r="CD31" s="388">
        <v>106147.68217032999</v>
      </c>
      <c r="CE31" s="349">
        <v>108326.18642199002</v>
      </c>
      <c r="CF31" s="388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70">
        <v>119757.07853556001</v>
      </c>
      <c r="CM31" s="770">
        <v>119206.73807091999</v>
      </c>
      <c r="CN31" s="770">
        <v>118274.77636647</v>
      </c>
      <c r="CO31" s="770">
        <v>118420.66049187</v>
      </c>
      <c r="CP31" s="770">
        <v>119373.44186706537</v>
      </c>
      <c r="CQ31" s="770">
        <v>120761.73360423537</v>
      </c>
      <c r="CR31" s="770">
        <v>117838.93567781537</v>
      </c>
      <c r="CS31" s="770">
        <v>118758.14803330536</v>
      </c>
      <c r="CT31" s="829">
        <v>118792.68070880536</v>
      </c>
      <c r="CU31" s="465">
        <v>119681.03098925538</v>
      </c>
      <c r="CV31" s="465">
        <v>120429.0016308854</v>
      </c>
      <c r="CW31" s="465">
        <v>120864.67314304538</v>
      </c>
      <c r="CX31" s="770">
        <v>121574.15828459537</v>
      </c>
      <c r="CY31" s="445">
        <v>2816.0102512900048</v>
      </c>
      <c r="CZ31" s="529">
        <v>2.3712143528040297</v>
      </c>
      <c r="DA31" s="528"/>
      <c r="DB31" s="285"/>
      <c r="DC31" s="291"/>
    </row>
    <row r="32" spans="1:107" x14ac:dyDescent="0.2">
      <c r="A32" s="219"/>
      <c r="B32" s="867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4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45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3">
        <v>139353.69191854002</v>
      </c>
      <c r="BT32" s="349">
        <v>138720.03873366999</v>
      </c>
      <c r="BU32" s="388">
        <v>139926.12404522</v>
      </c>
      <c r="BV32" s="388">
        <v>143430.80620456999</v>
      </c>
      <c r="BW32" s="388">
        <v>146199.40293012999</v>
      </c>
      <c r="BX32" s="388">
        <v>149184.73693717999</v>
      </c>
      <c r="BY32" s="349">
        <v>160278.86070871001</v>
      </c>
      <c r="BZ32" s="388">
        <v>157108.58009941003</v>
      </c>
      <c r="CA32" s="388">
        <v>156544.24060175999</v>
      </c>
      <c r="CB32" s="349">
        <v>155857.07016415001</v>
      </c>
      <c r="CC32" s="388">
        <v>156170.02365478</v>
      </c>
      <c r="CD32" s="388">
        <v>159847.41810125002</v>
      </c>
      <c r="CE32" s="349">
        <v>163373.74353541003</v>
      </c>
      <c r="CF32" s="388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70">
        <v>179621.50643555002</v>
      </c>
      <c r="CM32" s="770">
        <v>179315.63459114003</v>
      </c>
      <c r="CN32" s="770">
        <v>179403.43863933999</v>
      </c>
      <c r="CO32" s="770">
        <v>180487.03542771999</v>
      </c>
      <c r="CP32" s="770">
        <v>181144.35117038293</v>
      </c>
      <c r="CQ32" s="770">
        <v>182621.89297012292</v>
      </c>
      <c r="CR32" s="770">
        <v>179735.87168750292</v>
      </c>
      <c r="CS32" s="770">
        <v>180986.0483509129</v>
      </c>
      <c r="CT32" s="829">
        <v>181034.2780597129</v>
      </c>
      <c r="CU32" s="465">
        <v>182075.49533369293</v>
      </c>
      <c r="CV32" s="465">
        <v>182744.41482989295</v>
      </c>
      <c r="CW32" s="465">
        <v>183168.32724768293</v>
      </c>
      <c r="CX32" s="770">
        <v>183820.93232135297</v>
      </c>
      <c r="CY32" s="445">
        <v>2834.8839704400743</v>
      </c>
      <c r="CZ32" s="529">
        <v>1.5663549739168392</v>
      </c>
      <c r="DA32" s="528"/>
      <c r="DB32" s="285"/>
      <c r="DC32" s="291"/>
    </row>
    <row r="33" spans="1:107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7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7"/>
      <c r="BK33" s="288"/>
      <c r="BL33" s="446"/>
      <c r="BM33" s="288"/>
      <c r="BN33" s="186"/>
      <c r="BO33" s="186"/>
      <c r="BP33" s="186"/>
      <c r="BQ33" s="186"/>
      <c r="BR33" s="186"/>
      <c r="BS33" s="367"/>
      <c r="BT33" s="186"/>
      <c r="BU33" s="404"/>
      <c r="BV33" s="404"/>
      <c r="BW33" s="404"/>
      <c r="BX33" s="404"/>
      <c r="BY33" s="186"/>
      <c r="BZ33" s="404"/>
      <c r="CA33" s="404"/>
      <c r="CB33" s="186"/>
      <c r="CC33" s="404"/>
      <c r="CD33" s="404"/>
      <c r="CE33" s="186"/>
      <c r="CF33" s="404"/>
      <c r="CG33" s="186"/>
      <c r="CH33" s="186"/>
      <c r="CI33" s="186"/>
      <c r="CJ33" s="186"/>
      <c r="CK33" s="186"/>
      <c r="CL33" s="768"/>
      <c r="CM33" s="768"/>
      <c r="CN33" s="768"/>
      <c r="CO33" s="768"/>
      <c r="CP33" s="768"/>
      <c r="CQ33" s="768"/>
      <c r="CR33" s="768"/>
      <c r="CS33" s="768"/>
      <c r="CT33" s="724"/>
      <c r="CU33" s="367"/>
      <c r="CV33" s="367"/>
      <c r="CW33" s="367"/>
      <c r="CX33" s="768"/>
      <c r="CY33" s="619"/>
      <c r="CZ33" s="532"/>
      <c r="DA33" s="528"/>
      <c r="DB33" s="285"/>
    </row>
    <row r="34" spans="1:107" x14ac:dyDescent="0.2">
      <c r="A34" s="219"/>
      <c r="B34" s="44"/>
      <c r="C34" s="17"/>
      <c r="D34" s="22" t="s">
        <v>70</v>
      </c>
      <c r="E34" s="593">
        <v>84.687568656156287</v>
      </c>
      <c r="F34" s="593">
        <v>84.331973948542242</v>
      </c>
      <c r="G34" s="593">
        <v>83.249717358655815</v>
      </c>
      <c r="H34" s="593">
        <v>82.103227596010399</v>
      </c>
      <c r="I34" s="593">
        <v>81.663372572488598</v>
      </c>
      <c r="J34" s="59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93">
        <v>82.250799393981566</v>
      </c>
      <c r="R34" s="593">
        <v>81.927568861316914</v>
      </c>
      <c r="S34" s="552">
        <v>81.638520444450052</v>
      </c>
      <c r="T34" s="55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9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9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55">
        <v>85.334321880549723</v>
      </c>
      <c r="BM34" s="227">
        <v>87.143727181908147</v>
      </c>
      <c r="BN34" s="594">
        <v>86.764335043762372</v>
      </c>
      <c r="BO34" s="594">
        <v>87.028208216336594</v>
      </c>
      <c r="BP34" s="594">
        <v>86.580852319747365</v>
      </c>
      <c r="BQ34" s="594">
        <v>86.286169608291175</v>
      </c>
      <c r="BR34" s="594">
        <v>85.853321058948538</v>
      </c>
      <c r="BS34" s="595">
        <v>86.248134971333343</v>
      </c>
      <c r="BT34" s="77">
        <v>86.503620026125034</v>
      </c>
      <c r="BU34" s="596">
        <v>86.899514816094452</v>
      </c>
      <c r="BV34" s="596">
        <v>87.492916553420443</v>
      </c>
      <c r="BW34" s="596">
        <v>87.076823300589922</v>
      </c>
      <c r="BX34" s="596">
        <v>87.429051186936434</v>
      </c>
      <c r="BY34" s="597">
        <v>88.203445218054142</v>
      </c>
      <c r="BZ34" s="596">
        <v>87.698614095670138</v>
      </c>
      <c r="CA34" s="596">
        <v>87.132964639105055</v>
      </c>
      <c r="CB34" s="597">
        <v>86.592915896893658</v>
      </c>
      <c r="CC34" s="596">
        <v>86.168552453661903</v>
      </c>
      <c r="CD34" s="596">
        <v>85.760026663405625</v>
      </c>
      <c r="CE34" s="597">
        <v>86.291797638196911</v>
      </c>
      <c r="CF34" s="596">
        <v>85.622912671998364</v>
      </c>
      <c r="CG34" s="597">
        <v>86.114501579644241</v>
      </c>
      <c r="CH34" s="597">
        <v>85.979616989218826</v>
      </c>
      <c r="CI34" s="597">
        <v>87.072952253233737</v>
      </c>
      <c r="CJ34" s="597">
        <v>87.292332011896207</v>
      </c>
      <c r="CK34" s="597">
        <v>87.774024524076296</v>
      </c>
      <c r="CL34" s="759">
        <v>87.961824589070616</v>
      </c>
      <c r="CM34" s="759">
        <v>87.858771125132122</v>
      </c>
      <c r="CN34" s="759">
        <v>87.409716268545409</v>
      </c>
      <c r="CO34" s="759">
        <v>88.056545069941834</v>
      </c>
      <c r="CP34" s="759">
        <v>88.325337819248745</v>
      </c>
      <c r="CQ34" s="759">
        <v>88.45690403194763</v>
      </c>
      <c r="CR34" s="759">
        <v>88.219924148868557</v>
      </c>
      <c r="CS34" s="759">
        <v>87.867205251650688</v>
      </c>
      <c r="CT34" s="834">
        <v>87.676287239145324</v>
      </c>
      <c r="CU34" s="803">
        <v>87.750944584018882</v>
      </c>
      <c r="CV34" s="803">
        <v>87.747925985059865</v>
      </c>
      <c r="CW34" s="803">
        <v>87.842075916738423</v>
      </c>
      <c r="CX34" s="759">
        <v>87.898100298196923</v>
      </c>
      <c r="CY34" s="445">
        <v>3.0895046546234539E-2</v>
      </c>
      <c r="CZ34" s="529">
        <v>3.5161066586497647E-2</v>
      </c>
      <c r="DA34" s="528"/>
      <c r="DB34" s="718"/>
    </row>
    <row r="35" spans="1:107" x14ac:dyDescent="0.2">
      <c r="A35" s="219"/>
      <c r="B35" s="44"/>
      <c r="C35" s="17"/>
      <c r="D35" s="22" t="s">
        <v>71</v>
      </c>
      <c r="E35" s="593">
        <v>73.669928665821331</v>
      </c>
      <c r="F35" s="593">
        <v>72.638456988386352</v>
      </c>
      <c r="G35" s="593">
        <v>71.802722371860327</v>
      </c>
      <c r="H35" s="593">
        <v>70.306627157396647</v>
      </c>
      <c r="I35" s="593">
        <v>69.683255699729884</v>
      </c>
      <c r="J35" s="59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93">
        <v>70.027675132566685</v>
      </c>
      <c r="R35" s="593">
        <v>69.888354030476592</v>
      </c>
      <c r="S35" s="552">
        <v>69.300063805834313</v>
      </c>
      <c r="T35" s="55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9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9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55">
        <v>79.813267286677956</v>
      </c>
      <c r="BM35" s="227">
        <v>81.772004122477085</v>
      </c>
      <c r="BN35" s="594">
        <v>81.331805555582321</v>
      </c>
      <c r="BO35" s="594">
        <v>81.27908640076754</v>
      </c>
      <c r="BP35" s="594">
        <v>81.018809356912811</v>
      </c>
      <c r="BQ35" s="594">
        <v>81.005965270427566</v>
      </c>
      <c r="BR35" s="594">
        <v>80.629591712573358</v>
      </c>
      <c r="BS35" s="595">
        <v>80.933068495558629</v>
      </c>
      <c r="BT35" s="77">
        <v>80.881584667743226</v>
      </c>
      <c r="BU35" s="596">
        <v>81.27072973795471</v>
      </c>
      <c r="BV35" s="596">
        <v>81.903012564586675</v>
      </c>
      <c r="BW35" s="596">
        <v>81.920860682059043</v>
      </c>
      <c r="BX35" s="596">
        <v>82.238070746653648</v>
      </c>
      <c r="BY35" s="597">
        <v>83.442450853385225</v>
      </c>
      <c r="BZ35" s="596">
        <v>82.726479779714111</v>
      </c>
      <c r="CA35" s="596">
        <v>82.365601639783463</v>
      </c>
      <c r="CB35" s="597">
        <v>81.809200985689912</v>
      </c>
      <c r="CC35" s="596">
        <v>81.569298124319985</v>
      </c>
      <c r="CD35" s="596">
        <v>81.419929497921046</v>
      </c>
      <c r="CE35" s="597">
        <v>81.923887376399819</v>
      </c>
      <c r="CF35" s="596">
        <v>81.449728655897275</v>
      </c>
      <c r="CG35" s="597">
        <v>81.851234972383509</v>
      </c>
      <c r="CH35" s="597">
        <v>81.981501846638452</v>
      </c>
      <c r="CI35" s="597">
        <v>82.825524464523809</v>
      </c>
      <c r="CJ35" s="597">
        <v>83.148498474244661</v>
      </c>
      <c r="CK35" s="597">
        <v>84.3559854595171</v>
      </c>
      <c r="CL35" s="759">
        <v>83.797424972338177</v>
      </c>
      <c r="CM35" s="759">
        <v>83.485251078243508</v>
      </c>
      <c r="CN35" s="759">
        <v>83.146108714870167</v>
      </c>
      <c r="CO35" s="759">
        <v>83.529223966185299</v>
      </c>
      <c r="CP35" s="759">
        <v>83.616493799933238</v>
      </c>
      <c r="CQ35" s="759">
        <v>83.70520373143799</v>
      </c>
      <c r="CR35" s="759">
        <v>83.450774160203892</v>
      </c>
      <c r="CS35" s="759">
        <v>83.342197184840089</v>
      </c>
      <c r="CT35" s="834">
        <v>83.239765871991196</v>
      </c>
      <c r="CU35" s="803">
        <v>83.39571675236671</v>
      </c>
      <c r="CV35" s="803">
        <v>83.415540929194606</v>
      </c>
      <c r="CW35" s="803">
        <v>83.510870041788962</v>
      </c>
      <c r="CX35" s="759">
        <v>83.605045797212568</v>
      </c>
      <c r="CY35" s="445">
        <v>0.26284861237247981</v>
      </c>
      <c r="CZ35" s="529">
        <v>0.31538478855976937</v>
      </c>
      <c r="DA35" s="528"/>
      <c r="DB35" s="285"/>
    </row>
    <row r="36" spans="1:107" x14ac:dyDescent="0.2">
      <c r="A36" s="219"/>
      <c r="B36" s="44"/>
      <c r="C36" s="17"/>
      <c r="D36" s="22" t="s">
        <v>72</v>
      </c>
      <c r="E36" s="593">
        <v>60.273576235717684</v>
      </c>
      <c r="F36" s="593">
        <v>59.003816889426844</v>
      </c>
      <c r="G36" s="593">
        <v>58.113195449165303</v>
      </c>
      <c r="H36" s="593">
        <v>56.732519402305414</v>
      </c>
      <c r="I36" s="593">
        <v>56.042252284811688</v>
      </c>
      <c r="J36" s="59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93">
        <v>59.760006321845523</v>
      </c>
      <c r="R36" s="593">
        <v>59.856096711048458</v>
      </c>
      <c r="S36" s="552">
        <v>59.692379055945779</v>
      </c>
      <c r="T36" s="55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9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9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55">
        <v>81.404792892849557</v>
      </c>
      <c r="BM36" s="227">
        <v>82.811047055828411</v>
      </c>
      <c r="BN36" s="594">
        <v>82.578423286805801</v>
      </c>
      <c r="BO36" s="594">
        <v>82.629300058484944</v>
      </c>
      <c r="BP36" s="594">
        <v>82.495226635575634</v>
      </c>
      <c r="BQ36" s="594">
        <v>82.521770135965596</v>
      </c>
      <c r="BR36" s="594">
        <v>82.437970508558493</v>
      </c>
      <c r="BS36" s="595">
        <v>82.860840720363086</v>
      </c>
      <c r="BT36" s="77">
        <v>83.021177659442088</v>
      </c>
      <c r="BU36" s="596">
        <v>83.427521905848039</v>
      </c>
      <c r="BV36" s="596">
        <v>83.940657653654654</v>
      </c>
      <c r="BW36" s="596">
        <v>84.123377096602567</v>
      </c>
      <c r="BX36" s="596">
        <v>84.363824078603528</v>
      </c>
      <c r="BY36" s="597">
        <v>85.213845190488897</v>
      </c>
      <c r="BZ36" s="596">
        <v>84.916030206714154</v>
      </c>
      <c r="CA36" s="596">
        <v>84.697324158212353</v>
      </c>
      <c r="CB36" s="597">
        <v>84.392246278745134</v>
      </c>
      <c r="CC36" s="596">
        <v>84.281418496161791</v>
      </c>
      <c r="CD36" s="596">
        <v>84.396438324483057</v>
      </c>
      <c r="CE36" s="597">
        <v>84.79873281647167</v>
      </c>
      <c r="CF36" s="596">
        <v>84.625509020023841</v>
      </c>
      <c r="CG36" s="597">
        <v>84.964700584848131</v>
      </c>
      <c r="CH36" s="597">
        <v>85.067387163049787</v>
      </c>
      <c r="CI36" s="597">
        <v>85.702308389915828</v>
      </c>
      <c r="CJ36" s="597">
        <v>85.80721297212456</v>
      </c>
      <c r="CK36" s="597">
        <v>86.590798893887893</v>
      </c>
      <c r="CL36" s="759">
        <v>86.36450054232337</v>
      </c>
      <c r="CM36" s="759">
        <v>86.290421336663655</v>
      </c>
      <c r="CN36" s="759">
        <v>86.130230170998971</v>
      </c>
      <c r="CO36" s="759">
        <v>86.419858481904271</v>
      </c>
      <c r="CP36" s="759">
        <v>86.492912183826121</v>
      </c>
      <c r="CQ36" s="759">
        <v>86.55220957432536</v>
      </c>
      <c r="CR36" s="759">
        <v>86.435819911470062</v>
      </c>
      <c r="CS36" s="759">
        <v>86.376869587573594</v>
      </c>
      <c r="CT36" s="834">
        <v>86.338982764035109</v>
      </c>
      <c r="CU36" s="803">
        <v>86.417364690323808</v>
      </c>
      <c r="CV36" s="803">
        <v>86.417493355566137</v>
      </c>
      <c r="CW36" s="803">
        <v>86.476636080277729</v>
      </c>
      <c r="CX36" s="759">
        <v>86.526617715726246</v>
      </c>
      <c r="CY36" s="445">
        <v>0.14974812815265182</v>
      </c>
      <c r="CZ36" s="529">
        <v>0.17336600512112277</v>
      </c>
      <c r="DA36" s="528"/>
      <c r="DB36" s="285"/>
    </row>
    <row r="37" spans="1:107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8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8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405"/>
      <c r="BV37" s="405"/>
      <c r="BW37" s="405"/>
      <c r="BX37" s="405"/>
      <c r="BY37" s="187"/>
      <c r="BZ37" s="405"/>
      <c r="CA37" s="405"/>
      <c r="CB37" s="187"/>
      <c r="CC37" s="405"/>
      <c r="CD37" s="405"/>
      <c r="CE37" s="187"/>
      <c r="CF37" s="405"/>
      <c r="CG37" s="187"/>
      <c r="CH37" s="187"/>
      <c r="CI37" s="187"/>
      <c r="CJ37" s="187"/>
      <c r="CK37" s="187"/>
      <c r="CL37" s="769"/>
      <c r="CM37" s="769"/>
      <c r="CN37" s="769"/>
      <c r="CO37" s="769"/>
      <c r="CP37" s="769"/>
      <c r="CQ37" s="769"/>
      <c r="CR37" s="769"/>
      <c r="CS37" s="769"/>
      <c r="CT37" s="378"/>
      <c r="CU37" s="182"/>
      <c r="CV37" s="182"/>
      <c r="CW37" s="182"/>
      <c r="CX37" s="769"/>
      <c r="CY37" s="620" t="s">
        <v>3</v>
      </c>
      <c r="CZ37" s="533"/>
      <c r="DA37" s="528"/>
      <c r="DB37" s="285"/>
    </row>
    <row r="38" spans="1:107" ht="12.75" customHeight="1" x14ac:dyDescent="0.2">
      <c r="A38" s="219"/>
      <c r="B38" s="869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9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9">
        <v>2734.0830655976679</v>
      </c>
      <c r="BK38" s="248">
        <v>2904.2346188046645</v>
      </c>
      <c r="BL38" s="447">
        <v>3169.9099883381923</v>
      </c>
      <c r="BM38" s="248">
        <v>3295.8235714285711</v>
      </c>
      <c r="BN38" s="438">
        <v>3967.5796355685125</v>
      </c>
      <c r="BO38" s="438">
        <v>4103.6273381924193</v>
      </c>
      <c r="BP38" s="438">
        <v>4147.3039067055388</v>
      </c>
      <c r="BQ38" s="438">
        <v>4196.7717055393578</v>
      </c>
      <c r="BR38" s="349">
        <v>4189.0607434402327</v>
      </c>
      <c r="BS38" s="475">
        <v>4229.0890816326528</v>
      </c>
      <c r="BT38" s="349">
        <v>4076.1638688046646</v>
      </c>
      <c r="BU38" s="388">
        <v>4030.7952230320698</v>
      </c>
      <c r="BV38" s="388">
        <v>4130.0212201166187</v>
      </c>
      <c r="BW38" s="388">
        <v>4084.7479162886293</v>
      </c>
      <c r="BX38" s="388">
        <v>4118.5551916909617</v>
      </c>
      <c r="BY38" s="349">
        <v>4197.8526618075794</v>
      </c>
      <c r="BZ38" s="388">
        <v>4383.5288673469386</v>
      </c>
      <c r="CA38" s="388">
        <v>4629.9042237609319</v>
      </c>
      <c r="CB38" s="349">
        <v>4845.3991209912529</v>
      </c>
      <c r="CC38" s="388">
        <v>4682.8660918367341</v>
      </c>
      <c r="CD38" s="388">
        <v>4636.9817405247804</v>
      </c>
      <c r="CE38" s="349">
        <v>4470.8377565597657</v>
      </c>
      <c r="CF38" s="388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70">
        <v>2781.8310262390664</v>
      </c>
      <c r="CM38" s="770">
        <v>2701.9375510204072</v>
      </c>
      <c r="CN38" s="770">
        <v>2852.7180320699699</v>
      </c>
      <c r="CO38" s="770">
        <v>2774.1133819241977</v>
      </c>
      <c r="CP38" s="770">
        <v>2759.7988017492708</v>
      </c>
      <c r="CQ38" s="770">
        <v>2692.1407346938768</v>
      </c>
      <c r="CR38" s="770">
        <v>2675.359344023323</v>
      </c>
      <c r="CS38" s="770">
        <v>2606.1935685131184</v>
      </c>
      <c r="CT38" s="829">
        <v>2606.1935685131184</v>
      </c>
      <c r="CU38" s="465">
        <v>2607.1107055393577</v>
      </c>
      <c r="CV38" s="465">
        <v>2607.1107055393577</v>
      </c>
      <c r="CW38" s="465">
        <v>2607.1107055393577</v>
      </c>
      <c r="CX38" s="770">
        <v>2578.1709037900869</v>
      </c>
      <c r="CY38" s="374">
        <v>-28.022664723031539</v>
      </c>
      <c r="CZ38" s="529">
        <v>-1.0752334385898621</v>
      </c>
      <c r="DA38" s="528"/>
      <c r="DB38" s="285"/>
      <c r="DC38" s="291"/>
    </row>
    <row r="39" spans="1:107" x14ac:dyDescent="0.2">
      <c r="A39" s="219"/>
      <c r="B39" s="869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80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80">
        <v>1033.3311268221576</v>
      </c>
      <c r="BK39" s="249">
        <v>1039.9703330903792</v>
      </c>
      <c r="BL39" s="448">
        <v>1068.3026559766768</v>
      </c>
      <c r="BM39" s="249">
        <v>1095.9069096209917</v>
      </c>
      <c r="BN39" s="439">
        <v>1163.3753644314872</v>
      </c>
      <c r="BO39" s="439">
        <v>1234.3716093294463</v>
      </c>
      <c r="BP39" s="439">
        <v>1297.5395772594757</v>
      </c>
      <c r="BQ39" s="439">
        <v>1342.4616034985427</v>
      </c>
      <c r="BR39" s="349">
        <v>1353.8394169096216</v>
      </c>
      <c r="BS39" s="475">
        <v>1367.6451603498547</v>
      </c>
      <c r="BT39" s="349">
        <v>1389.4676151603503</v>
      </c>
      <c r="BU39" s="388">
        <v>1389.2718556851316</v>
      </c>
      <c r="BV39" s="388">
        <v>1394.0366720116624</v>
      </c>
      <c r="BW39" s="388">
        <v>1407.4330415451898</v>
      </c>
      <c r="BX39" s="388">
        <v>1423.8295357142863</v>
      </c>
      <c r="BY39" s="349">
        <v>1450.3006209912542</v>
      </c>
      <c r="BZ39" s="388">
        <v>1491.3545233236157</v>
      </c>
      <c r="CA39" s="388">
        <v>1512.343290816327</v>
      </c>
      <c r="CB39" s="349">
        <v>1539.4287128279889</v>
      </c>
      <c r="CC39" s="388">
        <v>1543.1276078717206</v>
      </c>
      <c r="CD39" s="388">
        <v>1551.2123527696797</v>
      </c>
      <c r="CE39" s="349">
        <v>1551.6800306122452</v>
      </c>
      <c r="CF39" s="388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70">
        <v>1503.075341107872</v>
      </c>
      <c r="CM39" s="770">
        <v>1491.258833819242</v>
      </c>
      <c r="CN39" s="770">
        <v>1488.2744460641402</v>
      </c>
      <c r="CO39" s="770">
        <v>1477.3063848396503</v>
      </c>
      <c r="CP39" s="770">
        <v>1476.0945743440236</v>
      </c>
      <c r="CQ39" s="770">
        <v>1479.0359241982508</v>
      </c>
      <c r="CR39" s="770">
        <v>1482.2010349854231</v>
      </c>
      <c r="CS39" s="770">
        <v>1486.8219941690963</v>
      </c>
      <c r="CT39" s="829">
        <v>1486.8219941690963</v>
      </c>
      <c r="CU39" s="465">
        <v>1486.8378192419827</v>
      </c>
      <c r="CV39" s="465">
        <v>1486.8378192419827</v>
      </c>
      <c r="CW39" s="465">
        <v>1486.8378192419827</v>
      </c>
      <c r="CX39" s="770">
        <v>1491.2233819241985</v>
      </c>
      <c r="CY39" s="374">
        <v>4.4013877551021778</v>
      </c>
      <c r="CZ39" s="529">
        <v>0.29602654334972556</v>
      </c>
      <c r="DA39" s="528"/>
      <c r="DB39" s="285"/>
      <c r="DC39" s="291"/>
    </row>
    <row r="40" spans="1:107" ht="12.75" customHeight="1" x14ac:dyDescent="0.2">
      <c r="A40" s="219"/>
      <c r="B40" s="869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4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4">
        <v>7088.6515300000019</v>
      </c>
      <c r="BK40" s="247">
        <v>7134.1964850000022</v>
      </c>
      <c r="BL40" s="445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75">
        <v>9382.0458000000035</v>
      </c>
      <c r="BT40" s="349">
        <v>9531.7478400000036</v>
      </c>
      <c r="BU40" s="388">
        <v>9530.4049300000042</v>
      </c>
      <c r="BV40" s="388">
        <v>9563.0915700000041</v>
      </c>
      <c r="BW40" s="388">
        <v>9654.990665000003</v>
      </c>
      <c r="BX40" s="388">
        <v>9767.4706150000038</v>
      </c>
      <c r="BY40" s="349">
        <v>9949.0622600000042</v>
      </c>
      <c r="BZ40" s="388">
        <v>10230.692030000004</v>
      </c>
      <c r="CA40" s="388">
        <v>10374.674975000004</v>
      </c>
      <c r="CB40" s="349">
        <v>10560.480970000004</v>
      </c>
      <c r="CC40" s="388">
        <v>10585.855390000004</v>
      </c>
      <c r="CD40" s="388">
        <v>10641.316740000004</v>
      </c>
      <c r="CE40" s="349">
        <v>10644.525010000003</v>
      </c>
      <c r="CF40" s="388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70">
        <v>10311.096840000002</v>
      </c>
      <c r="CM40" s="770">
        <v>10230.035600000001</v>
      </c>
      <c r="CN40" s="770">
        <v>10209.562700000002</v>
      </c>
      <c r="CO40" s="770">
        <v>10134.321800000002</v>
      </c>
      <c r="CP40" s="770">
        <v>10126.008780000002</v>
      </c>
      <c r="CQ40" s="770">
        <v>10146.186440000001</v>
      </c>
      <c r="CR40" s="770">
        <v>10167.899100000002</v>
      </c>
      <c r="CS40" s="770">
        <v>10199.598880000001</v>
      </c>
      <c r="CT40" s="829">
        <v>10199.598880000001</v>
      </c>
      <c r="CU40" s="465">
        <v>10199.707440000002</v>
      </c>
      <c r="CV40" s="465">
        <v>10199.707440000002</v>
      </c>
      <c r="CW40" s="465">
        <v>10199.707440000002</v>
      </c>
      <c r="CX40" s="770">
        <v>10229.792400000002</v>
      </c>
      <c r="CY40" s="374">
        <v>30.193520000000717</v>
      </c>
      <c r="CZ40" s="529">
        <v>0.29602654334972556</v>
      </c>
      <c r="DA40" s="528"/>
      <c r="DB40" s="285"/>
      <c r="DC40" s="291"/>
    </row>
    <row r="41" spans="1:107" ht="12.75" customHeight="1" x14ac:dyDescent="0.2">
      <c r="A41" s="219"/>
      <c r="B41" s="869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4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4">
        <v>1.0047518372857667E-14</v>
      </c>
      <c r="BK41" s="247">
        <v>1.0047518372857667E-14</v>
      </c>
      <c r="BL41" s="445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75">
        <v>1.0047518372857667E-14</v>
      </c>
      <c r="BT41" s="349">
        <v>1.0047518372857667E-14</v>
      </c>
      <c r="BU41" s="388">
        <v>1.0047518372857667E-14</v>
      </c>
      <c r="BV41" s="388">
        <v>1.0047518372857667E-14</v>
      </c>
      <c r="BW41" s="388">
        <v>1.0047518372857667E-14</v>
      </c>
      <c r="BX41" s="388">
        <v>1.0047518372857667E-14</v>
      </c>
      <c r="BY41" s="349">
        <v>1.0047518372857667E-14</v>
      </c>
      <c r="BZ41" s="388">
        <v>1.0047518372857667E-14</v>
      </c>
      <c r="CA41" s="388">
        <v>0</v>
      </c>
      <c r="CB41" s="349">
        <v>0</v>
      </c>
      <c r="CC41" s="388">
        <v>0</v>
      </c>
      <c r="CD41" s="388">
        <v>0</v>
      </c>
      <c r="CE41" s="349">
        <v>0</v>
      </c>
      <c r="CF41" s="388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70">
        <v>0</v>
      </c>
      <c r="CM41" s="770">
        <v>0</v>
      </c>
      <c r="CN41" s="770">
        <v>0</v>
      </c>
      <c r="CO41" s="770">
        <v>0</v>
      </c>
      <c r="CP41" s="770">
        <v>0</v>
      </c>
      <c r="CQ41" s="770">
        <v>0</v>
      </c>
      <c r="CR41" s="770">
        <v>0</v>
      </c>
      <c r="CS41" s="770">
        <v>0</v>
      </c>
      <c r="CT41" s="829">
        <v>0</v>
      </c>
      <c r="CU41" s="465">
        <v>0</v>
      </c>
      <c r="CV41" s="465">
        <v>0</v>
      </c>
      <c r="CW41" s="465">
        <v>0</v>
      </c>
      <c r="CX41" s="770">
        <v>0</v>
      </c>
      <c r="CY41" s="374">
        <v>0</v>
      </c>
      <c r="CZ41" s="529">
        <v>0</v>
      </c>
      <c r="DA41" s="528"/>
      <c r="DB41" s="285"/>
      <c r="DC41" s="291"/>
    </row>
    <row r="42" spans="1:107" x14ac:dyDescent="0.2">
      <c r="A42" s="219"/>
      <c r="B42" s="869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80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80">
        <v>1700.7519387755101</v>
      </c>
      <c r="BK42" s="249">
        <v>1864.2642857142853</v>
      </c>
      <c r="BL42" s="448">
        <v>2101.6073323615155</v>
      </c>
      <c r="BM42" s="249">
        <v>2199.9166618075797</v>
      </c>
      <c r="BN42" s="439">
        <v>2804.2042711370254</v>
      </c>
      <c r="BO42" s="439">
        <v>2869.2557288629732</v>
      </c>
      <c r="BP42" s="439">
        <v>2849.7643294460631</v>
      </c>
      <c r="BQ42" s="439">
        <v>2854.3101020408153</v>
      </c>
      <c r="BR42" s="349">
        <v>2835.2213265306113</v>
      </c>
      <c r="BS42" s="475">
        <v>2861.4439212827983</v>
      </c>
      <c r="BT42" s="349">
        <v>2686.6962536443143</v>
      </c>
      <c r="BU42" s="388">
        <v>2641.5233673469384</v>
      </c>
      <c r="BV42" s="388">
        <v>2735.984548104956</v>
      </c>
      <c r="BW42" s="388">
        <v>2677.3148747434398</v>
      </c>
      <c r="BX42" s="388">
        <v>2694.7256559766752</v>
      </c>
      <c r="BY42" s="349">
        <v>2747.5520408163256</v>
      </c>
      <c r="BZ42" s="388">
        <v>2892.1743440233226</v>
      </c>
      <c r="CA42" s="388">
        <v>3117.5609329446052</v>
      </c>
      <c r="CB42" s="349">
        <v>3305.970408163264</v>
      </c>
      <c r="CC42" s="388">
        <v>3139.7384839650135</v>
      </c>
      <c r="CD42" s="388">
        <v>3085.7693877551005</v>
      </c>
      <c r="CE42" s="349">
        <v>2919.1577259475202</v>
      </c>
      <c r="CF42" s="388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70">
        <v>1278.7556851311945</v>
      </c>
      <c r="CM42" s="770">
        <v>1210.6787172011652</v>
      </c>
      <c r="CN42" s="770">
        <v>1364.44358600583</v>
      </c>
      <c r="CO42" s="770">
        <v>1296.8069970845472</v>
      </c>
      <c r="CP42" s="770">
        <v>1283.7042274052469</v>
      </c>
      <c r="CQ42" s="770">
        <v>1213.104810495626</v>
      </c>
      <c r="CR42" s="770">
        <v>1193.1583090378999</v>
      </c>
      <c r="CS42" s="770">
        <v>1119.3715743440223</v>
      </c>
      <c r="CT42" s="829">
        <v>1119.3715743440223</v>
      </c>
      <c r="CU42" s="465">
        <v>1120.2728862973752</v>
      </c>
      <c r="CV42" s="465">
        <v>1120.2728862973752</v>
      </c>
      <c r="CW42" s="465">
        <v>1120.2728862973752</v>
      </c>
      <c r="CX42" s="770">
        <v>1086.9475218658883</v>
      </c>
      <c r="CY42" s="374">
        <v>-32.424052478133945</v>
      </c>
      <c r="CZ42" s="529">
        <v>-2.8966299682154473</v>
      </c>
      <c r="DA42" s="528"/>
      <c r="DB42" s="285"/>
      <c r="DC42" s="291"/>
    </row>
    <row r="43" spans="1:107" ht="13.5" x14ac:dyDescent="0.2">
      <c r="A43" s="219"/>
      <c r="B43" s="869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4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4">
        <v>11667.158299999999</v>
      </c>
      <c r="BK43" s="247">
        <v>12788.852999999997</v>
      </c>
      <c r="BL43" s="445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75">
        <v>19629.505299999997</v>
      </c>
      <c r="BT43" s="349">
        <v>18430.736299999997</v>
      </c>
      <c r="BU43" s="388">
        <v>18120.850299999998</v>
      </c>
      <c r="BV43" s="388">
        <v>18768.853999999999</v>
      </c>
      <c r="BW43" s="388">
        <v>18366.380040739998</v>
      </c>
      <c r="BX43" s="388">
        <v>18485.817999999992</v>
      </c>
      <c r="BY43" s="349">
        <v>18848.206999999995</v>
      </c>
      <c r="BZ43" s="388">
        <v>19840.315999999995</v>
      </c>
      <c r="CA43" s="388">
        <v>21386.467999999993</v>
      </c>
      <c r="CB43" s="349">
        <v>22678.956999999991</v>
      </c>
      <c r="CC43" s="388">
        <v>21538.605999999992</v>
      </c>
      <c r="CD43" s="388">
        <v>21168.37799999999</v>
      </c>
      <c r="CE43" s="349">
        <v>20025.421999999991</v>
      </c>
      <c r="CF43" s="388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70">
        <v>8772.2639999999938</v>
      </c>
      <c r="CM43" s="770">
        <v>8305.2559999999939</v>
      </c>
      <c r="CN43" s="770">
        <v>9360.0829999999933</v>
      </c>
      <c r="CO43" s="770">
        <v>8896.0959999999941</v>
      </c>
      <c r="CP43" s="770">
        <v>8806.2109999999939</v>
      </c>
      <c r="CQ43" s="770">
        <v>8321.898999999994</v>
      </c>
      <c r="CR43" s="770">
        <v>8185.0659999999934</v>
      </c>
      <c r="CS43" s="770">
        <v>7678.8889999999938</v>
      </c>
      <c r="CT43" s="829">
        <v>7678.8889999999938</v>
      </c>
      <c r="CU43" s="465">
        <v>7685.0719999999937</v>
      </c>
      <c r="CV43" s="465">
        <v>7685.0719999999937</v>
      </c>
      <c r="CW43" s="465">
        <v>7685.0719999999937</v>
      </c>
      <c r="CX43" s="770">
        <v>7456.4599999999937</v>
      </c>
      <c r="CY43" s="374">
        <v>-222.42900000000009</v>
      </c>
      <c r="CZ43" s="529">
        <v>-2.8966299682154584</v>
      </c>
      <c r="DA43" s="528"/>
      <c r="DB43" s="285"/>
      <c r="DC43" s="291"/>
    </row>
    <row r="44" spans="1:107" ht="12.75" customHeight="1" x14ac:dyDescent="0.2">
      <c r="A44" s="219"/>
      <c r="B44" s="869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4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4">
        <v>215.1642999999998</v>
      </c>
      <c r="BK44" s="247">
        <v>222.06499999999977</v>
      </c>
      <c r="BL44" s="445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75">
        <v>749.7602999999998</v>
      </c>
      <c r="BT44" s="349">
        <v>808.34429999999975</v>
      </c>
      <c r="BU44" s="388">
        <v>812.43329999999969</v>
      </c>
      <c r="BV44" s="388">
        <v>866.75800000000004</v>
      </c>
      <c r="BW44" s="388">
        <v>882.48299999999995</v>
      </c>
      <c r="BX44" s="388">
        <v>896.94299999999987</v>
      </c>
      <c r="BY44" s="349">
        <v>1143.4509999999998</v>
      </c>
      <c r="BZ44" s="388">
        <v>1382.5430000000001</v>
      </c>
      <c r="CA44" s="388">
        <v>1400.3150000000001</v>
      </c>
      <c r="CB44" s="349">
        <v>1400.8959999999997</v>
      </c>
      <c r="CC44" s="388">
        <v>1402.3209999999997</v>
      </c>
      <c r="CD44" s="388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70">
        <v>1501.7879999999996</v>
      </c>
      <c r="CM44" s="770">
        <v>1497.4209999999998</v>
      </c>
      <c r="CN44" s="770">
        <v>1484.0839999999996</v>
      </c>
      <c r="CO44" s="770">
        <v>1460.4469999999997</v>
      </c>
      <c r="CP44" s="770">
        <v>1451.0619999999997</v>
      </c>
      <c r="CQ44" s="770">
        <v>1446.9989999999996</v>
      </c>
      <c r="CR44" s="770">
        <v>1443.9659999999994</v>
      </c>
      <c r="CS44" s="770">
        <v>1438.8589999999995</v>
      </c>
      <c r="CT44" s="829">
        <v>1438.8589999999995</v>
      </c>
      <c r="CU44" s="465">
        <v>1445.0419999999995</v>
      </c>
      <c r="CV44" s="465">
        <v>1445.0419999999995</v>
      </c>
      <c r="CW44" s="465">
        <v>1445.0419999999995</v>
      </c>
      <c r="CX44" s="770">
        <v>1436.4309999999996</v>
      </c>
      <c r="CY44" s="374">
        <v>-2.4279999999998836</v>
      </c>
      <c r="CZ44" s="529">
        <v>-0.16874481794254548</v>
      </c>
      <c r="DA44" s="528"/>
      <c r="DB44" s="285"/>
      <c r="DC44" s="291"/>
    </row>
    <row r="45" spans="1:107" x14ac:dyDescent="0.2">
      <c r="A45" s="219"/>
      <c r="B45" s="869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1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1">
        <v>-1.50712775592865E-14</v>
      </c>
      <c r="BK45" s="180">
        <v>-1.50712775592865E-14</v>
      </c>
      <c r="BL45" s="449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75">
        <v>0</v>
      </c>
      <c r="BT45" s="349">
        <v>0</v>
      </c>
      <c r="BU45" s="388">
        <v>0</v>
      </c>
      <c r="BV45" s="388">
        <v>0</v>
      </c>
      <c r="BW45" s="388">
        <v>0</v>
      </c>
      <c r="BX45" s="388">
        <v>0</v>
      </c>
      <c r="BY45" s="349">
        <v>0</v>
      </c>
      <c r="BZ45" s="388">
        <v>0</v>
      </c>
      <c r="CA45" s="388">
        <v>0</v>
      </c>
      <c r="CB45" s="349">
        <v>0</v>
      </c>
      <c r="CC45" s="388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70">
        <v>0</v>
      </c>
      <c r="CM45" s="770">
        <v>0</v>
      </c>
      <c r="CN45" s="770">
        <v>0</v>
      </c>
      <c r="CO45" s="770">
        <v>0</v>
      </c>
      <c r="CP45" s="770">
        <v>0</v>
      </c>
      <c r="CQ45" s="770">
        <v>0</v>
      </c>
      <c r="CR45" s="770">
        <v>0</v>
      </c>
      <c r="CS45" s="770">
        <v>0</v>
      </c>
      <c r="CT45" s="829">
        <v>0</v>
      </c>
      <c r="CU45" s="465">
        <v>0</v>
      </c>
      <c r="CV45" s="465">
        <v>0</v>
      </c>
      <c r="CW45" s="465">
        <v>0</v>
      </c>
      <c r="CX45" s="770">
        <v>0</v>
      </c>
      <c r="CY45" s="374">
        <v>0</v>
      </c>
      <c r="CZ45" s="529">
        <v>0</v>
      </c>
      <c r="DA45" s="528"/>
      <c r="DB45" s="285"/>
    </row>
    <row r="46" spans="1:107" x14ac:dyDescent="0.2">
      <c r="A46" s="219"/>
      <c r="B46" s="869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4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50">
        <v>42.889775510204082</v>
      </c>
      <c r="BM46" s="450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64">
        <v>120.92988466034986</v>
      </c>
      <c r="BT46" s="359">
        <v>209.33883865597659</v>
      </c>
      <c r="BU46" s="498">
        <v>87.879145138483906</v>
      </c>
      <c r="BV46" s="498">
        <v>0.49577259475218655</v>
      </c>
      <c r="BW46" s="498">
        <v>67.394652016034996</v>
      </c>
      <c r="BX46" s="498">
        <v>0.24577259475218657</v>
      </c>
      <c r="BY46" s="359">
        <v>14.107194333819198</v>
      </c>
      <c r="BZ46" s="498">
        <v>0.45</v>
      </c>
      <c r="CA46" s="498">
        <v>0.3</v>
      </c>
      <c r="CB46" s="359">
        <v>0.40408163265306118</v>
      </c>
      <c r="CC46" s="49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71">
        <v>0.38749271137026237</v>
      </c>
      <c r="CM46" s="771">
        <v>16.167346938775509</v>
      </c>
      <c r="CN46" s="771">
        <v>16.273007234693875</v>
      </c>
      <c r="CO46" s="771">
        <v>17.827638483965014</v>
      </c>
      <c r="CP46" s="771">
        <v>0.31763848396501454</v>
      </c>
      <c r="CQ46" s="771">
        <v>0.16661807580174925</v>
      </c>
      <c r="CR46" s="771">
        <v>0.16661807580174925</v>
      </c>
      <c r="CS46" s="771">
        <v>0.21661807580174927</v>
      </c>
      <c r="CT46" s="839">
        <v>0.31661807580174928</v>
      </c>
      <c r="CU46" s="804">
        <v>0.37492711370262433</v>
      </c>
      <c r="CV46" s="804">
        <v>0.37492711370262433</v>
      </c>
      <c r="CW46" s="804">
        <v>0.37492711370262433</v>
      </c>
      <c r="CX46" s="771">
        <v>0.25830903790087467</v>
      </c>
      <c r="CY46" s="374">
        <v>4.16909620991254E-2</v>
      </c>
      <c r="CZ46" s="529">
        <v>19.246298788694503</v>
      </c>
      <c r="DA46" s="528"/>
      <c r="DB46" s="285"/>
    </row>
    <row r="47" spans="1:107" x14ac:dyDescent="0.2">
      <c r="A47" s="219"/>
      <c r="B47" s="869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4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50">
        <v>0.2</v>
      </c>
      <c r="BM47" s="450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64">
        <v>0.25</v>
      </c>
      <c r="BT47" s="359">
        <v>0</v>
      </c>
      <c r="BU47" s="498">
        <v>5.0736151603498545</v>
      </c>
      <c r="BV47" s="498">
        <v>0.49577259475218655</v>
      </c>
      <c r="BW47" s="498">
        <v>0.35830903790087465</v>
      </c>
      <c r="BX47" s="498">
        <v>0.24577259475218657</v>
      </c>
      <c r="BY47" s="359">
        <v>5.0606413994169088</v>
      </c>
      <c r="BZ47" s="498">
        <v>0.45</v>
      </c>
      <c r="CA47" s="498">
        <v>0.3</v>
      </c>
      <c r="CB47" s="359">
        <v>0.40408163265306118</v>
      </c>
      <c r="CC47" s="49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71">
        <v>0.38749271137026237</v>
      </c>
      <c r="CM47" s="771">
        <v>16.167346938775509</v>
      </c>
      <c r="CN47" s="771">
        <v>16.273007234693875</v>
      </c>
      <c r="CO47" s="771">
        <v>17.827638483965014</v>
      </c>
      <c r="CP47" s="771">
        <v>0.31763848396501454</v>
      </c>
      <c r="CQ47" s="771">
        <v>0.16661807580174925</v>
      </c>
      <c r="CR47" s="771">
        <v>0.16661807580174925</v>
      </c>
      <c r="CS47" s="771">
        <v>0.21661807580174927</v>
      </c>
      <c r="CT47" s="839">
        <v>0.31661807580174928</v>
      </c>
      <c r="CU47" s="804">
        <v>0.37492711370262433</v>
      </c>
      <c r="CV47" s="804">
        <v>0.37492711370262433</v>
      </c>
      <c r="CW47" s="804">
        <v>0.37492711370262433</v>
      </c>
      <c r="CX47" s="771">
        <v>0.25830903790087467</v>
      </c>
      <c r="CY47" s="374">
        <v>4.16909620991254E-2</v>
      </c>
      <c r="CZ47" s="529">
        <v>19.246298788694503</v>
      </c>
      <c r="DA47" s="528"/>
      <c r="DB47" s="285"/>
    </row>
    <row r="48" spans="1:107" ht="12.75" customHeight="1" outlineLevel="1" x14ac:dyDescent="0.2">
      <c r="A48" s="219"/>
      <c r="B48" s="869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2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2">
        <v>0</v>
      </c>
      <c r="BK48" s="315">
        <v>0</v>
      </c>
      <c r="BL48" s="451">
        <v>0</v>
      </c>
      <c r="BM48" s="315">
        <v>0</v>
      </c>
      <c r="BN48" s="440">
        <v>0</v>
      </c>
      <c r="BO48" s="440">
        <v>0</v>
      </c>
      <c r="BP48" s="440">
        <v>0</v>
      </c>
      <c r="BQ48" s="440">
        <v>0</v>
      </c>
      <c r="BR48" s="359">
        <v>0.5</v>
      </c>
      <c r="BS48" s="464">
        <v>0</v>
      </c>
      <c r="BT48" s="359">
        <v>0</v>
      </c>
      <c r="BU48" s="498">
        <v>0.505</v>
      </c>
      <c r="BV48" s="498">
        <v>1</v>
      </c>
      <c r="BW48" s="498">
        <v>0.4</v>
      </c>
      <c r="BX48" s="498">
        <v>1</v>
      </c>
      <c r="BY48" s="359">
        <v>30.6</v>
      </c>
      <c r="BZ48" s="498">
        <v>0</v>
      </c>
      <c r="CA48" s="498">
        <v>0</v>
      </c>
      <c r="CB48" s="359">
        <v>1.4</v>
      </c>
      <c r="CC48" s="49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71">
        <v>0.12</v>
      </c>
      <c r="CM48" s="771">
        <v>109.879</v>
      </c>
      <c r="CN48" s="771">
        <v>111.63282962999999</v>
      </c>
      <c r="CO48" s="771">
        <v>121.2</v>
      </c>
      <c r="CP48" s="771">
        <v>1.1499999999999999</v>
      </c>
      <c r="CQ48" s="771">
        <v>0.8</v>
      </c>
      <c r="CR48" s="771">
        <v>0.8</v>
      </c>
      <c r="CS48" s="771">
        <v>0.8</v>
      </c>
      <c r="CT48" s="839">
        <v>0.8</v>
      </c>
      <c r="CU48" s="804">
        <v>1.2000000000000026</v>
      </c>
      <c r="CV48" s="804">
        <v>1.2000000000000026</v>
      </c>
      <c r="CW48" s="804">
        <v>1.2000000000000026</v>
      </c>
      <c r="CX48" s="771">
        <v>0.4</v>
      </c>
      <c r="CY48" s="374">
        <v>-0.4</v>
      </c>
      <c r="CZ48" s="530"/>
      <c r="DA48" s="528"/>
      <c r="DB48" s="285"/>
    </row>
    <row r="49" spans="1:107" ht="12.75" customHeight="1" outlineLevel="1" x14ac:dyDescent="0.2">
      <c r="A49" s="219"/>
      <c r="B49" s="869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2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2">
        <v>0.35</v>
      </c>
      <c r="BK49" s="315">
        <v>0</v>
      </c>
      <c r="BL49" s="451">
        <v>0.2</v>
      </c>
      <c r="BM49" s="315">
        <v>0.2</v>
      </c>
      <c r="BN49" s="440">
        <v>0.55000000000000004</v>
      </c>
      <c r="BO49" s="440">
        <v>0.6</v>
      </c>
      <c r="BP49" s="440">
        <v>1.1000000000000001</v>
      </c>
      <c r="BQ49" s="440">
        <v>0.7</v>
      </c>
      <c r="BR49" s="359">
        <v>0.4</v>
      </c>
      <c r="BS49" s="464">
        <v>0.25</v>
      </c>
      <c r="BT49" s="359">
        <v>0</v>
      </c>
      <c r="BU49" s="498">
        <v>5</v>
      </c>
      <c r="BV49" s="498">
        <v>0.35</v>
      </c>
      <c r="BW49" s="498">
        <v>0.3</v>
      </c>
      <c r="BX49" s="49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9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71">
        <v>0.37</v>
      </c>
      <c r="CM49" s="771">
        <v>0.15</v>
      </c>
      <c r="CN49" s="771">
        <v>0</v>
      </c>
      <c r="CO49" s="771">
        <v>0.16</v>
      </c>
      <c r="CP49" s="771">
        <v>0.15</v>
      </c>
      <c r="CQ49" s="771">
        <v>0.05</v>
      </c>
      <c r="CR49" s="771">
        <v>0.05</v>
      </c>
      <c r="CS49" s="771">
        <v>0.1</v>
      </c>
      <c r="CT49" s="839">
        <v>0.2</v>
      </c>
      <c r="CU49" s="804">
        <v>0.2</v>
      </c>
      <c r="CV49" s="804">
        <v>0.2</v>
      </c>
      <c r="CW49" s="804">
        <v>0.2</v>
      </c>
      <c r="CX49" s="771">
        <v>0.2</v>
      </c>
      <c r="CY49" s="374">
        <v>0.1</v>
      </c>
      <c r="CZ49" s="529">
        <v>100</v>
      </c>
      <c r="DA49" s="528"/>
      <c r="DB49" s="285"/>
    </row>
    <row r="50" spans="1:107" x14ac:dyDescent="0.2">
      <c r="A50" s="219"/>
      <c r="B50" s="869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4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50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64">
        <v>120.67988466034986</v>
      </c>
      <c r="BT50" s="359">
        <v>209.33883865597659</v>
      </c>
      <c r="BU50" s="498">
        <v>82.805529978134047</v>
      </c>
      <c r="BV50" s="498">
        <v>0</v>
      </c>
      <c r="BW50" s="498">
        <v>67.036342978134115</v>
      </c>
      <c r="BX50" s="498">
        <v>0</v>
      </c>
      <c r="BY50" s="359">
        <v>9.046552934402289</v>
      </c>
      <c r="BZ50" s="498">
        <v>0</v>
      </c>
      <c r="CA50" s="498">
        <v>0</v>
      </c>
      <c r="CB50" s="359">
        <v>0</v>
      </c>
      <c r="CC50" s="49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71">
        <v>0</v>
      </c>
      <c r="CM50" s="771">
        <v>0</v>
      </c>
      <c r="CN50" s="771">
        <v>0</v>
      </c>
      <c r="CO50" s="771">
        <v>0</v>
      </c>
      <c r="CP50" s="771">
        <v>0</v>
      </c>
      <c r="CQ50" s="771">
        <v>0</v>
      </c>
      <c r="CR50" s="771">
        <v>0</v>
      </c>
      <c r="CS50" s="771">
        <v>0</v>
      </c>
      <c r="CT50" s="839">
        <v>0</v>
      </c>
      <c r="CU50" s="804">
        <v>0</v>
      </c>
      <c r="CV50" s="804">
        <v>0</v>
      </c>
      <c r="CW50" s="804">
        <v>0</v>
      </c>
      <c r="CX50" s="771">
        <v>0</v>
      </c>
      <c r="CY50" s="374">
        <v>0</v>
      </c>
      <c r="CZ50" s="530" t="e">
        <v>#DIV/0!</v>
      </c>
      <c r="DA50" s="528"/>
      <c r="DB50" s="285"/>
    </row>
    <row r="51" spans="1:107" ht="12.75" customHeight="1" outlineLevel="1" x14ac:dyDescent="0.2">
      <c r="A51" s="219"/>
      <c r="B51" s="869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4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4">
        <v>0</v>
      </c>
      <c r="BK51" s="188">
        <v>0</v>
      </c>
      <c r="BL51" s="450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64">
        <v>827.86400877000005</v>
      </c>
      <c r="BT51" s="359">
        <v>1436.0644331799995</v>
      </c>
      <c r="BU51" s="498">
        <v>568.04593564999959</v>
      </c>
      <c r="BV51" s="498">
        <v>0</v>
      </c>
      <c r="BW51" s="498">
        <v>459.86931283000001</v>
      </c>
      <c r="BX51" s="498">
        <v>0</v>
      </c>
      <c r="BY51" s="359">
        <v>62.059353129999707</v>
      </c>
      <c r="BZ51" s="498">
        <v>0</v>
      </c>
      <c r="CA51" s="498">
        <v>0</v>
      </c>
      <c r="CB51" s="359">
        <v>0</v>
      </c>
      <c r="CC51" s="49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71">
        <v>0</v>
      </c>
      <c r="CM51" s="771">
        <v>0</v>
      </c>
      <c r="CN51" s="771">
        <v>0</v>
      </c>
      <c r="CO51" s="771">
        <v>0</v>
      </c>
      <c r="CP51" s="771">
        <v>0</v>
      </c>
      <c r="CQ51" s="771">
        <v>0</v>
      </c>
      <c r="CR51" s="771">
        <v>0</v>
      </c>
      <c r="CS51" s="771">
        <v>0</v>
      </c>
      <c r="CT51" s="839">
        <v>0</v>
      </c>
      <c r="CU51" s="804">
        <v>0</v>
      </c>
      <c r="CV51" s="804">
        <v>0</v>
      </c>
      <c r="CW51" s="804">
        <v>0</v>
      </c>
      <c r="CX51" s="771">
        <v>0</v>
      </c>
      <c r="CY51" s="374">
        <v>0</v>
      </c>
      <c r="CZ51" s="530" t="e">
        <v>#DIV/0!</v>
      </c>
      <c r="DA51" s="528"/>
      <c r="DB51" s="285"/>
    </row>
    <row r="52" spans="1:107" ht="12.75" customHeight="1" outlineLevel="1" x14ac:dyDescent="0.2">
      <c r="A52" s="219"/>
      <c r="B52" s="869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4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4">
        <v>0</v>
      </c>
      <c r="BK52" s="188">
        <v>0</v>
      </c>
      <c r="BL52" s="450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64">
        <v>0</v>
      </c>
      <c r="BT52" s="359">
        <v>0</v>
      </c>
      <c r="BU52" s="498">
        <v>0</v>
      </c>
      <c r="BV52" s="498">
        <v>0</v>
      </c>
      <c r="BW52" s="498">
        <v>0</v>
      </c>
      <c r="BX52" s="498">
        <v>0</v>
      </c>
      <c r="BY52" s="359">
        <v>0</v>
      </c>
      <c r="BZ52" s="498">
        <v>0</v>
      </c>
      <c r="CA52" s="498">
        <v>0</v>
      </c>
      <c r="CB52" s="359">
        <v>0</v>
      </c>
      <c r="CC52" s="49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71">
        <v>0</v>
      </c>
      <c r="CM52" s="771">
        <v>0</v>
      </c>
      <c r="CN52" s="771">
        <v>0</v>
      </c>
      <c r="CO52" s="771">
        <v>0</v>
      </c>
      <c r="CP52" s="771">
        <v>0</v>
      </c>
      <c r="CQ52" s="771">
        <v>0</v>
      </c>
      <c r="CR52" s="771">
        <v>0</v>
      </c>
      <c r="CS52" s="771">
        <v>0</v>
      </c>
      <c r="CT52" s="839">
        <v>0</v>
      </c>
      <c r="CU52" s="804">
        <v>0</v>
      </c>
      <c r="CV52" s="804">
        <v>0</v>
      </c>
      <c r="CW52" s="804">
        <v>0</v>
      </c>
      <c r="CX52" s="771">
        <v>0</v>
      </c>
      <c r="CY52" s="374">
        <v>0</v>
      </c>
      <c r="CZ52" s="530" t="e">
        <v>#DIV/0!</v>
      </c>
      <c r="DA52" s="528"/>
      <c r="DB52" s="285"/>
    </row>
    <row r="53" spans="1:107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3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3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406"/>
      <c r="BV53" s="406"/>
      <c r="BW53" s="406"/>
      <c r="BX53" s="406"/>
      <c r="BY53" s="189"/>
      <c r="BZ53" s="406"/>
      <c r="CA53" s="406"/>
      <c r="CB53" s="189"/>
      <c r="CC53" s="406"/>
      <c r="CD53" s="406"/>
      <c r="CE53" s="189"/>
      <c r="CF53" s="406"/>
      <c r="CG53" s="189"/>
      <c r="CH53" s="189"/>
      <c r="CI53" s="189"/>
      <c r="CJ53" s="189"/>
      <c r="CK53" s="189"/>
      <c r="CL53" s="778"/>
      <c r="CM53" s="778"/>
      <c r="CN53" s="778"/>
      <c r="CO53" s="778"/>
      <c r="CP53" s="778"/>
      <c r="CQ53" s="778"/>
      <c r="CR53" s="778"/>
      <c r="CS53" s="778"/>
      <c r="CT53" s="383"/>
      <c r="CU53" s="183"/>
      <c r="CV53" s="183"/>
      <c r="CW53" s="183"/>
      <c r="CX53" s="778"/>
      <c r="CY53" s="620"/>
      <c r="CZ53" s="533"/>
      <c r="DA53" s="528"/>
      <c r="DB53" s="285"/>
    </row>
    <row r="54" spans="1:107" ht="14.25" x14ac:dyDescent="0.2">
      <c r="A54" s="219"/>
      <c r="B54" s="11"/>
      <c r="C54" s="26"/>
      <c r="D54" s="497" t="s">
        <v>206</v>
      </c>
      <c r="E54" s="48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9">
        <v>17705.527440096208</v>
      </c>
      <c r="BV54" s="489">
        <v>18198.700608602041</v>
      </c>
      <c r="BW54" s="489">
        <v>18587.771018316329</v>
      </c>
      <c r="BX54" s="388">
        <v>18949.493817037903</v>
      </c>
      <c r="BY54" s="349">
        <v>19982.541551956259</v>
      </c>
      <c r="BZ54" s="388">
        <v>19749.907044244897</v>
      </c>
      <c r="CA54" s="388">
        <v>20043.864163026243</v>
      </c>
      <c r="CB54" s="349">
        <v>20263.696798135566</v>
      </c>
      <c r="CC54" s="388">
        <v>20342.698932463558</v>
      </c>
      <c r="CD54" s="388">
        <v>20747.519806153065</v>
      </c>
      <c r="CE54" s="349">
        <v>21012.929194838194</v>
      </c>
      <c r="CF54" s="388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70">
        <v>22417.362263173472</v>
      </c>
      <c r="CM54" s="770">
        <v>22392.224273766762</v>
      </c>
      <c r="CN54" s="770">
        <v>22487.287757099122</v>
      </c>
      <c r="CO54" s="770">
        <v>22516.959029600584</v>
      </c>
      <c r="CP54" s="770">
        <v>22644.473137222001</v>
      </c>
      <c r="CQ54" s="770">
        <v>22890.888386175353</v>
      </c>
      <c r="CR54" s="770">
        <v>22534.53757151938</v>
      </c>
      <c r="CS54" s="770">
        <v>22631.257129255526</v>
      </c>
      <c r="CT54" s="829">
        <v>22637.590242761358</v>
      </c>
      <c r="CU54" s="465">
        <v>22805.184517501883</v>
      </c>
      <c r="CV54" s="465">
        <v>22903.360427166612</v>
      </c>
      <c r="CW54" s="465">
        <v>22932.147139673896</v>
      </c>
      <c r="CX54" s="770">
        <v>22981.511026182645</v>
      </c>
      <c r="CY54" s="374">
        <v>350.25389692711906</v>
      </c>
      <c r="CZ54" s="529">
        <v>1.5476555055103258</v>
      </c>
      <c r="DA54" s="528"/>
      <c r="DB54" s="285"/>
    </row>
    <row r="55" spans="1:107" ht="13.5" x14ac:dyDescent="0.2">
      <c r="A55" s="219"/>
      <c r="B55" s="11"/>
      <c r="C55" s="26"/>
      <c r="D55" s="492" t="s">
        <v>210</v>
      </c>
      <c r="E55" s="545">
        <v>51.727152070935503</v>
      </c>
      <c r="F55" s="546">
        <v>51.133659524873487</v>
      </c>
      <c r="G55" s="546">
        <v>50.612696094026511</v>
      </c>
      <c r="H55" s="546">
        <v>49.611305595307712</v>
      </c>
      <c r="I55" s="546">
        <v>48.916552660337778</v>
      </c>
      <c r="J55" s="546">
        <v>47.411505283843887</v>
      </c>
      <c r="K55" s="546">
        <v>48.232964993599921</v>
      </c>
      <c r="L55" s="546">
        <v>48.262101736828008</v>
      </c>
      <c r="M55" s="546">
        <v>47.316358988207192</v>
      </c>
      <c r="N55" s="546">
        <v>48.25530152386002</v>
      </c>
      <c r="O55" s="546">
        <v>49.012342617898149</v>
      </c>
      <c r="P55" s="546">
        <v>49.813842218581513</v>
      </c>
      <c r="Q55" s="546">
        <v>50.969723080935779</v>
      </c>
      <c r="R55" s="546"/>
      <c r="S55" s="546"/>
      <c r="T55" s="546"/>
      <c r="U55" s="546"/>
      <c r="V55" s="546"/>
      <c r="W55" s="546"/>
      <c r="X55" s="546"/>
      <c r="Y55" s="546"/>
      <c r="Z55" s="546"/>
      <c r="AA55" s="546"/>
      <c r="AB55" s="546"/>
      <c r="AC55" s="546">
        <v>58.145068410508749</v>
      </c>
      <c r="AD55" s="546">
        <v>58.365569329977504</v>
      </c>
      <c r="AE55" s="546">
        <v>58.807248180688333</v>
      </c>
      <c r="AF55" s="546">
        <v>59.558198630217021</v>
      </c>
      <c r="AG55" s="546">
        <v>59.085732785894209</v>
      </c>
      <c r="AH55" s="546">
        <v>59.3598739312135</v>
      </c>
      <c r="AI55" s="546">
        <v>60.578190432634884</v>
      </c>
      <c r="AJ55" s="546">
        <v>60.504108737334086</v>
      </c>
      <c r="AK55" s="546">
        <v>62.005837772806949</v>
      </c>
      <c r="AL55" s="546">
        <v>63.133984676621566</v>
      </c>
      <c r="AM55" s="546">
        <v>63.45015851799446</v>
      </c>
      <c r="AN55" s="546">
        <v>64.625068167142288</v>
      </c>
      <c r="AO55" s="547">
        <v>65.736999268964922</v>
      </c>
      <c r="AP55" s="547">
        <v>66.140406184457731</v>
      </c>
      <c r="AQ55" s="547">
        <v>66.727961165597506</v>
      </c>
      <c r="AR55" s="547">
        <v>67.480303731025231</v>
      </c>
      <c r="AS55" s="547">
        <v>67.384912755293641</v>
      </c>
      <c r="AT55" s="547">
        <v>68.391859628769907</v>
      </c>
      <c r="AU55" s="547">
        <v>69.360597153899874</v>
      </c>
      <c r="AV55" s="547">
        <v>69.982818834754497</v>
      </c>
      <c r="AW55" s="547">
        <v>70.516102973323385</v>
      </c>
      <c r="AX55" s="547">
        <v>70.848767160945513</v>
      </c>
      <c r="AY55" s="547">
        <v>70.933489308554158</v>
      </c>
      <c r="AZ55" s="547">
        <v>71.480889610536238</v>
      </c>
      <c r="BA55" s="547">
        <v>72.718015380159841</v>
      </c>
      <c r="BB55" s="547">
        <v>72.410804568011002</v>
      </c>
      <c r="BC55" s="547">
        <v>72.782479911099145</v>
      </c>
      <c r="BD55" s="547">
        <v>73.1903283469114</v>
      </c>
      <c r="BE55" s="547">
        <v>73.12073202570221</v>
      </c>
      <c r="BF55" s="547">
        <v>73.808207497036719</v>
      </c>
      <c r="BG55" s="547">
        <v>74.920466547110948</v>
      </c>
      <c r="BH55" s="547">
        <v>75.482891157535818</v>
      </c>
      <c r="BI55" s="547">
        <v>76.463588400680123</v>
      </c>
      <c r="BJ55" s="547">
        <v>76.373049337756044</v>
      </c>
      <c r="BK55" s="547">
        <v>76.728157816989608</v>
      </c>
      <c r="BL55" s="547">
        <v>77.434907464096554</v>
      </c>
      <c r="BM55" s="547">
        <v>78.898152631609079</v>
      </c>
      <c r="BN55" s="547">
        <v>79.074503336060289</v>
      </c>
      <c r="BO55" s="547">
        <v>79.181617321576297</v>
      </c>
      <c r="BP55" s="547">
        <v>79.092362337921713</v>
      </c>
      <c r="BQ55" s="547">
        <v>79.396558658773813</v>
      </c>
      <c r="BR55" s="547">
        <v>79.238303983454756</v>
      </c>
      <c r="BS55" s="547">
        <v>79.633614683688165</v>
      </c>
      <c r="BT55" s="547">
        <v>80.01258371889692</v>
      </c>
      <c r="BU55" s="548">
        <v>80.599010913293355</v>
      </c>
      <c r="BV55" s="548">
        <v>81.378263668595679</v>
      </c>
      <c r="BW55" s="548">
        <v>81.687768714648044</v>
      </c>
      <c r="BX55" s="549">
        <v>82.026441293331359</v>
      </c>
      <c r="BY55" s="550">
        <v>82.616982937023636</v>
      </c>
      <c r="BZ55" s="549">
        <v>82.456661356542313</v>
      </c>
      <c r="CA55" s="549">
        <v>82.415091038418879</v>
      </c>
      <c r="CB55" s="550">
        <v>82.331898666147609</v>
      </c>
      <c r="CC55" s="549">
        <v>82.276099841935775</v>
      </c>
      <c r="CD55" s="549">
        <v>82.281523583069401</v>
      </c>
      <c r="CE55" s="550">
        <v>82.464204991421497</v>
      </c>
      <c r="CF55" s="549">
        <v>82.557040296329959</v>
      </c>
      <c r="CG55" s="550">
        <v>82.523740512203531</v>
      </c>
      <c r="CH55" s="550">
        <v>82.304774525105202</v>
      </c>
      <c r="CI55" s="550">
        <v>82.882411753798408</v>
      </c>
      <c r="CJ55" s="550">
        <v>83.143691901778709</v>
      </c>
      <c r="CK55" s="550">
        <v>83.76132118255363</v>
      </c>
      <c r="CL55" s="759">
        <v>83.588133324526694</v>
      </c>
      <c r="CM55" s="759">
        <v>83.662312306638086</v>
      </c>
      <c r="CN55" s="759">
        <v>83.306428968755412</v>
      </c>
      <c r="CO55" s="759">
        <v>83.736932399001603</v>
      </c>
      <c r="CP55" s="759">
        <v>83.599221440595699</v>
      </c>
      <c r="CQ55" s="759">
        <v>83.488018859026809</v>
      </c>
      <c r="CR55" s="759">
        <v>83.273738447396696</v>
      </c>
      <c r="CS55" s="759">
        <v>83.237498098112013</v>
      </c>
      <c r="CT55" s="834">
        <v>83.199104375522438</v>
      </c>
      <c r="CU55" s="803">
        <v>83.322957285525575</v>
      </c>
      <c r="CV55" s="803">
        <v>83.323500225751616</v>
      </c>
      <c r="CW55" s="803">
        <v>83.375384359751493</v>
      </c>
      <c r="CX55" s="759">
        <v>83.42900403062697</v>
      </c>
      <c r="CY55" s="374">
        <v>0.19150593251495707</v>
      </c>
      <c r="CZ55" s="529"/>
      <c r="DA55" s="528"/>
      <c r="DB55" s="718" t="s">
        <v>209</v>
      </c>
    </row>
    <row r="56" spans="1:107" ht="12.75" customHeight="1" x14ac:dyDescent="0.2">
      <c r="A56" s="219"/>
      <c r="B56" s="868" t="s">
        <v>3</v>
      </c>
      <c r="C56" s="18"/>
      <c r="D56" s="22" t="s">
        <v>195</v>
      </c>
      <c r="E56" s="48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9">
        <v>15835.703252415453</v>
      </c>
      <c r="BV56" s="489">
        <v>16332.770107950439</v>
      </c>
      <c r="BW56" s="489">
        <v>16656.532923224491</v>
      </c>
      <c r="BX56" s="388">
        <v>17041.101754469386</v>
      </c>
      <c r="BY56" s="349">
        <v>18018.697460396499</v>
      </c>
      <c r="BZ56" s="388">
        <v>17813.035633970849</v>
      </c>
      <c r="CA56" s="388">
        <v>17887.034186721572</v>
      </c>
      <c r="CB56" s="349">
        <v>17888.081815357145</v>
      </c>
      <c r="CC56" s="388">
        <v>17963.631931330903</v>
      </c>
      <c r="CD56" s="388">
        <v>18427.513725422737</v>
      </c>
      <c r="CE56" s="349">
        <v>18946.857233409624</v>
      </c>
      <c r="CF56" s="388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70">
        <v>20997.725055360057</v>
      </c>
      <c r="CM56" s="770">
        <v>21122.079939620991</v>
      </c>
      <c r="CN56" s="770">
        <v>21259.087559482508</v>
      </c>
      <c r="CO56" s="770">
        <v>21380.380880285713</v>
      </c>
      <c r="CP56" s="770">
        <v>21421.080816080601</v>
      </c>
      <c r="CQ56" s="770">
        <v>21668.087115921706</v>
      </c>
      <c r="CR56" s="770">
        <v>21310.229035427543</v>
      </c>
      <c r="CS56" s="770">
        <v>21497.81727082987</v>
      </c>
      <c r="CT56" s="829">
        <v>21503.496894838616</v>
      </c>
      <c r="CU56" s="465">
        <v>21670.841998638909</v>
      </c>
      <c r="CV56" s="465">
        <v>21769.01755652521</v>
      </c>
      <c r="CW56" s="465">
        <v>21797.130156321124</v>
      </c>
      <c r="CX56" s="770">
        <v>21848.422699797804</v>
      </c>
      <c r="CY56" s="374">
        <v>350.60542896793413</v>
      </c>
      <c r="CZ56" s="529">
        <v>1.6308884969622683</v>
      </c>
      <c r="DA56" s="528"/>
      <c r="DB56" s="285"/>
      <c r="DC56" s="291"/>
    </row>
    <row r="57" spans="1:107" ht="12.75" customHeight="1" x14ac:dyDescent="0.2">
      <c r="A57" s="219"/>
      <c r="B57" s="868"/>
      <c r="C57" s="19"/>
      <c r="D57" s="492" t="s">
        <v>189</v>
      </c>
      <c r="E57" s="545">
        <v>46.862771685166102</v>
      </c>
      <c r="F57" s="546">
        <v>46.32426177659169</v>
      </c>
      <c r="G57" s="546">
        <v>45.755709676836467</v>
      </c>
      <c r="H57" s="546">
        <v>44.560042978442993</v>
      </c>
      <c r="I57" s="546">
        <v>43.791842978449225</v>
      </c>
      <c r="J57" s="546">
        <v>42.688610820507478</v>
      </c>
      <c r="K57" s="546">
        <v>43.854588430115086</v>
      </c>
      <c r="L57" s="546">
        <v>43.763649790868278</v>
      </c>
      <c r="M57" s="546">
        <v>43.020278904289206</v>
      </c>
      <c r="N57" s="546">
        <v>44.274967823234839</v>
      </c>
      <c r="O57" s="546">
        <v>45.206314800105005</v>
      </c>
      <c r="P57" s="546">
        <v>45.88628527609788</v>
      </c>
      <c r="Q57" s="546">
        <v>47.528352868071586</v>
      </c>
      <c r="R57" s="546">
        <v>48.263784021680948</v>
      </c>
      <c r="S57" s="546">
        <v>48.436758880543707</v>
      </c>
      <c r="T57" s="546">
        <v>47.985195381865857</v>
      </c>
      <c r="U57" s="546">
        <v>47.303110509328782</v>
      </c>
      <c r="V57" s="546">
        <v>48.705220800017933</v>
      </c>
      <c r="W57" s="546">
        <v>48.502395339910684</v>
      </c>
      <c r="X57" s="546">
        <v>48.667212205744995</v>
      </c>
      <c r="Y57" s="546">
        <v>49.266792109175064</v>
      </c>
      <c r="Z57" s="546">
        <v>49.657480226141679</v>
      </c>
      <c r="AA57" s="546">
        <v>50.010920392071881</v>
      </c>
      <c r="AB57" s="546">
        <v>51.688468661517653</v>
      </c>
      <c r="AC57" s="546">
        <v>56.12401510574626</v>
      </c>
      <c r="AD57" s="546">
        <v>56.41267742238886</v>
      </c>
      <c r="AE57" s="546">
        <v>56.93400325561926</v>
      </c>
      <c r="AF57" s="546">
        <v>57.534027061023515</v>
      </c>
      <c r="AG57" s="546">
        <v>56.68166095281827</v>
      </c>
      <c r="AH57" s="546">
        <v>56.87188488374705</v>
      </c>
      <c r="AI57" s="546">
        <v>58.15132818759394</v>
      </c>
      <c r="AJ57" s="546">
        <v>58.16649977689945</v>
      </c>
      <c r="AK57" s="546">
        <v>59.911371375648514</v>
      </c>
      <c r="AL57" s="546">
        <v>61.232514211766102</v>
      </c>
      <c r="AM57" s="546">
        <v>61.628099620826703</v>
      </c>
      <c r="AN57" s="546">
        <v>62.718616419154216</v>
      </c>
      <c r="AO57" s="547">
        <v>64.016751848453453</v>
      </c>
      <c r="AP57" s="547">
        <v>64.46023524160735</v>
      </c>
      <c r="AQ57" s="547">
        <v>65.037528774567321</v>
      </c>
      <c r="AR57" s="547">
        <v>65.780800707184298</v>
      </c>
      <c r="AS57" s="547">
        <v>65.763272006741815</v>
      </c>
      <c r="AT57" s="547">
        <v>66.735957005269938</v>
      </c>
      <c r="AU57" s="547">
        <v>67.874892844027329</v>
      </c>
      <c r="AV57" s="547">
        <v>68.298299533830416</v>
      </c>
      <c r="AW57" s="547">
        <v>69.121992345233025</v>
      </c>
      <c r="AX57" s="547">
        <v>69.654850409057943</v>
      </c>
      <c r="AY57" s="547">
        <v>69.674572947042819</v>
      </c>
      <c r="AZ57" s="547">
        <v>70.458375597270489</v>
      </c>
      <c r="BA57" s="547">
        <v>72.001384554409753</v>
      </c>
      <c r="BB57" s="547">
        <v>71.63744927633482</v>
      </c>
      <c r="BC57" s="547">
        <v>71.832317959987108</v>
      </c>
      <c r="BD57" s="547">
        <v>72.205866840483566</v>
      </c>
      <c r="BE57" s="547">
        <v>72.211309053879674</v>
      </c>
      <c r="BF57" s="547">
        <v>72.44719560541256</v>
      </c>
      <c r="BG57" s="547">
        <v>73.332394270590058</v>
      </c>
      <c r="BH57" s="547">
        <v>73.825885712356907</v>
      </c>
      <c r="BI57" s="547">
        <v>74.960753739735495</v>
      </c>
      <c r="BJ57" s="547">
        <v>74.976069313789452</v>
      </c>
      <c r="BK57" s="547">
        <v>75.284922941338863</v>
      </c>
      <c r="BL57" s="547">
        <v>75.580187469605633</v>
      </c>
      <c r="BM57" s="547">
        <v>77.076293226000431</v>
      </c>
      <c r="BN57" s="547">
        <v>76.910179581654461</v>
      </c>
      <c r="BO57" s="547">
        <v>76.842381325389667</v>
      </c>
      <c r="BP57" s="547">
        <v>76.612766100674193</v>
      </c>
      <c r="BQ57" s="547">
        <v>76.805605481701122</v>
      </c>
      <c r="BR57" s="547">
        <v>76.580797254595652</v>
      </c>
      <c r="BS57" s="547">
        <v>77.05100533499845</v>
      </c>
      <c r="BT57" s="547">
        <v>77.315801780356523</v>
      </c>
      <c r="BU57" s="548">
        <v>78.035847120868581</v>
      </c>
      <c r="BV57" s="548">
        <v>78.925366752463773</v>
      </c>
      <c r="BW57" s="548">
        <v>79.195777664214404</v>
      </c>
      <c r="BX57" s="549">
        <v>79.5946544950841</v>
      </c>
      <c r="BY57" s="550">
        <v>80.348426168189292</v>
      </c>
      <c r="BZ57" s="549">
        <v>80.262753349421473</v>
      </c>
      <c r="CA57" s="549">
        <v>80.0013941549187</v>
      </c>
      <c r="CB57" s="550">
        <v>79.640689073266373</v>
      </c>
      <c r="CC57" s="549">
        <v>79.540260684159264</v>
      </c>
      <c r="CD57" s="549">
        <v>79.735162847274367</v>
      </c>
      <c r="CE57" s="550">
        <v>80.298776276578494</v>
      </c>
      <c r="CF57" s="549">
        <v>80.247426678533401</v>
      </c>
      <c r="CG57" s="550">
        <v>80.75688534184475</v>
      </c>
      <c r="CH57" s="550">
        <v>80.903885164436872</v>
      </c>
      <c r="CI57" s="550">
        <v>81.716649577819993</v>
      </c>
      <c r="CJ57" s="550">
        <v>82.005462927461664</v>
      </c>
      <c r="CK57" s="550">
        <v>82.777307453834808</v>
      </c>
      <c r="CL57" s="779">
        <v>82.571555229330883</v>
      </c>
      <c r="CM57" s="779">
        <v>82.639762972245876</v>
      </c>
      <c r="CN57" s="779">
        <v>82.488156337865803</v>
      </c>
      <c r="CO57" s="779">
        <v>82.945285959414278</v>
      </c>
      <c r="CP57" s="779">
        <v>82.828853107198952</v>
      </c>
      <c r="CQ57" s="779">
        <v>82.723883173381083</v>
      </c>
      <c r="CR57" s="779">
        <v>82.751469538220164</v>
      </c>
      <c r="CS57" s="779">
        <v>82.461425196084974</v>
      </c>
      <c r="CT57" s="835">
        <v>82.419338384910901</v>
      </c>
      <c r="CU57" s="803">
        <v>82.548423501593888</v>
      </c>
      <c r="CV57" s="803">
        <v>82.565656789295346</v>
      </c>
      <c r="CW57" s="803">
        <v>82.62578589920642</v>
      </c>
      <c r="CX57" s="779">
        <v>82.677444947292372</v>
      </c>
      <c r="CY57" s="374"/>
      <c r="CZ57" s="529"/>
      <c r="DA57" s="528"/>
      <c r="DB57" s="285"/>
      <c r="DC57" s="291"/>
    </row>
    <row r="58" spans="1:107" ht="3" customHeight="1" x14ac:dyDescent="0.2">
      <c r="A58" s="219"/>
      <c r="B58" s="868"/>
      <c r="C58" s="19"/>
      <c r="D58" s="22"/>
      <c r="E58" s="4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90"/>
      <c r="BV58" s="490"/>
      <c r="BW58" s="490"/>
      <c r="BX58" s="527"/>
      <c r="BY58" s="591"/>
      <c r="BZ58" s="527"/>
      <c r="CA58" s="527"/>
      <c r="CB58" s="591"/>
      <c r="CC58" s="527"/>
      <c r="CD58" s="527"/>
      <c r="CE58" s="591"/>
      <c r="CF58" s="527"/>
      <c r="CG58" s="591"/>
      <c r="CH58" s="591"/>
      <c r="CI58" s="591"/>
      <c r="CJ58" s="591"/>
      <c r="CK58" s="591"/>
      <c r="CL58" s="780"/>
      <c r="CM58" s="780"/>
      <c r="CN58" s="780"/>
      <c r="CO58" s="780"/>
      <c r="CP58" s="780"/>
      <c r="CQ58" s="780"/>
      <c r="CR58" s="780"/>
      <c r="CS58" s="780"/>
      <c r="CT58" s="836"/>
      <c r="CU58" s="805"/>
      <c r="CV58" s="805"/>
      <c r="CW58" s="805"/>
      <c r="CX58" s="780"/>
      <c r="CY58" s="374"/>
      <c r="CZ58" s="529" t="s">
        <v>3</v>
      </c>
      <c r="DA58" s="528"/>
      <c r="DB58" s="285"/>
      <c r="DC58" s="291"/>
    </row>
    <row r="59" spans="1:107" x14ac:dyDescent="0.2">
      <c r="A59" s="219"/>
      <c r="B59" s="868"/>
      <c r="C59" s="17"/>
      <c r="D59" s="22" t="s">
        <v>190</v>
      </c>
      <c r="E59" s="48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9">
        <v>3504.9126129548099</v>
      </c>
      <c r="BV59" s="489">
        <v>3729.9381828819237</v>
      </c>
      <c r="BW59" s="489">
        <v>3783.1676693119543</v>
      </c>
      <c r="BX59" s="388">
        <v>4088.0729619635563</v>
      </c>
      <c r="BY59" s="349">
        <v>4230.8218102346937</v>
      </c>
      <c r="BZ59" s="388">
        <v>4190.1201535087457</v>
      </c>
      <c r="CA59" s="388">
        <v>4099.5335665145776</v>
      </c>
      <c r="CB59" s="349">
        <v>4211.3300606836729</v>
      </c>
      <c r="CC59" s="388">
        <v>4084.1750958819239</v>
      </c>
      <c r="CD59" s="388">
        <v>4183.3754360160356</v>
      </c>
      <c r="CE59" s="349">
        <v>4297.0956336647232</v>
      </c>
      <c r="CF59" s="388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70">
        <v>4536.3807762551023</v>
      </c>
      <c r="CM59" s="770">
        <v>4951.344638542274</v>
      </c>
      <c r="CN59" s="770">
        <v>5020.3924827309202</v>
      </c>
      <c r="CO59" s="770">
        <v>4921.1717914431474</v>
      </c>
      <c r="CP59" s="770">
        <v>5066.7281479568674</v>
      </c>
      <c r="CQ59" s="770">
        <v>5353.1153191711528</v>
      </c>
      <c r="CR59" s="770">
        <v>5033.7027136682373</v>
      </c>
      <c r="CS59" s="770">
        <v>5120.1265245589084</v>
      </c>
      <c r="CT59" s="829">
        <v>5125.5259603023469</v>
      </c>
      <c r="CU59" s="465">
        <v>5128.0296280282955</v>
      </c>
      <c r="CV59" s="465">
        <v>5213.8592555487048</v>
      </c>
      <c r="CW59" s="465">
        <v>5171.6469645778589</v>
      </c>
      <c r="CX59" s="770">
        <v>5169.1719482833978</v>
      </c>
      <c r="CY59" s="374">
        <v>49.04542372448941</v>
      </c>
      <c r="CZ59" s="529">
        <v>0.95789476078844693</v>
      </c>
      <c r="DA59" s="528"/>
      <c r="DB59" s="285"/>
      <c r="DC59" s="291"/>
    </row>
    <row r="60" spans="1:107" x14ac:dyDescent="0.2">
      <c r="A60" s="219"/>
      <c r="B60" s="868"/>
      <c r="C60" s="17"/>
      <c r="D60" s="493" t="s">
        <v>189</v>
      </c>
      <c r="E60" s="551">
        <v>60.084351140735379</v>
      </c>
      <c r="F60" s="552">
        <v>61.319086062235939</v>
      </c>
      <c r="G60" s="552">
        <v>59.624425565475001</v>
      </c>
      <c r="H60" s="552">
        <v>57.829590890409236</v>
      </c>
      <c r="I60" s="552">
        <v>56.4310531792608</v>
      </c>
      <c r="J60" s="552">
        <v>55.353026963149297</v>
      </c>
      <c r="K60" s="552">
        <v>56.659609526118324</v>
      </c>
      <c r="L60" s="552">
        <v>57.692482729005654</v>
      </c>
      <c r="M60" s="552">
        <v>56.124337575690411</v>
      </c>
      <c r="N60" s="552">
        <v>55.075094856112713</v>
      </c>
      <c r="O60" s="552">
        <v>56.973134937777516</v>
      </c>
      <c r="P60" s="552">
        <v>58.742406405049984</v>
      </c>
      <c r="Q60" s="552">
        <v>59.312739782679081</v>
      </c>
      <c r="R60" s="552">
        <v>59.957309361085109</v>
      </c>
      <c r="S60" s="552">
        <v>59.977732299537521</v>
      </c>
      <c r="T60" s="552">
        <v>57.504017016673991</v>
      </c>
      <c r="U60" s="552">
        <v>54.079210103830491</v>
      </c>
      <c r="V60" s="552">
        <v>58.134934264262014</v>
      </c>
      <c r="W60" s="552">
        <v>57.466858078453157</v>
      </c>
      <c r="X60" s="552">
        <v>57.417682459328958</v>
      </c>
      <c r="Y60" s="552">
        <v>58.057703473090626</v>
      </c>
      <c r="Z60" s="552">
        <v>57.181557418190145</v>
      </c>
      <c r="AA60" s="552">
        <v>58.274470921666818</v>
      </c>
      <c r="AB60" s="552">
        <v>58.296576010949593</v>
      </c>
      <c r="AC60" s="552">
        <v>63.7229277506041</v>
      </c>
      <c r="AD60" s="552">
        <v>63.134537367185764</v>
      </c>
      <c r="AE60" s="552">
        <v>63.526740094935199</v>
      </c>
      <c r="AF60" s="552">
        <v>64.501458521583615</v>
      </c>
      <c r="AG60" s="552">
        <v>60.429480842277194</v>
      </c>
      <c r="AH60" s="552">
        <v>60.724991510381528</v>
      </c>
      <c r="AI60" s="552">
        <v>60.969849791486361</v>
      </c>
      <c r="AJ60" s="552">
        <v>59.111972751000266</v>
      </c>
      <c r="AK60" s="552">
        <v>61.294837764550238</v>
      </c>
      <c r="AL60" s="552">
        <v>61.908650875330416</v>
      </c>
      <c r="AM60" s="552">
        <v>62.964300709345878</v>
      </c>
      <c r="AN60" s="552">
        <v>64.800717827131052</v>
      </c>
      <c r="AO60" s="553">
        <v>66.314941051981748</v>
      </c>
      <c r="AP60" s="553">
        <v>67.340899628617194</v>
      </c>
      <c r="AQ60" s="553">
        <v>67.169728203822899</v>
      </c>
      <c r="AR60" s="553">
        <v>66.383823756535207</v>
      </c>
      <c r="AS60" s="553">
        <v>63.824970603853806</v>
      </c>
      <c r="AT60" s="553">
        <v>64.349851190084749</v>
      </c>
      <c r="AU60" s="553">
        <v>65.595334970900552</v>
      </c>
      <c r="AV60" s="553">
        <v>65.042229548241423</v>
      </c>
      <c r="AW60" s="553">
        <v>65.455360590629581</v>
      </c>
      <c r="AX60" s="553">
        <v>66.451863006690473</v>
      </c>
      <c r="AY60" s="553">
        <v>65.064639667305798</v>
      </c>
      <c r="AZ60" s="553">
        <v>66.227924109720234</v>
      </c>
      <c r="BA60" s="553">
        <v>69.110074885137124</v>
      </c>
      <c r="BB60" s="553">
        <v>66.554242927320047</v>
      </c>
      <c r="BC60" s="553">
        <v>66.138234765126072</v>
      </c>
      <c r="BD60" s="553">
        <v>66.468762214228335</v>
      </c>
      <c r="BE60" s="553">
        <v>64.719809023821384</v>
      </c>
      <c r="BF60" s="553">
        <v>64.696889001157359</v>
      </c>
      <c r="BG60" s="553">
        <v>67.310175515078143</v>
      </c>
      <c r="BH60" s="553">
        <v>65.886371310350313</v>
      </c>
      <c r="BI60" s="553">
        <v>66.944990578486255</v>
      </c>
      <c r="BJ60" s="553">
        <v>66.054993845281444</v>
      </c>
      <c r="BK60" s="553">
        <v>66.506389519375546</v>
      </c>
      <c r="BL60" s="553">
        <v>67.108553076311452</v>
      </c>
      <c r="BM60" s="553">
        <v>70.495617939552858</v>
      </c>
      <c r="BN60" s="553">
        <v>69.953948486103599</v>
      </c>
      <c r="BO60" s="553">
        <v>70.706311044989604</v>
      </c>
      <c r="BP60" s="553">
        <v>70.478573939164889</v>
      </c>
      <c r="BQ60" s="553">
        <v>69.395431181316283</v>
      </c>
      <c r="BR60" s="553">
        <v>68.625415281547717</v>
      </c>
      <c r="BS60" s="553">
        <v>69.524694948184063</v>
      </c>
      <c r="BT60" s="553">
        <v>69.332830480482102</v>
      </c>
      <c r="BU60" s="554">
        <v>69.849057086277298</v>
      </c>
      <c r="BV60" s="554">
        <v>71.999185857576336</v>
      </c>
      <c r="BW60" s="554">
        <v>71.110292807354057</v>
      </c>
      <c r="BX60" s="555">
        <v>72.958128749445493</v>
      </c>
      <c r="BY60" s="592">
        <v>73.305689779494045</v>
      </c>
      <c r="BZ60" s="555">
        <v>72.791612212165703</v>
      </c>
      <c r="CA60" s="555">
        <v>71.724287228211267</v>
      </c>
      <c r="CB60" s="592">
        <v>71.209542224186279</v>
      </c>
      <c r="CC60" s="555">
        <v>69.907214277961245</v>
      </c>
      <c r="CD60" s="555">
        <v>69.169685736835334</v>
      </c>
      <c r="CE60" s="592">
        <v>70.864989338876001</v>
      </c>
      <c r="CF60" s="555">
        <v>68.168514287041646</v>
      </c>
      <c r="CG60" s="592">
        <v>69.402714610974698</v>
      </c>
      <c r="CH60" s="592">
        <v>69.951707644495315</v>
      </c>
      <c r="CI60" s="592">
        <v>71.999258390756765</v>
      </c>
      <c r="CJ60" s="592">
        <v>73.377519763604752</v>
      </c>
      <c r="CK60" s="592">
        <v>74.100573520525998</v>
      </c>
      <c r="CL60" s="781">
        <v>74.199311408007929</v>
      </c>
      <c r="CM60" s="781">
        <v>75.558018401545397</v>
      </c>
      <c r="CN60" s="781">
        <v>75.13886791492817</v>
      </c>
      <c r="CO60" s="781">
        <v>76.092434820210457</v>
      </c>
      <c r="CP60" s="781">
        <v>76.839450029751617</v>
      </c>
      <c r="CQ60" s="781">
        <v>77.776201373443683</v>
      </c>
      <c r="CR60" s="781">
        <v>76.775362432897282</v>
      </c>
      <c r="CS60" s="781">
        <v>76.291599866947408</v>
      </c>
      <c r="CT60" s="837">
        <v>75.927669513073511</v>
      </c>
      <c r="CU60" s="803">
        <v>76.116378857281049</v>
      </c>
      <c r="CV60" s="803">
        <v>76.303630141028421</v>
      </c>
      <c r="CW60" s="803">
        <v>76.313846420554</v>
      </c>
      <c r="CX60" s="781">
        <v>76.314863819601015</v>
      </c>
      <c r="CY60" s="374"/>
      <c r="CZ60" s="529"/>
      <c r="DA60" s="528"/>
      <c r="DB60" s="285"/>
      <c r="DC60" s="291"/>
    </row>
    <row r="61" spans="1:107" ht="3" customHeight="1" x14ac:dyDescent="0.2">
      <c r="A61" s="219"/>
      <c r="B61" s="868"/>
      <c r="C61" s="17"/>
      <c r="D61" s="22"/>
      <c r="E61" s="48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9"/>
      <c r="BV61" s="489"/>
      <c r="BW61" s="489"/>
      <c r="BX61" s="388"/>
      <c r="BY61" s="349"/>
      <c r="BZ61" s="388"/>
      <c r="CA61" s="388"/>
      <c r="CB61" s="349"/>
      <c r="CC61" s="388"/>
      <c r="CD61" s="388"/>
      <c r="CE61" s="349"/>
      <c r="CF61" s="388"/>
      <c r="CG61" s="349"/>
      <c r="CH61" s="349"/>
      <c r="CI61" s="349"/>
      <c r="CJ61" s="349"/>
      <c r="CK61" s="349"/>
      <c r="CL61" s="770"/>
      <c r="CM61" s="770"/>
      <c r="CN61" s="770"/>
      <c r="CO61" s="770"/>
      <c r="CP61" s="770"/>
      <c r="CQ61" s="770"/>
      <c r="CR61" s="770"/>
      <c r="CS61" s="770"/>
      <c r="CT61" s="829"/>
      <c r="CU61" s="465"/>
      <c r="CV61" s="465"/>
      <c r="CW61" s="465"/>
      <c r="CX61" s="770"/>
      <c r="CY61" s="374"/>
      <c r="CZ61" s="529"/>
      <c r="DA61" s="528"/>
      <c r="DB61" s="285"/>
      <c r="DC61" s="291"/>
    </row>
    <row r="62" spans="1:107" x14ac:dyDescent="0.2">
      <c r="A62" s="219"/>
      <c r="B62" s="868"/>
      <c r="C62" s="17"/>
      <c r="D62" s="22" t="s">
        <v>191</v>
      </c>
      <c r="E62" s="48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9">
        <v>5623.6665855481051</v>
      </c>
      <c r="BV62" s="489">
        <v>5768.5317530116627</v>
      </c>
      <c r="BW62" s="489">
        <v>5891.1226375262377</v>
      </c>
      <c r="BX62" s="388">
        <v>5824.0005335597662</v>
      </c>
      <c r="BY62" s="349">
        <v>6456.8597969475204</v>
      </c>
      <c r="BZ62" s="388">
        <v>6223.4625991428575</v>
      </c>
      <c r="CA62" s="388">
        <v>6279.8453009475215</v>
      </c>
      <c r="CB62" s="349">
        <v>6150.4437892886299</v>
      </c>
      <c r="CC62" s="388">
        <v>6294.0513708002927</v>
      </c>
      <c r="CD62" s="388">
        <v>6416.1884452492695</v>
      </c>
      <c r="CE62" s="349">
        <v>6625.3363645524778</v>
      </c>
      <c r="CF62" s="388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70">
        <v>7734.7512907682212</v>
      </c>
      <c r="CM62" s="770">
        <v>7408.5054876355671</v>
      </c>
      <c r="CN62" s="770">
        <v>7327.8114830876493</v>
      </c>
      <c r="CO62" s="770">
        <v>7411.6325675816315</v>
      </c>
      <c r="CP62" s="770">
        <v>7349.8469387771511</v>
      </c>
      <c r="CQ62" s="770">
        <v>7297.455854201351</v>
      </c>
      <c r="CR62" s="770">
        <v>7253.6493524170955</v>
      </c>
      <c r="CS62" s="770">
        <v>7306.5682509928947</v>
      </c>
      <c r="CT62" s="829">
        <v>7304.851787173654</v>
      </c>
      <c r="CU62" s="465">
        <v>7447.409404949165</v>
      </c>
      <c r="CV62" s="465">
        <v>7471.2788259025174</v>
      </c>
      <c r="CW62" s="465">
        <v>7543.3178703675312</v>
      </c>
      <c r="CX62" s="770">
        <v>7605.3769852232172</v>
      </c>
      <c r="CY62" s="374">
        <v>298.80873423032244</v>
      </c>
      <c r="CZ62" s="529">
        <v>4.0895906801351911</v>
      </c>
      <c r="DA62" s="528"/>
      <c r="DB62" s="285"/>
      <c r="DC62" s="291"/>
    </row>
    <row r="63" spans="1:107" x14ac:dyDescent="0.2">
      <c r="A63" s="219"/>
      <c r="B63" s="868"/>
      <c r="C63" s="17"/>
      <c r="D63" s="493" t="s">
        <v>189</v>
      </c>
      <c r="E63" s="551">
        <v>58.563668429599467</v>
      </c>
      <c r="F63" s="552">
        <v>57.190986430588033</v>
      </c>
      <c r="G63" s="552">
        <v>57.030072864073844</v>
      </c>
      <c r="H63" s="552">
        <v>55.231676251557062</v>
      </c>
      <c r="I63" s="552">
        <v>54.618479896087521</v>
      </c>
      <c r="J63" s="552">
        <v>53.088469258428475</v>
      </c>
      <c r="K63" s="552">
        <v>53.84901955768283</v>
      </c>
      <c r="L63" s="552">
        <v>53.429772612651959</v>
      </c>
      <c r="M63" s="552">
        <v>53.030715066072851</v>
      </c>
      <c r="N63" s="552">
        <v>54.000615754180195</v>
      </c>
      <c r="O63" s="552">
        <v>53.211950551676999</v>
      </c>
      <c r="P63" s="552">
        <v>52.264983122164899</v>
      </c>
      <c r="Q63" s="552">
        <v>53.225443709203027</v>
      </c>
      <c r="R63" s="552">
        <v>54.032793165590732</v>
      </c>
      <c r="S63" s="552">
        <v>53.430785930791288</v>
      </c>
      <c r="T63" s="552">
        <v>53.258170502148829</v>
      </c>
      <c r="U63" s="552">
        <v>53.086839922475527</v>
      </c>
      <c r="V63" s="552">
        <v>53.38681103471594</v>
      </c>
      <c r="W63" s="552">
        <v>53.105411964007573</v>
      </c>
      <c r="X63" s="552">
        <v>53.085744012762667</v>
      </c>
      <c r="Y63" s="552">
        <v>53.099233372018986</v>
      </c>
      <c r="Z63" s="552">
        <v>53.023991004991487</v>
      </c>
      <c r="AA63" s="552">
        <v>52.714246701317037</v>
      </c>
      <c r="AB63" s="552">
        <v>55.208396964871575</v>
      </c>
      <c r="AC63" s="552">
        <v>61.930600655546122</v>
      </c>
      <c r="AD63" s="552">
        <v>61.379177196254886</v>
      </c>
      <c r="AE63" s="552">
        <v>61.616075457481301</v>
      </c>
      <c r="AF63" s="552">
        <v>61.650306163145906</v>
      </c>
      <c r="AG63" s="552">
        <v>61.22241719320197</v>
      </c>
      <c r="AH63" s="552">
        <v>60.940422910332956</v>
      </c>
      <c r="AI63" s="552">
        <v>62.297478115511417</v>
      </c>
      <c r="AJ63" s="552">
        <v>61.93334703980041</v>
      </c>
      <c r="AK63" s="552">
        <v>63.71029091249882</v>
      </c>
      <c r="AL63" s="552">
        <v>64.673930660389118</v>
      </c>
      <c r="AM63" s="552">
        <v>64.457890979801817</v>
      </c>
      <c r="AN63" s="552">
        <v>64.884185852101524</v>
      </c>
      <c r="AO63" s="553">
        <v>66.048965051295568</v>
      </c>
      <c r="AP63" s="553">
        <v>64.928287957213868</v>
      </c>
      <c r="AQ63" s="553">
        <v>64.973137715973536</v>
      </c>
      <c r="AR63" s="553">
        <v>65.496999909600333</v>
      </c>
      <c r="AS63" s="553">
        <v>65.556858654559832</v>
      </c>
      <c r="AT63" s="553">
        <v>65.74863664031831</v>
      </c>
      <c r="AU63" s="553">
        <v>66.700075932555052</v>
      </c>
      <c r="AV63" s="553">
        <v>66.804404869928888</v>
      </c>
      <c r="AW63" s="553">
        <v>67.412459156087593</v>
      </c>
      <c r="AX63" s="553">
        <v>67.040733444326676</v>
      </c>
      <c r="AY63" s="553">
        <v>67.219096350098624</v>
      </c>
      <c r="AZ63" s="553">
        <v>68.61533574352066</v>
      </c>
      <c r="BA63" s="553">
        <v>70.327981030853337</v>
      </c>
      <c r="BB63" s="553">
        <v>70.06453723082528</v>
      </c>
      <c r="BC63" s="553">
        <v>69.999515042951856</v>
      </c>
      <c r="BD63" s="553">
        <v>69.664025711082544</v>
      </c>
      <c r="BE63" s="553">
        <v>69.739899283929688</v>
      </c>
      <c r="BF63" s="553">
        <v>69.150676482624391</v>
      </c>
      <c r="BG63" s="553">
        <v>69.694857456170013</v>
      </c>
      <c r="BH63" s="553">
        <v>70.501759613531064</v>
      </c>
      <c r="BI63" s="553">
        <v>71.172290429470337</v>
      </c>
      <c r="BJ63" s="553">
        <v>70.990799159732802</v>
      </c>
      <c r="BK63" s="553">
        <v>71.491190531316178</v>
      </c>
      <c r="BL63" s="553">
        <v>71.268460759557442</v>
      </c>
      <c r="BM63" s="553">
        <v>73.544266715480589</v>
      </c>
      <c r="BN63" s="553">
        <v>73.237636663356497</v>
      </c>
      <c r="BO63" s="553">
        <v>72.650789855482628</v>
      </c>
      <c r="BP63" s="553">
        <v>72.762392170329136</v>
      </c>
      <c r="BQ63" s="553">
        <v>73.516672655612084</v>
      </c>
      <c r="BR63" s="553">
        <v>73.025035138789519</v>
      </c>
      <c r="BS63" s="553">
        <v>73.115678427633668</v>
      </c>
      <c r="BT63" s="553">
        <v>72.873022552185063</v>
      </c>
      <c r="BU63" s="554">
        <v>73.196784221221961</v>
      </c>
      <c r="BV63" s="554">
        <v>73.846377040488477</v>
      </c>
      <c r="BW63" s="554">
        <v>74.519002898293081</v>
      </c>
      <c r="BX63" s="555">
        <v>74.399889397822932</v>
      </c>
      <c r="BY63" s="592">
        <v>76.383103504698411</v>
      </c>
      <c r="BZ63" s="555">
        <v>75.286138288230518</v>
      </c>
      <c r="CA63" s="555">
        <v>75.497668754741099</v>
      </c>
      <c r="CB63" s="592">
        <v>74.791151829084058</v>
      </c>
      <c r="CC63" s="555">
        <v>75.07613588990489</v>
      </c>
      <c r="CD63" s="555">
        <v>75.293351608168251</v>
      </c>
      <c r="CE63" s="592">
        <v>75.810304820894132</v>
      </c>
      <c r="CF63" s="555">
        <v>75.700123665249933</v>
      </c>
      <c r="CG63" s="592">
        <v>76.423497441736174</v>
      </c>
      <c r="CH63" s="592">
        <v>76.975935330742018</v>
      </c>
      <c r="CI63" s="592">
        <v>77.563505926444037</v>
      </c>
      <c r="CJ63" s="592">
        <v>77.973536529160697</v>
      </c>
      <c r="CK63" s="592">
        <v>80.068834808388502</v>
      </c>
      <c r="CL63" s="781">
        <v>78.562792736415247</v>
      </c>
      <c r="CM63" s="781">
        <v>77.600555182421502</v>
      </c>
      <c r="CN63" s="781">
        <v>77.378098921378154</v>
      </c>
      <c r="CO63" s="781">
        <v>77.51192878341547</v>
      </c>
      <c r="CP63" s="781">
        <v>77.176756398586662</v>
      </c>
      <c r="CQ63" s="781">
        <v>76.994313261108786</v>
      </c>
      <c r="CR63" s="781">
        <v>76.925889412984588</v>
      </c>
      <c r="CS63" s="781">
        <v>77.145960436808622</v>
      </c>
      <c r="CT63" s="837">
        <v>77.159169497586689</v>
      </c>
      <c r="CU63" s="803">
        <v>77.548438650657943</v>
      </c>
      <c r="CV63" s="803">
        <v>77.568129984792122</v>
      </c>
      <c r="CW63" s="803">
        <v>77.725776270243998</v>
      </c>
      <c r="CX63" s="781">
        <v>77.894350721447211</v>
      </c>
      <c r="CY63" s="374"/>
      <c r="CZ63" s="529"/>
      <c r="DA63" s="528"/>
      <c r="DB63" s="285"/>
      <c r="DC63" s="291"/>
    </row>
    <row r="64" spans="1:107" ht="3.75" customHeight="1" x14ac:dyDescent="0.2">
      <c r="A64" s="219"/>
      <c r="B64" s="868"/>
      <c r="C64" s="17"/>
      <c r="D64" s="22"/>
      <c r="E64" s="4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90"/>
      <c r="BV64" s="490"/>
      <c r="BW64" s="490"/>
      <c r="BX64" s="527"/>
      <c r="BY64" s="591"/>
      <c r="BZ64" s="527"/>
      <c r="CA64" s="527"/>
      <c r="CB64" s="591"/>
      <c r="CC64" s="527"/>
      <c r="CD64" s="527"/>
      <c r="CE64" s="591"/>
      <c r="CF64" s="527"/>
      <c r="CG64" s="591"/>
      <c r="CH64" s="591"/>
      <c r="CI64" s="591"/>
      <c r="CJ64" s="591"/>
      <c r="CK64" s="591"/>
      <c r="CL64" s="780"/>
      <c r="CM64" s="780"/>
      <c r="CN64" s="780"/>
      <c r="CO64" s="780"/>
      <c r="CP64" s="780"/>
      <c r="CQ64" s="780"/>
      <c r="CR64" s="780"/>
      <c r="CS64" s="780"/>
      <c r="CT64" s="836"/>
      <c r="CU64" s="805"/>
      <c r="CV64" s="805"/>
      <c r="CW64" s="805"/>
      <c r="CX64" s="780"/>
      <c r="CY64" s="374"/>
      <c r="CZ64" s="529" t="s">
        <v>3</v>
      </c>
      <c r="DA64" s="528"/>
      <c r="DB64" s="285"/>
      <c r="DC64" s="291"/>
    </row>
    <row r="65" spans="1:109" x14ac:dyDescent="0.2">
      <c r="A65" s="219"/>
      <c r="B65" s="868"/>
      <c r="C65" s="17"/>
      <c r="D65" s="22" t="s">
        <v>192</v>
      </c>
      <c r="E65" s="48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9">
        <v>6301.7431626530606</v>
      </c>
      <c r="BV65" s="489">
        <v>6399.3499030597659</v>
      </c>
      <c r="BW65" s="489">
        <v>6554.8066256822149</v>
      </c>
      <c r="BX65" s="388">
        <v>6652.6514495233232</v>
      </c>
      <c r="BY65" s="349">
        <v>6844.3874644548105</v>
      </c>
      <c r="BZ65" s="388">
        <v>6921.0928947303209</v>
      </c>
      <c r="CA65" s="388">
        <v>7003.6286940102036</v>
      </c>
      <c r="CB65" s="349">
        <v>7033.1177290364449</v>
      </c>
      <c r="CC65" s="388">
        <v>7082.9866066166187</v>
      </c>
      <c r="CD65" s="388">
        <v>7343.472604591836</v>
      </c>
      <c r="CE65" s="349">
        <v>7541.0014777011666</v>
      </c>
      <c r="CF65" s="388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70">
        <v>8066.7078304693887</v>
      </c>
      <c r="CM65" s="770">
        <v>8092.1894513396501</v>
      </c>
      <c r="CN65" s="770">
        <v>8241.0326061603446</v>
      </c>
      <c r="CO65" s="770">
        <v>8359.1609511938768</v>
      </c>
      <c r="CP65" s="770">
        <v>8344.3788338600534</v>
      </c>
      <c r="CQ65" s="456">
        <v>8342.4566509169035</v>
      </c>
      <c r="CR65" s="456">
        <v>8347.3111837623874</v>
      </c>
      <c r="CS65" s="770">
        <v>8395.2191579591781</v>
      </c>
      <c r="CT65" s="829">
        <v>8395.2874750320643</v>
      </c>
      <c r="CU65" s="465">
        <v>8395.2370253002846</v>
      </c>
      <c r="CV65" s="465">
        <v>8393.5050541122382</v>
      </c>
      <c r="CW65" s="465">
        <v>8393.6631343585959</v>
      </c>
      <c r="CX65" s="770">
        <v>8389.2756587667573</v>
      </c>
      <c r="CY65" s="374">
        <v>-5.9434991924208589</v>
      </c>
      <c r="CZ65" s="529">
        <v>-7.0796236293435566E-2</v>
      </c>
      <c r="DA65" s="528"/>
      <c r="DB65" s="285"/>
      <c r="DC65" s="291"/>
    </row>
    <row r="66" spans="1:109" x14ac:dyDescent="0.2">
      <c r="A66" s="219"/>
      <c r="B66" s="868"/>
      <c r="C66" s="17"/>
      <c r="D66" s="493" t="s">
        <v>189</v>
      </c>
      <c r="E66" s="551">
        <v>27.726229875785002</v>
      </c>
      <c r="F66" s="552">
        <v>27.488318630119153</v>
      </c>
      <c r="G66" s="552">
        <v>27.458082221878477</v>
      </c>
      <c r="H66" s="552">
        <v>27.950040096179535</v>
      </c>
      <c r="I66" s="552">
        <v>27.597597098513404</v>
      </c>
      <c r="J66" s="552">
        <v>27.250104677887144</v>
      </c>
      <c r="K66" s="552">
        <v>28.087635839311403</v>
      </c>
      <c r="L66" s="552">
        <v>27.84294317299636</v>
      </c>
      <c r="M66" s="552">
        <v>28.449824701835901</v>
      </c>
      <c r="N66" s="552">
        <v>29.644222593728603</v>
      </c>
      <c r="O66" s="552">
        <v>32.016033238488561</v>
      </c>
      <c r="P66" s="552">
        <v>33.35300384184626</v>
      </c>
      <c r="Q66" s="552">
        <v>36.113295541145526</v>
      </c>
      <c r="R66" s="552">
        <v>36.565497571669098</v>
      </c>
      <c r="S66" s="552">
        <v>37.376328956608795</v>
      </c>
      <c r="T66" s="552">
        <v>38.100824945897514</v>
      </c>
      <c r="U66" s="552">
        <v>38.776672287369017</v>
      </c>
      <c r="V66" s="552">
        <v>39.094166727029474</v>
      </c>
      <c r="W66" s="552">
        <v>39.721494424172747</v>
      </c>
      <c r="X66" s="552">
        <v>40.391966789877557</v>
      </c>
      <c r="Y66" s="552">
        <v>41.385088881530102</v>
      </c>
      <c r="Z66" s="552">
        <v>43.382868474833543</v>
      </c>
      <c r="AA66" s="552">
        <v>44.206303294054571</v>
      </c>
      <c r="AB66" s="552">
        <v>45.973508213864669</v>
      </c>
      <c r="AC66" s="552">
        <v>47.595161135426224</v>
      </c>
      <c r="AD66" s="552">
        <v>48.803678883118145</v>
      </c>
      <c r="AE66" s="552">
        <v>49.705463548936258</v>
      </c>
      <c r="AF66" s="552">
        <v>50.829024579294845</v>
      </c>
      <c r="AG66" s="552">
        <v>51.393924119155088</v>
      </c>
      <c r="AH66" s="552">
        <v>52.535130162286578</v>
      </c>
      <c r="AI66" s="552">
        <v>53.741177822615882</v>
      </c>
      <c r="AJ66" s="552">
        <v>55.615327871973619</v>
      </c>
      <c r="AK66" s="552">
        <v>57.0723614458716</v>
      </c>
      <c r="AL66" s="552">
        <v>59.104882283193064</v>
      </c>
      <c r="AM66" s="552">
        <v>60.190789262031345</v>
      </c>
      <c r="AN66" s="552">
        <v>61.50007861887201</v>
      </c>
      <c r="AO66" s="553">
        <v>62.347023045736648</v>
      </c>
      <c r="AP66" s="553">
        <v>64.0324397471353</v>
      </c>
      <c r="AQ66" s="553">
        <v>65.639290035572884</v>
      </c>
      <c r="AR66" s="553">
        <v>67.598161926596077</v>
      </c>
      <c r="AS66" s="553">
        <v>69.109874730849555</v>
      </c>
      <c r="AT66" s="553">
        <v>70.864662563196831</v>
      </c>
      <c r="AU66" s="553">
        <v>72.052709741719028</v>
      </c>
      <c r="AV66" s="553">
        <v>73.164203824225964</v>
      </c>
      <c r="AW66" s="553">
        <v>74.163132875471618</v>
      </c>
      <c r="AX66" s="553">
        <v>75.065161119103209</v>
      </c>
      <c r="AY66" s="553">
        <v>75.859386981108855</v>
      </c>
      <c r="AZ66" s="553">
        <v>76.760020879424999</v>
      </c>
      <c r="BA66" s="553">
        <v>77.566755521160616</v>
      </c>
      <c r="BB66" s="553">
        <v>78.053612005737264</v>
      </c>
      <c r="BC66" s="553">
        <v>78.813252454800079</v>
      </c>
      <c r="BD66" s="553">
        <v>79.59137676323958</v>
      </c>
      <c r="BE66" s="553">
        <v>80.362984400328713</v>
      </c>
      <c r="BF66" s="553">
        <v>81.566248680036551</v>
      </c>
      <c r="BG66" s="553">
        <v>82.401606575673483</v>
      </c>
      <c r="BH66" s="553">
        <v>83.294793710472547</v>
      </c>
      <c r="BI66" s="553">
        <v>84.163004065730433</v>
      </c>
      <c r="BJ66" s="553">
        <v>84.992356713831356</v>
      </c>
      <c r="BK66" s="553">
        <v>85.298792015754856</v>
      </c>
      <c r="BL66" s="553">
        <v>85.705752773291479</v>
      </c>
      <c r="BM66" s="553">
        <v>86.106880339804988</v>
      </c>
      <c r="BN66" s="553">
        <v>86.297077949785731</v>
      </c>
      <c r="BO66" s="553">
        <v>86.535623575225159</v>
      </c>
      <c r="BP66" s="553">
        <v>86.707331062857207</v>
      </c>
      <c r="BQ66" s="553">
        <v>86.898367482853573</v>
      </c>
      <c r="BR66" s="553">
        <v>87.435753291397788</v>
      </c>
      <c r="BS66" s="553">
        <v>88.072972228339736</v>
      </c>
      <c r="BT66" s="553">
        <v>88.53583836263897</v>
      </c>
      <c r="BU66" s="554">
        <v>88.849449387117687</v>
      </c>
      <c r="BV66" s="554">
        <v>89.120430988952776</v>
      </c>
      <c r="BW66" s="554">
        <v>89.548873426334438</v>
      </c>
      <c r="BX66" s="555">
        <v>89.840862940864866</v>
      </c>
      <c r="BY66" s="592">
        <v>90.404459147841465</v>
      </c>
      <c r="BZ66" s="555">
        <v>90.68787959099069</v>
      </c>
      <c r="CA66" s="555">
        <v>90.87911557015974</v>
      </c>
      <c r="CB66" s="592">
        <v>91.02944057135231</v>
      </c>
      <c r="CC66" s="555">
        <v>91.115965350746293</v>
      </c>
      <c r="CD66" s="555">
        <v>91.557818450515143</v>
      </c>
      <c r="CE66" s="592">
        <v>91.693686600294285</v>
      </c>
      <c r="CF66" s="555">
        <v>91.898667388181863</v>
      </c>
      <c r="CG66" s="592">
        <v>92.043520619315942</v>
      </c>
      <c r="CH66" s="592">
        <v>92.175412668997865</v>
      </c>
      <c r="CI66" s="592">
        <v>92.253971680846377</v>
      </c>
      <c r="CJ66" s="592">
        <v>92.192109813328798</v>
      </c>
      <c r="CK66" s="592">
        <v>92.366079614868696</v>
      </c>
      <c r="CL66" s="781">
        <v>92.547119559035281</v>
      </c>
      <c r="CM66" s="781">
        <v>92.757728226083259</v>
      </c>
      <c r="CN66" s="781">
        <v>92.773877012268883</v>
      </c>
      <c r="CO66" s="781">
        <v>92.914908146652721</v>
      </c>
      <c r="CP66" s="781">
        <v>92.941420627259859</v>
      </c>
      <c r="CQ66" s="856">
        <v>92.983908903843357</v>
      </c>
      <c r="CR66" s="856">
        <v>92.989155796510374</v>
      </c>
      <c r="CS66" s="803">
        <v>93.036577993894468</v>
      </c>
      <c r="CT66" s="837">
        <v>93.132876823537671</v>
      </c>
      <c r="CU66" s="803">
        <v>93.093941730592007</v>
      </c>
      <c r="CV66" s="803">
        <v>93.099883673024536</v>
      </c>
      <c r="CW66" s="803">
        <v>93.100509622040491</v>
      </c>
      <c r="CX66" s="803">
        <v>93.117704473642092</v>
      </c>
      <c r="CY66" s="374"/>
      <c r="CZ66" s="529"/>
      <c r="DA66" s="528"/>
      <c r="DB66" s="285"/>
      <c r="DC66" s="291"/>
    </row>
    <row r="67" spans="1:109" ht="3" customHeight="1" x14ac:dyDescent="0.2">
      <c r="A67" s="219"/>
      <c r="B67" s="868"/>
      <c r="C67" s="17"/>
      <c r="D67" s="22"/>
      <c r="E67" s="48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9"/>
      <c r="BV67" s="489"/>
      <c r="BW67" s="489"/>
      <c r="BX67" s="388"/>
      <c r="BY67" s="349"/>
      <c r="BZ67" s="388"/>
      <c r="CA67" s="388"/>
      <c r="CB67" s="349"/>
      <c r="CC67" s="388"/>
      <c r="CD67" s="388"/>
      <c r="CE67" s="349"/>
      <c r="CF67" s="388"/>
      <c r="CG67" s="349"/>
      <c r="CH67" s="349"/>
      <c r="CI67" s="349"/>
      <c r="CJ67" s="349"/>
      <c r="CK67" s="349"/>
      <c r="CL67" s="770"/>
      <c r="CM67" s="770"/>
      <c r="CN67" s="770"/>
      <c r="CO67" s="770"/>
      <c r="CP67" s="770"/>
      <c r="CQ67" s="456"/>
      <c r="CR67" s="456"/>
      <c r="CS67" s="770">
        <v>0</v>
      </c>
      <c r="CT67" s="829"/>
      <c r="CU67" s="465"/>
      <c r="CV67" s="465"/>
      <c r="CW67" s="465"/>
      <c r="CX67" s="770"/>
      <c r="CY67" s="374"/>
      <c r="CZ67" s="529"/>
      <c r="DA67" s="528"/>
      <c r="DB67" s="285"/>
      <c r="DC67" s="291"/>
    </row>
    <row r="68" spans="1:109" x14ac:dyDescent="0.2">
      <c r="A68" s="219"/>
      <c r="B68" s="868"/>
      <c r="C68" s="17"/>
      <c r="D68" s="22" t="s">
        <v>193</v>
      </c>
      <c r="E68" s="48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9">
        <v>405.38089125947522</v>
      </c>
      <c r="BV68" s="489">
        <v>434.95026899708461</v>
      </c>
      <c r="BW68" s="489">
        <v>427.43599070408169</v>
      </c>
      <c r="BX68" s="388">
        <v>476.37680942274056</v>
      </c>
      <c r="BY68" s="349">
        <v>486.62838875947517</v>
      </c>
      <c r="BZ68" s="388">
        <v>478.35998658892129</v>
      </c>
      <c r="CA68" s="388">
        <v>504.02662524927098</v>
      </c>
      <c r="CB68" s="349">
        <v>493.19023634839658</v>
      </c>
      <c r="CC68" s="388">
        <v>502.41885803206992</v>
      </c>
      <c r="CD68" s="388">
        <v>484.47723956559776</v>
      </c>
      <c r="CE68" s="349">
        <v>485.53255023032057</v>
      </c>
      <c r="CF68" s="388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70">
        <v>659.88515786734695</v>
      </c>
      <c r="CM68" s="770">
        <v>670.04036210349864</v>
      </c>
      <c r="CN68" s="770">
        <v>669.85166983200975</v>
      </c>
      <c r="CO68" s="770">
        <v>688.41557006705534</v>
      </c>
      <c r="CP68" s="770">
        <v>660.12689548652861</v>
      </c>
      <c r="CQ68" s="456">
        <v>675.05929163230121</v>
      </c>
      <c r="CR68" s="456">
        <v>675.565785579823</v>
      </c>
      <c r="CS68" s="465">
        <v>675.90333731889007</v>
      </c>
      <c r="CT68" s="829">
        <v>677.83167233055167</v>
      </c>
      <c r="CU68" s="465">
        <v>700.16594036116408</v>
      </c>
      <c r="CV68" s="465">
        <v>690.37442096174721</v>
      </c>
      <c r="CW68" s="465">
        <v>688.50218701714084</v>
      </c>
      <c r="CX68" s="465">
        <v>684.59810752442945</v>
      </c>
      <c r="CY68" s="374">
        <v>8.6947702055393847</v>
      </c>
      <c r="CZ68" s="529">
        <v>1.2863925543005861</v>
      </c>
      <c r="DA68" s="528"/>
      <c r="DB68" s="285"/>
      <c r="DC68" s="291"/>
    </row>
    <row r="69" spans="1:109" ht="12.75" customHeight="1" x14ac:dyDescent="0.2">
      <c r="A69" s="219"/>
      <c r="B69" s="868"/>
      <c r="C69" s="17"/>
      <c r="D69" s="493" t="s">
        <v>189</v>
      </c>
      <c r="E69" s="551">
        <v>29.608725951431719</v>
      </c>
      <c r="F69" s="552">
        <v>29.982314879707221</v>
      </c>
      <c r="G69" s="552">
        <v>29.10871909184284</v>
      </c>
      <c r="H69" s="552">
        <v>25.325194831620745</v>
      </c>
      <c r="I69" s="552">
        <v>29.337065971699726</v>
      </c>
      <c r="J69" s="552">
        <v>25.413734907762723</v>
      </c>
      <c r="K69" s="552">
        <v>36.125562689101329</v>
      </c>
      <c r="L69" s="552">
        <v>33.753248787141729</v>
      </c>
      <c r="M69" s="552">
        <v>26.003375728121746</v>
      </c>
      <c r="N69" s="552">
        <v>36.150484698156845</v>
      </c>
      <c r="O69" s="552">
        <v>32.051945241635131</v>
      </c>
      <c r="P69" s="552">
        <v>37.568973260565095</v>
      </c>
      <c r="Q69" s="552">
        <v>33.300094505160288</v>
      </c>
      <c r="R69" s="552">
        <v>41.015211045997766</v>
      </c>
      <c r="S69" s="552">
        <v>35.217164730836252</v>
      </c>
      <c r="T69" s="552">
        <v>34.805092083168454</v>
      </c>
      <c r="U69" s="552">
        <v>35.248688179698405</v>
      </c>
      <c r="V69" s="552">
        <v>37.984396950735359</v>
      </c>
      <c r="W69" s="552">
        <v>35.051326609730523</v>
      </c>
      <c r="X69" s="552">
        <v>34.571407331737092</v>
      </c>
      <c r="Y69" s="552">
        <v>40.805673344128309</v>
      </c>
      <c r="Z69" s="552">
        <v>39.245893166712492</v>
      </c>
      <c r="AA69" s="552">
        <v>32.869212830342761</v>
      </c>
      <c r="AB69" s="552">
        <v>38.230594090884942</v>
      </c>
      <c r="AC69" s="552">
        <v>37.470745567076619</v>
      </c>
      <c r="AD69" s="552">
        <v>36.777092579676427</v>
      </c>
      <c r="AE69" s="552">
        <v>37.325811476374483</v>
      </c>
      <c r="AF69" s="552">
        <v>37.370450314426677</v>
      </c>
      <c r="AG69" s="552">
        <v>44.746327550562455</v>
      </c>
      <c r="AH69" s="552">
        <v>39.131425037896797</v>
      </c>
      <c r="AI69" s="552">
        <v>44.087644264850375</v>
      </c>
      <c r="AJ69" s="552">
        <v>40.100579164462566</v>
      </c>
      <c r="AK69" s="552">
        <v>39.42991972955241</v>
      </c>
      <c r="AL69" s="552">
        <v>40.845236656628792</v>
      </c>
      <c r="AM69" s="552">
        <v>49.584347280466602</v>
      </c>
      <c r="AN69" s="552">
        <v>50.455696913299896</v>
      </c>
      <c r="AO69" s="553">
        <v>58.608036943807164</v>
      </c>
      <c r="AP69" s="553">
        <v>58.339067857931624</v>
      </c>
      <c r="AQ69" s="553">
        <v>58.581650319176369</v>
      </c>
      <c r="AR69" s="553">
        <v>58.371894458164078</v>
      </c>
      <c r="AS69" s="553">
        <v>58.110520200614467</v>
      </c>
      <c r="AT69" s="553">
        <v>58.854996624132916</v>
      </c>
      <c r="AU69" s="553">
        <v>59.596084814168968</v>
      </c>
      <c r="AV69" s="553">
        <v>59.768941976268188</v>
      </c>
      <c r="AW69" s="553">
        <v>62.993185278390762</v>
      </c>
      <c r="AX69" s="553">
        <v>64.369198381571266</v>
      </c>
      <c r="AY69" s="553">
        <v>68.13478913480445</v>
      </c>
      <c r="AZ69" s="553">
        <v>69.439463645575586</v>
      </c>
      <c r="BA69" s="553">
        <v>70.81904509240195</v>
      </c>
      <c r="BB69" s="553">
        <v>72.043568279043029</v>
      </c>
      <c r="BC69" s="553">
        <v>72.526230116597034</v>
      </c>
      <c r="BD69" s="553">
        <v>73.719885384619857</v>
      </c>
      <c r="BE69" s="553">
        <v>75.74383979358592</v>
      </c>
      <c r="BF69" s="553">
        <v>70.749886130043279</v>
      </c>
      <c r="BG69" s="553">
        <v>71.340213120718715</v>
      </c>
      <c r="BH69" s="553">
        <v>70.567153237013173</v>
      </c>
      <c r="BI69" s="553">
        <v>71.64581749353664</v>
      </c>
      <c r="BJ69" s="553">
        <v>67.770944749219524</v>
      </c>
      <c r="BK69" s="553">
        <v>69.390923102800784</v>
      </c>
      <c r="BL69" s="553">
        <v>70.532599535105021</v>
      </c>
      <c r="BM69" s="553">
        <v>71.592959802047517</v>
      </c>
      <c r="BN69" s="553">
        <v>71.231021100407744</v>
      </c>
      <c r="BO69" s="553">
        <v>71.30459376162591</v>
      </c>
      <c r="BP69" s="553">
        <v>71.066773054539226</v>
      </c>
      <c r="BQ69" s="553">
        <v>70.45254225565435</v>
      </c>
      <c r="BR69" s="553">
        <v>70.951084854575285</v>
      </c>
      <c r="BS69" s="553">
        <v>71.411213777394195</v>
      </c>
      <c r="BT69" s="553">
        <v>71.8324348630006</v>
      </c>
      <c r="BU69" s="554">
        <v>71.9801962953957</v>
      </c>
      <c r="BV69" s="554">
        <v>73.643670141190611</v>
      </c>
      <c r="BW69" s="554">
        <v>74.857590919774523</v>
      </c>
      <c r="BX69" s="555">
        <v>73.106915526919863</v>
      </c>
      <c r="BY69" s="592">
        <v>70.562571185231036</v>
      </c>
      <c r="BZ69" s="555">
        <v>72.341495244934762</v>
      </c>
      <c r="CA69" s="555">
        <v>69.641703464956464</v>
      </c>
      <c r="CB69" s="592">
        <v>69.290827385703778</v>
      </c>
      <c r="CC69" s="555">
        <v>69.872571079222794</v>
      </c>
      <c r="CD69" s="555">
        <v>70.912588254552659</v>
      </c>
      <c r="CE69" s="592">
        <v>71.352690517633434</v>
      </c>
      <c r="CF69" s="555">
        <v>69.755908457809014</v>
      </c>
      <c r="CG69" s="592">
        <v>71.916706633924079</v>
      </c>
      <c r="CH69" s="592">
        <v>73.11722182993941</v>
      </c>
      <c r="CI69" s="592">
        <v>74.908590118808121</v>
      </c>
      <c r="CJ69" s="592">
        <v>74.414566198457592</v>
      </c>
      <c r="CK69" s="592">
        <v>78.689087631857504</v>
      </c>
      <c r="CL69" s="781">
        <v>78.69775334201465</v>
      </c>
      <c r="CM69" s="781">
        <v>80.925845266922963</v>
      </c>
      <c r="CN69" s="781">
        <v>81.202852386862347</v>
      </c>
      <c r="CO69" s="781">
        <v>80.037630778776276</v>
      </c>
      <c r="CP69" s="781">
        <v>80.804371831389574</v>
      </c>
      <c r="CQ69" s="856">
        <v>81.310906751781971</v>
      </c>
      <c r="CR69" s="856">
        <v>81.36369938995243</v>
      </c>
      <c r="CS69" s="803">
        <v>81.384404549846238</v>
      </c>
      <c r="CT69" s="837">
        <v>81.369561804361197</v>
      </c>
      <c r="CU69" s="803">
        <v>81.654024000426801</v>
      </c>
      <c r="CV69" s="803">
        <v>81.509059152985046</v>
      </c>
      <c r="CW69" s="803">
        <v>81.617607288430889</v>
      </c>
      <c r="CX69" s="803">
        <v>81.388101033520542</v>
      </c>
      <c r="CY69" s="374"/>
      <c r="CZ69" s="529"/>
      <c r="DA69" s="528"/>
      <c r="DB69" s="285"/>
      <c r="DC69" s="291"/>
    </row>
    <row r="70" spans="1:109" s="480" customFormat="1" ht="4.5" customHeight="1" x14ac:dyDescent="0.2">
      <c r="A70" s="219"/>
      <c r="B70" s="868"/>
      <c r="C70" s="481"/>
      <c r="D70" s="22"/>
      <c r="E70" s="491"/>
      <c r="F70" s="482"/>
      <c r="G70" s="482"/>
      <c r="H70" s="482"/>
      <c r="I70" s="482"/>
      <c r="J70" s="482"/>
      <c r="K70" s="482"/>
      <c r="L70" s="482"/>
      <c r="M70" s="483"/>
      <c r="N70" s="482"/>
      <c r="O70" s="482"/>
      <c r="P70" s="483"/>
      <c r="Q70" s="482"/>
      <c r="R70" s="482"/>
      <c r="S70" s="484"/>
      <c r="T70" s="485"/>
      <c r="U70" s="484"/>
      <c r="V70" s="484"/>
      <c r="W70" s="484"/>
      <c r="X70" s="485"/>
      <c r="Y70" s="485"/>
      <c r="Z70" s="484"/>
      <c r="AA70" s="484"/>
      <c r="AB70" s="484"/>
      <c r="AC70" s="485"/>
      <c r="AD70" s="484"/>
      <c r="AE70" s="485"/>
      <c r="AF70" s="485"/>
      <c r="AG70" s="485"/>
      <c r="AH70" s="485"/>
      <c r="AI70" s="485"/>
      <c r="AJ70" s="485"/>
      <c r="AK70" s="485"/>
      <c r="AL70" s="485"/>
      <c r="AM70" s="485"/>
      <c r="AN70" s="485"/>
      <c r="AO70" s="485"/>
      <c r="AP70" s="485"/>
      <c r="AQ70" s="485"/>
      <c r="AR70" s="485"/>
      <c r="AS70" s="485"/>
      <c r="AT70" s="485"/>
      <c r="AU70" s="485"/>
      <c r="AV70" s="486"/>
      <c r="AW70" s="485"/>
      <c r="AX70" s="485"/>
      <c r="AY70" s="485"/>
      <c r="AZ70" s="485"/>
      <c r="BA70" s="485"/>
      <c r="BB70" s="485"/>
      <c r="BC70" s="485"/>
      <c r="BD70" s="485"/>
      <c r="BE70" s="485"/>
      <c r="BF70" s="485"/>
      <c r="BG70" s="485"/>
      <c r="BH70" s="485"/>
      <c r="BI70" s="485"/>
      <c r="BJ70" s="486"/>
      <c r="BK70" s="485"/>
      <c r="BL70" s="487"/>
      <c r="BM70" s="485"/>
      <c r="BN70" s="485"/>
      <c r="BO70" s="485"/>
      <c r="BP70" s="485"/>
      <c r="BQ70" s="485"/>
      <c r="BR70" s="485"/>
      <c r="BS70" s="487"/>
      <c r="BT70" s="485"/>
      <c r="BU70" s="499"/>
      <c r="BV70" s="499"/>
      <c r="BW70" s="499"/>
      <c r="BX70" s="499"/>
      <c r="BY70" s="485"/>
      <c r="BZ70" s="499"/>
      <c r="CA70" s="499"/>
      <c r="CB70" s="485"/>
      <c r="CC70" s="499"/>
      <c r="CD70" s="499"/>
      <c r="CE70" s="485"/>
      <c r="CF70" s="499"/>
      <c r="CG70" s="485"/>
      <c r="CH70" s="485"/>
      <c r="CI70" s="485"/>
      <c r="CJ70" s="485"/>
      <c r="CK70" s="485"/>
      <c r="CL70" s="782"/>
      <c r="CM70" s="782"/>
      <c r="CN70" s="782"/>
      <c r="CO70" s="782"/>
      <c r="CP70" s="782"/>
      <c r="CQ70" s="782"/>
      <c r="CR70" s="485"/>
      <c r="CS70" s="782"/>
      <c r="CT70" s="486"/>
      <c r="CU70" s="487"/>
      <c r="CV70" s="487"/>
      <c r="CW70" s="487"/>
      <c r="CX70" s="782"/>
      <c r="CY70" s="621"/>
      <c r="CZ70" s="534"/>
      <c r="DA70" s="528"/>
      <c r="DB70" s="479"/>
      <c r="DC70" s="488"/>
    </row>
    <row r="71" spans="1:109" ht="12.75" customHeight="1" x14ac:dyDescent="0.2">
      <c r="A71" s="219"/>
      <c r="B71" s="868"/>
      <c r="C71" s="17"/>
      <c r="D71" s="22" t="s">
        <v>168</v>
      </c>
      <c r="E71" s="48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4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4">
        <v>2568.9409620991255</v>
      </c>
      <c r="BK71" s="247">
        <v>2594.3944606413993</v>
      </c>
      <c r="BL71" s="445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56">
        <v>2782.5807580174924</v>
      </c>
      <c r="BS71" s="465">
        <v>2907.7371720116616</v>
      </c>
      <c r="BT71" s="456">
        <v>2844.2313411078721</v>
      </c>
      <c r="BU71" s="500">
        <v>3015.9836734693872</v>
      </c>
      <c r="BV71" s="500">
        <v>3140.9077259475216</v>
      </c>
      <c r="BW71" s="500">
        <v>3557.5271137026239</v>
      </c>
      <c r="BX71" s="500">
        <v>3592.7230320699705</v>
      </c>
      <c r="BY71" s="456">
        <v>4398.0601617387529</v>
      </c>
      <c r="BZ71" s="500">
        <v>4055.7178496199299</v>
      </c>
      <c r="CA71" s="500">
        <v>3995.2715145524844</v>
      </c>
      <c r="CB71" s="456">
        <v>3745.9608039812006</v>
      </c>
      <c r="CC71" s="500">
        <v>3861.1813416265218</v>
      </c>
      <c r="CD71" s="500">
        <v>4158.4530232946181</v>
      </c>
      <c r="CE71" s="456">
        <v>4526.1441037225413</v>
      </c>
      <c r="CF71" s="500">
        <v>4448.2607802507982</v>
      </c>
      <c r="CG71" s="456">
        <v>4626.8480839791364</v>
      </c>
      <c r="CH71" s="456">
        <v>5139.8565043359822</v>
      </c>
      <c r="CI71" s="456">
        <v>5379.3039134560349</v>
      </c>
      <c r="CJ71" s="456">
        <v>5531.201196149701</v>
      </c>
      <c r="CK71" s="456">
        <v>6514.9965981859514</v>
      </c>
      <c r="CL71" s="770">
        <v>6012.3481516862921</v>
      </c>
      <c r="CM71" s="770">
        <v>5674.9994921862153</v>
      </c>
      <c r="CN71" s="770">
        <v>5328.6092404266119</v>
      </c>
      <c r="CO71" s="770">
        <v>5107.7246891591067</v>
      </c>
      <c r="CP71" s="770">
        <v>5191.8505298402433</v>
      </c>
      <c r="CQ71" s="770">
        <v>5421.7978327901346</v>
      </c>
      <c r="CR71" s="770">
        <v>5226.9124082732824</v>
      </c>
      <c r="CS71" s="770">
        <v>5059.4371857601927</v>
      </c>
      <c r="CT71" s="829">
        <v>5022.9960420470024</v>
      </c>
      <c r="CU71" s="465">
        <v>5169.02185843404</v>
      </c>
      <c r="CV71" s="465">
        <v>5266.09828692684</v>
      </c>
      <c r="CW71" s="465">
        <v>5389.2083186172822</v>
      </c>
      <c r="CX71" s="770">
        <v>5442.1123188417723</v>
      </c>
      <c r="CY71" s="374">
        <v>382.67513308157959</v>
      </c>
      <c r="CZ71" s="529">
        <v>7.5635909495747944</v>
      </c>
      <c r="DA71" s="528"/>
      <c r="DB71" s="285"/>
      <c r="DC71" s="291"/>
    </row>
    <row r="72" spans="1:109" x14ac:dyDescent="0.2">
      <c r="A72" s="219"/>
      <c r="B72" s="868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4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4">
        <v>602.32332361516035</v>
      </c>
      <c r="BK72" s="247">
        <v>587.18338192419822</v>
      </c>
      <c r="BL72" s="445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56">
        <v>637.85379008746349</v>
      </c>
      <c r="BS72" s="465">
        <v>684.05583090379002</v>
      </c>
      <c r="BT72" s="456">
        <v>490.14810495626818</v>
      </c>
      <c r="BU72" s="500">
        <v>605.92361516034975</v>
      </c>
      <c r="BV72" s="500">
        <v>714.064139941691</v>
      </c>
      <c r="BW72" s="500">
        <v>1081.3594752186591</v>
      </c>
      <c r="BX72" s="500">
        <v>972.30102040816314</v>
      </c>
      <c r="BY72" s="456">
        <v>1557.4388566104958</v>
      </c>
      <c r="BZ72" s="500">
        <v>1100.6562177418368</v>
      </c>
      <c r="CA72" s="500">
        <v>903.79305483498547</v>
      </c>
      <c r="CB72" s="456">
        <v>573.47508981792987</v>
      </c>
      <c r="CC72" s="500">
        <v>608.54651751639938</v>
      </c>
      <c r="CD72" s="500">
        <v>1057.4249900692419</v>
      </c>
      <c r="CE72" s="456">
        <v>1336.0994956741984</v>
      </c>
      <c r="CF72" s="500">
        <v>1407.2871674067055</v>
      </c>
      <c r="CG72" s="456">
        <v>1605.2257823615159</v>
      </c>
      <c r="CH72" s="456">
        <v>2019.983322553936</v>
      </c>
      <c r="CI72" s="456">
        <v>2342.3559602900873</v>
      </c>
      <c r="CJ72" s="456">
        <v>2449.4980466690954</v>
      </c>
      <c r="CK72" s="456">
        <v>3211.8432431909609</v>
      </c>
      <c r="CL72" s="770">
        <v>2770.8531200451894</v>
      </c>
      <c r="CM72" s="770">
        <v>2437.9147961822155</v>
      </c>
      <c r="CN72" s="770">
        <v>2121.9001243403791</v>
      </c>
      <c r="CO72" s="770">
        <v>1905.6837181290084</v>
      </c>
      <c r="CP72" s="770">
        <v>2005.160313181487</v>
      </c>
      <c r="CQ72" s="770">
        <v>2200.2370467281339</v>
      </c>
      <c r="CR72" s="770">
        <v>1981.4162334395041</v>
      </c>
      <c r="CS72" s="770">
        <v>1842.5900039956266</v>
      </c>
      <c r="CT72" s="829">
        <v>1799.0387818323616</v>
      </c>
      <c r="CU72" s="465">
        <v>1889.0509016100582</v>
      </c>
      <c r="CV72" s="465">
        <v>1979.6131544883385</v>
      </c>
      <c r="CW72" s="465">
        <v>2089.2113170816324</v>
      </c>
      <c r="CX72" s="770">
        <v>2145.0227260925653</v>
      </c>
      <c r="CY72" s="374">
        <v>302.43272209693873</v>
      </c>
      <c r="CZ72" s="529">
        <v>16.413457222774362</v>
      </c>
      <c r="DA72" s="528"/>
      <c r="DB72" s="285"/>
      <c r="DC72" s="291"/>
    </row>
    <row r="73" spans="1:109" ht="15" x14ac:dyDescent="0.25">
      <c r="A73" s="219"/>
      <c r="B73" s="868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4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4">
        <v>395.86020408163267</v>
      </c>
      <c r="BK73" s="247">
        <v>399.39868804664729</v>
      </c>
      <c r="BL73" s="445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56">
        <v>444.60889212827982</v>
      </c>
      <c r="BS73" s="465">
        <v>524.28440233236142</v>
      </c>
      <c r="BT73" s="456">
        <v>725.19416909620998</v>
      </c>
      <c r="BU73" s="500">
        <v>708.27346938775497</v>
      </c>
      <c r="BV73" s="500">
        <v>746.05276967930024</v>
      </c>
      <c r="BW73" s="500">
        <v>751.65670553935854</v>
      </c>
      <c r="BX73" s="500">
        <v>793.62755102040808</v>
      </c>
      <c r="BY73" s="456">
        <v>863.27437513252471</v>
      </c>
      <c r="BZ73" s="500">
        <v>862.65258691253632</v>
      </c>
      <c r="CA73" s="500">
        <v>863.1997200655976</v>
      </c>
      <c r="CB73" s="456">
        <v>854.56767445626815</v>
      </c>
      <c r="CC73" s="500">
        <v>866.40120074198262</v>
      </c>
      <c r="CD73" s="500">
        <v>696.84090751749261</v>
      </c>
      <c r="CE73" s="456">
        <v>730.76316841982509</v>
      </c>
      <c r="CF73" s="500">
        <v>558.6888989956268</v>
      </c>
      <c r="CG73" s="456">
        <v>547.55851781924184</v>
      </c>
      <c r="CH73" s="456">
        <v>570.52133981486872</v>
      </c>
      <c r="CI73" s="456">
        <v>586.19860629883385</v>
      </c>
      <c r="CJ73" s="456">
        <v>596.64105278279874</v>
      </c>
      <c r="CK73" s="456">
        <v>636.92264749416904</v>
      </c>
      <c r="CL73" s="770">
        <v>643.91681704518942</v>
      </c>
      <c r="CM73" s="770">
        <v>629.78642102332356</v>
      </c>
      <c r="CN73" s="770">
        <v>623.94988606705533</v>
      </c>
      <c r="CO73" s="770">
        <v>626.69982893585984</v>
      </c>
      <c r="CP73" s="770">
        <v>628.50394821427403</v>
      </c>
      <c r="CQ73" s="770">
        <v>634.99759013994162</v>
      </c>
      <c r="CR73" s="770">
        <v>647.72422297230321</v>
      </c>
      <c r="CS73" s="770">
        <v>628.11262600728855</v>
      </c>
      <c r="CT73" s="829">
        <v>628.12106234402347</v>
      </c>
      <c r="CU73" s="465">
        <v>640.50091145043723</v>
      </c>
      <c r="CV73" s="465">
        <v>640.50502616472306</v>
      </c>
      <c r="CW73" s="465">
        <v>640.50796133381903</v>
      </c>
      <c r="CX73" s="770">
        <v>640.51225416763839</v>
      </c>
      <c r="CY73" s="374">
        <v>12.399628160349835</v>
      </c>
      <c r="CZ73" s="529">
        <v>1.974109044610417</v>
      </c>
      <c r="DA73" s="528"/>
      <c r="DB73" s="285"/>
      <c r="DC73" s="749">
        <v>2362.7015928869205</v>
      </c>
      <c r="DD73">
        <v>6.86</v>
      </c>
      <c r="DE73">
        <v>344.41714182025078</v>
      </c>
    </row>
    <row r="74" spans="1:109" ht="15" x14ac:dyDescent="0.25">
      <c r="A74" s="219"/>
      <c r="B74" s="868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4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4">
        <v>681.98571428571415</v>
      </c>
      <c r="BK74" s="247">
        <v>718.11851311953342</v>
      </c>
      <c r="BL74" s="445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56">
        <v>580.07142857142856</v>
      </c>
      <c r="BS74" s="465">
        <v>589.38236151603508</v>
      </c>
      <c r="BT74" s="456">
        <v>534.96253644314868</v>
      </c>
      <c r="BU74" s="500">
        <v>534.94154518950438</v>
      </c>
      <c r="BV74" s="500">
        <v>524.19752186588926</v>
      </c>
      <c r="BW74" s="500">
        <v>560.48309037900879</v>
      </c>
      <c r="BX74" s="500">
        <v>635.1233236151603</v>
      </c>
      <c r="BY74" s="456">
        <v>679.89842661573198</v>
      </c>
      <c r="BZ74" s="500">
        <v>775.37085391555672</v>
      </c>
      <c r="CA74" s="500">
        <v>900.78044254190092</v>
      </c>
      <c r="CB74" s="456">
        <v>948.60012129700283</v>
      </c>
      <c r="CC74" s="500">
        <v>887.16531528813994</v>
      </c>
      <c r="CD74" s="500">
        <v>861.95807256788316</v>
      </c>
      <c r="CE74" s="456">
        <v>918.06957905851891</v>
      </c>
      <c r="CF74" s="500">
        <v>949.28993600846627</v>
      </c>
      <c r="CG74" s="456">
        <v>816.27481673837895</v>
      </c>
      <c r="CH74" s="456">
        <v>901.81922951717775</v>
      </c>
      <c r="CI74" s="456">
        <v>828.75024638711352</v>
      </c>
      <c r="CJ74" s="456">
        <v>874.38466787780749</v>
      </c>
      <c r="CK74" s="456">
        <v>905.90178747082211</v>
      </c>
      <c r="CL74" s="770">
        <v>836.66239000591247</v>
      </c>
      <c r="CM74" s="770">
        <v>861.48665896067644</v>
      </c>
      <c r="CN74" s="770">
        <v>831.37475938917771</v>
      </c>
      <c r="CO74" s="770">
        <v>745.39424359423901</v>
      </c>
      <c r="CP74" s="770">
        <v>711.59711287448397</v>
      </c>
      <c r="CQ74" s="770">
        <v>735.55184225205824</v>
      </c>
      <c r="CR74" s="770">
        <v>756.87486853147516</v>
      </c>
      <c r="CS74" s="770">
        <v>739.24284866727692</v>
      </c>
      <c r="CT74" s="829">
        <v>746.29112170061819</v>
      </c>
      <c r="CU74" s="465">
        <v>781.36679174354515</v>
      </c>
      <c r="CV74" s="465">
        <v>787.77557642377826</v>
      </c>
      <c r="CW74" s="465">
        <v>801.20408506183082</v>
      </c>
      <c r="CX74" s="770">
        <v>798.23131983156838</v>
      </c>
      <c r="CY74" s="374">
        <v>58.988471164291468</v>
      </c>
      <c r="CZ74" s="529">
        <v>7.9795795482684895</v>
      </c>
      <c r="DA74" s="528"/>
      <c r="DB74" s="285"/>
      <c r="DC74" s="749">
        <v>2493.2569120313192</v>
      </c>
      <c r="DE74">
        <v>363.44852945062962</v>
      </c>
    </row>
    <row r="75" spans="1:109" ht="15" x14ac:dyDescent="0.25">
      <c r="A75" s="219"/>
      <c r="B75" s="868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4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4">
        <v>888.7717201166181</v>
      </c>
      <c r="BK75" s="247">
        <v>889.69387755102036</v>
      </c>
      <c r="BL75" s="445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56">
        <v>1120.0466472303206</v>
      </c>
      <c r="BS75" s="465">
        <v>1110.0145772594753</v>
      </c>
      <c r="BT75" s="456">
        <v>1093.926530612245</v>
      </c>
      <c r="BU75" s="500">
        <v>1166.8450437317783</v>
      </c>
      <c r="BV75" s="500">
        <v>1156.5932944606413</v>
      </c>
      <c r="BW75" s="500">
        <v>1164.0278425655977</v>
      </c>
      <c r="BX75" s="500">
        <v>1191.6711370262392</v>
      </c>
      <c r="BY75" s="456">
        <v>1297.4485033799999</v>
      </c>
      <c r="BZ75" s="500">
        <v>1317.03819105</v>
      </c>
      <c r="CA75" s="500">
        <v>1327.4982971100001</v>
      </c>
      <c r="CB75" s="456">
        <v>1369.3179184099999</v>
      </c>
      <c r="CC75" s="500">
        <v>1499.0683080799997</v>
      </c>
      <c r="CD75" s="500">
        <v>1542.2290531399999</v>
      </c>
      <c r="CE75" s="456">
        <v>1541.2118605699993</v>
      </c>
      <c r="CF75" s="500">
        <v>1532.9947778400001</v>
      </c>
      <c r="CG75" s="456">
        <v>1657.7889670599995</v>
      </c>
      <c r="CH75" s="456">
        <v>1647.5326124499998</v>
      </c>
      <c r="CI75" s="456">
        <v>1621.9991004799999</v>
      </c>
      <c r="CJ75" s="456">
        <v>1610.6774288199992</v>
      </c>
      <c r="CK75" s="456">
        <v>1760.3289200299998</v>
      </c>
      <c r="CL75" s="770">
        <v>1760.9158245900003</v>
      </c>
      <c r="CM75" s="770">
        <v>1745.8116160199995</v>
      </c>
      <c r="CN75" s="770">
        <v>1751.3844706300001</v>
      </c>
      <c r="CO75" s="770">
        <v>1829.9468984999999</v>
      </c>
      <c r="CP75" s="770">
        <v>1846.5891555699995</v>
      </c>
      <c r="CQ75" s="770">
        <v>1851.0113536700001</v>
      </c>
      <c r="CR75" s="770">
        <v>1840.8970833299998</v>
      </c>
      <c r="CS75" s="770">
        <v>1849.4917070899999</v>
      </c>
      <c r="CT75" s="829">
        <v>1849.5450761699997</v>
      </c>
      <c r="CU75" s="465">
        <v>1858.1032536299992</v>
      </c>
      <c r="CV75" s="465">
        <v>1858.2045298499995</v>
      </c>
      <c r="CW75" s="465">
        <v>1858.28495514</v>
      </c>
      <c r="CX75" s="770">
        <v>1858.3460187500002</v>
      </c>
      <c r="CY75" s="374">
        <v>8.8543116600003486</v>
      </c>
      <c r="CZ75" s="529">
        <v>0.478742977114055</v>
      </c>
      <c r="DA75" s="528"/>
      <c r="DB75" s="285"/>
      <c r="DC75" s="749">
        <v>2525.10481538468</v>
      </c>
      <c r="DE75">
        <v>368.09108095986585</v>
      </c>
    </row>
    <row r="76" spans="1:109" ht="15" x14ac:dyDescent="0.25">
      <c r="A76" s="219"/>
      <c r="B76" s="868"/>
      <c r="C76" s="17"/>
      <c r="D76" s="22" t="s">
        <v>217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33">
        <v>736.56181556195952</v>
      </c>
      <c r="AD76" s="733">
        <v>914.07925072046123</v>
      </c>
      <c r="AE76" s="733">
        <v>845.29349710982672</v>
      </c>
      <c r="AF76" s="733">
        <v>853.32202898550713</v>
      </c>
      <c r="AG76" s="733">
        <v>452.23018867924532</v>
      </c>
      <c r="AH76" s="733">
        <v>286.8849056603774</v>
      </c>
      <c r="AI76" s="733">
        <v>405.69752906976748</v>
      </c>
      <c r="AJ76" s="733">
        <v>337.11382823871901</v>
      </c>
      <c r="AK76" s="733">
        <v>461.14206695778739</v>
      </c>
      <c r="AL76" s="733">
        <v>647.58093158660859</v>
      </c>
      <c r="AM76" s="733">
        <v>741.15676855895185</v>
      </c>
      <c r="AN76" s="733">
        <v>1031.087609329446</v>
      </c>
      <c r="AO76" s="733">
        <v>1279.5123906705537</v>
      </c>
      <c r="AP76" s="733">
        <v>1040.9766763848397</v>
      </c>
      <c r="AQ76" s="733">
        <v>1037.1906705539357</v>
      </c>
      <c r="AR76" s="733">
        <v>1174.371137026239</v>
      </c>
      <c r="AS76" s="733">
        <v>873.14125364431493</v>
      </c>
      <c r="AT76" s="733">
        <v>675.71865889212825</v>
      </c>
      <c r="AU76" s="456">
        <v>672.7739067055395</v>
      </c>
      <c r="AV76" s="734">
        <v>552.31967930029145</v>
      </c>
      <c r="AW76" s="733">
        <v>693.40102040816316</v>
      </c>
      <c r="AX76" s="733">
        <v>906.33790087463535</v>
      </c>
      <c r="AY76" s="733">
        <v>790.93221574344022</v>
      </c>
      <c r="AZ76" s="733">
        <v>1054.503498542274</v>
      </c>
      <c r="BA76" s="733">
        <v>1612.7723032069971</v>
      </c>
      <c r="BB76" s="733">
        <v>1394.4810495626821</v>
      </c>
      <c r="BC76" s="733">
        <v>1227.6954810495624</v>
      </c>
      <c r="BD76" s="733">
        <v>1021.1325072886295</v>
      </c>
      <c r="BE76" s="733">
        <v>847.10451895043741</v>
      </c>
      <c r="BF76" s="733">
        <v>734.68192419825061</v>
      </c>
      <c r="BG76" s="733">
        <v>921.40116618075785</v>
      </c>
      <c r="BH76" s="733">
        <v>745.25335276967928</v>
      </c>
      <c r="BI76" s="733">
        <v>918.84554447542007</v>
      </c>
      <c r="BJ76" s="734">
        <v>711.55029154518945</v>
      </c>
      <c r="BK76" s="733">
        <v>719.8107871720116</v>
      </c>
      <c r="BL76" s="735">
        <v>640.78469387755104</v>
      </c>
      <c r="BM76" s="733">
        <v>1268.3416909620989</v>
      </c>
      <c r="BN76" s="456">
        <v>650.43921282798817</v>
      </c>
      <c r="BO76" s="456">
        <v>536.95437317784251</v>
      </c>
      <c r="BP76" s="456">
        <v>445.23542274052471</v>
      </c>
      <c r="BQ76" s="456">
        <v>626.70816326530598</v>
      </c>
      <c r="BR76" s="456">
        <v>447.62332361516036</v>
      </c>
      <c r="BS76" s="465">
        <v>500.27740524781336</v>
      </c>
      <c r="BT76" s="456">
        <v>253.39956268221573</v>
      </c>
      <c r="BU76" s="500">
        <v>384.54052478134116</v>
      </c>
      <c r="BV76" s="500">
        <v>473.72696793002933</v>
      </c>
      <c r="BW76" s="500">
        <v>866.79241982507278</v>
      </c>
      <c r="BX76" s="500">
        <v>802.66836734693857</v>
      </c>
      <c r="BY76" s="456">
        <v>1409.1355485850888</v>
      </c>
      <c r="BZ76" s="500">
        <v>1039.3227627355768</v>
      </c>
      <c r="CA76" s="500">
        <v>957.92271895439285</v>
      </c>
      <c r="CB76" s="456">
        <v>666.05031947569535</v>
      </c>
      <c r="CC76" s="500">
        <v>608.30075074814022</v>
      </c>
      <c r="CD76" s="500">
        <v>854.65550574479369</v>
      </c>
      <c r="CE76" s="456">
        <v>1189.0938445343202</v>
      </c>
      <c r="CF76" s="456">
        <v>1123.1651189090624</v>
      </c>
      <c r="CG76" s="456">
        <v>1176.4427767428729</v>
      </c>
      <c r="CH76" s="456">
        <v>1653.0128126095417</v>
      </c>
      <c r="CI76" s="456">
        <v>1878.3953619030131</v>
      </c>
      <c r="CJ76" s="456">
        <v>2004.0191407685847</v>
      </c>
      <c r="CK76" s="456">
        <v>2747.452683038227</v>
      </c>
      <c r="CL76" s="770">
        <v>2220.25694063234</v>
      </c>
      <c r="CM76" s="770">
        <v>1931.6248960533258</v>
      </c>
      <c r="CN76" s="770">
        <v>1592.1860312701972</v>
      </c>
      <c r="CO76" s="770">
        <v>1300.1141748268813</v>
      </c>
      <c r="CP76" s="770">
        <v>1363.4667084845814</v>
      </c>
      <c r="CQ76" s="770">
        <v>1574.2678887598538</v>
      </c>
      <c r="CR76" s="770">
        <v>1350.6543297422679</v>
      </c>
      <c r="CS76" s="770">
        <v>1229.3920182913241</v>
      </c>
      <c r="CT76" s="829">
        <v>1176.571032255835</v>
      </c>
      <c r="CU76" s="465">
        <v>1281.3736431218465</v>
      </c>
      <c r="CV76" s="465">
        <v>1382.6392829732708</v>
      </c>
      <c r="CW76" s="465">
        <v>1510.1212562218411</v>
      </c>
      <c r="CX76" s="770">
        <v>1563.3840963674534</v>
      </c>
      <c r="CY76" s="374">
        <v>333.99207807612925</v>
      </c>
      <c r="CZ76" s="529">
        <v>27.167256099509231</v>
      </c>
      <c r="DA76" s="528"/>
      <c r="DB76" s="285"/>
      <c r="DC76" s="749">
        <v>2672.8627946370407</v>
      </c>
      <c r="DE76">
        <v>389.63014499082226</v>
      </c>
    </row>
    <row r="77" spans="1:109" x14ac:dyDescent="0.2">
      <c r="A77" s="219"/>
      <c r="B77" s="868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33">
        <v>688.74769452449561</v>
      </c>
      <c r="AD77" s="733">
        <v>626.13717579250726</v>
      </c>
      <c r="AE77" s="733">
        <v>567.09205202312148</v>
      </c>
      <c r="AF77" s="733">
        <v>561.23869565217387</v>
      </c>
      <c r="AG77" s="733">
        <v>232.92119013062413</v>
      </c>
      <c r="AH77" s="733">
        <v>150.57576197387522</v>
      </c>
      <c r="AI77" s="733">
        <v>259.3228197674419</v>
      </c>
      <c r="AJ77" s="733">
        <v>239.15240174672488</v>
      </c>
      <c r="AK77" s="733">
        <v>325.52416302765641</v>
      </c>
      <c r="AL77" s="733">
        <v>448.84745269286759</v>
      </c>
      <c r="AM77" s="733">
        <v>500.26390101892275</v>
      </c>
      <c r="AN77" s="733">
        <v>735.72565597667642</v>
      </c>
      <c r="AO77" s="733">
        <v>989.24052478134092</v>
      </c>
      <c r="AP77" s="733">
        <v>725.91895043731779</v>
      </c>
      <c r="AQ77" s="733">
        <v>743.83002915451868</v>
      </c>
      <c r="AR77" s="733">
        <v>796.0211370262391</v>
      </c>
      <c r="AS77" s="733">
        <v>608.88862973760934</v>
      </c>
      <c r="AT77" s="733">
        <v>548.46545189504377</v>
      </c>
      <c r="AU77" s="456">
        <v>580.49241982507294</v>
      </c>
      <c r="AV77" s="734">
        <v>396.40291545189496</v>
      </c>
      <c r="AW77" s="733">
        <v>564.58731778425647</v>
      </c>
      <c r="AX77" s="733">
        <v>572.35306122448981</v>
      </c>
      <c r="AY77" s="733">
        <v>488.63979591836733</v>
      </c>
      <c r="AZ77" s="733">
        <v>677.245189504373</v>
      </c>
      <c r="BA77" s="733">
        <v>1376.2438775510202</v>
      </c>
      <c r="BB77" s="733">
        <v>1160.2274052478133</v>
      </c>
      <c r="BC77" s="733">
        <v>917.11399416909603</v>
      </c>
      <c r="BD77" s="733">
        <v>716.95495626822151</v>
      </c>
      <c r="BE77" s="733">
        <v>554.2532069970847</v>
      </c>
      <c r="BF77" s="733">
        <v>472.04183673469385</v>
      </c>
      <c r="BG77" s="733">
        <v>597.13921282798822</v>
      </c>
      <c r="BH77" s="733">
        <v>426.84008746355693</v>
      </c>
      <c r="BI77" s="733">
        <v>646.52668859719847</v>
      </c>
      <c r="BJ77" s="734">
        <v>471.75174927113704</v>
      </c>
      <c r="BK77" s="733">
        <v>448.43790087463555</v>
      </c>
      <c r="BL77" s="735">
        <v>330.46268221574343</v>
      </c>
      <c r="BM77" s="733">
        <v>948.06239067055367</v>
      </c>
      <c r="BN77" s="456">
        <v>332.667055393586</v>
      </c>
      <c r="BO77" s="456">
        <v>244.61166180758016</v>
      </c>
      <c r="BP77" s="456">
        <v>282.20291545189508</v>
      </c>
      <c r="BQ77" s="456">
        <v>429.67274052478132</v>
      </c>
      <c r="BR77" s="456">
        <v>328.6466472303207</v>
      </c>
      <c r="BS77" s="465">
        <v>369.71588921282796</v>
      </c>
      <c r="BT77" s="456">
        <v>173.28104956268223</v>
      </c>
      <c r="BU77" s="500">
        <v>291.60510204081623</v>
      </c>
      <c r="BV77" s="500">
        <v>394.02026239067067</v>
      </c>
      <c r="BW77" s="500">
        <v>752.83177842565601</v>
      </c>
      <c r="BX77" s="500">
        <v>629.59970845481018</v>
      </c>
      <c r="BY77" s="456">
        <v>1188.3376533993569</v>
      </c>
      <c r="BZ77" s="500">
        <v>724.15338714002007</v>
      </c>
      <c r="CA77" s="500">
        <v>527.95096608249173</v>
      </c>
      <c r="CB77" s="456">
        <v>198.51966943869249</v>
      </c>
      <c r="CC77" s="500">
        <v>214.48507352000047</v>
      </c>
      <c r="CD77" s="500">
        <v>495.66743216691066</v>
      </c>
      <c r="CE77" s="456">
        <v>779.76760218580114</v>
      </c>
      <c r="CF77" s="456">
        <v>676.259449470596</v>
      </c>
      <c r="CG77" s="456">
        <v>878.83049287449398</v>
      </c>
      <c r="CH77" s="456">
        <v>1271.7230209523641</v>
      </c>
      <c r="CI77" s="456">
        <v>1565.6587965458993</v>
      </c>
      <c r="CJ77" s="456">
        <v>1633.8306901907774</v>
      </c>
      <c r="CK77" s="456">
        <v>2357.822538047405</v>
      </c>
      <c r="CL77" s="770">
        <v>1909.3393196264276</v>
      </c>
      <c r="CM77" s="770">
        <v>1593.1089967326493</v>
      </c>
      <c r="CN77" s="770">
        <v>1280.7466484310194</v>
      </c>
      <c r="CO77" s="770">
        <v>1063.6215468126422</v>
      </c>
      <c r="CP77" s="770">
        <v>1164.7976321100973</v>
      </c>
      <c r="CQ77" s="770">
        <v>1354.0847208777955</v>
      </c>
      <c r="CR77" s="770">
        <v>1104.4437318907926</v>
      </c>
      <c r="CS77" s="770">
        <v>1003.295309204047</v>
      </c>
      <c r="CT77" s="829">
        <v>942.40040164521668</v>
      </c>
      <c r="CU77" s="465">
        <v>1012.7287950083013</v>
      </c>
      <c r="CV77" s="465">
        <v>1111.0994252494925</v>
      </c>
      <c r="CW77" s="465">
        <v>1224.8510439700103</v>
      </c>
      <c r="CX77" s="770">
        <v>1281.0482990958847</v>
      </c>
      <c r="CY77" s="374">
        <v>277.75298989183761</v>
      </c>
      <c r="CZ77" s="529">
        <v>27.684071413848208</v>
      </c>
      <c r="DA77" s="528"/>
      <c r="DB77" s="285"/>
      <c r="DC77" s="291"/>
    </row>
    <row r="78" spans="1:109" x14ac:dyDescent="0.2">
      <c r="A78" s="219"/>
      <c r="B78" s="868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33">
        <v>47.814121037463998</v>
      </c>
      <c r="AD78" s="733">
        <v>287.94207492795385</v>
      </c>
      <c r="AE78" s="733">
        <v>278.20144508670518</v>
      </c>
      <c r="AF78" s="733">
        <v>292.08333333333326</v>
      </c>
      <c r="AG78" s="733">
        <v>219.30899854862116</v>
      </c>
      <c r="AH78" s="733">
        <v>136.30914368650218</v>
      </c>
      <c r="AI78" s="733">
        <v>146.37470930232558</v>
      </c>
      <c r="AJ78" s="733">
        <v>97.96142649199416</v>
      </c>
      <c r="AK78" s="733">
        <v>135.61790393013095</v>
      </c>
      <c r="AL78" s="733">
        <v>198.73347889374102</v>
      </c>
      <c r="AM78" s="733">
        <v>240.89286754002921</v>
      </c>
      <c r="AN78" s="733">
        <v>295.36195335276966</v>
      </c>
      <c r="AO78" s="733">
        <v>290.27186588921285</v>
      </c>
      <c r="AP78" s="733">
        <v>315.05772594752193</v>
      </c>
      <c r="AQ78" s="733">
        <v>293.36064139941703</v>
      </c>
      <c r="AR78" s="733">
        <v>378.34999999999997</v>
      </c>
      <c r="AS78" s="733">
        <v>264.25262390670554</v>
      </c>
      <c r="AT78" s="733">
        <v>127.25320699708446</v>
      </c>
      <c r="AU78" s="456">
        <v>92.281486880466531</v>
      </c>
      <c r="AV78" s="734">
        <v>155.9167638483965</v>
      </c>
      <c r="AW78" s="733">
        <v>128.81370262390675</v>
      </c>
      <c r="AX78" s="733">
        <v>333.9848396501456</v>
      </c>
      <c r="AY78" s="733">
        <v>302.2924198250729</v>
      </c>
      <c r="AZ78" s="733">
        <v>377.25830903790086</v>
      </c>
      <c r="BA78" s="733">
        <v>236.52842565597675</v>
      </c>
      <c r="BB78" s="733">
        <v>234.25364431486881</v>
      </c>
      <c r="BC78" s="733">
        <v>310.58148688046634</v>
      </c>
      <c r="BD78" s="733">
        <v>304.17755102040815</v>
      </c>
      <c r="BE78" s="733">
        <v>292.85131195335271</v>
      </c>
      <c r="BF78" s="733">
        <v>262.64008746355677</v>
      </c>
      <c r="BG78" s="733">
        <v>324.26195335276964</v>
      </c>
      <c r="BH78" s="733">
        <v>318.41326530612236</v>
      </c>
      <c r="BI78" s="733">
        <v>272.31885587822165</v>
      </c>
      <c r="BJ78" s="734">
        <v>239.79854227405241</v>
      </c>
      <c r="BK78" s="733">
        <v>271.37288629737606</v>
      </c>
      <c r="BL78" s="735">
        <v>310.32201166180761</v>
      </c>
      <c r="BM78" s="733">
        <v>320.27930029154521</v>
      </c>
      <c r="BN78" s="456">
        <v>317.77215743440223</v>
      </c>
      <c r="BO78" s="456">
        <v>292.34271137026229</v>
      </c>
      <c r="BP78" s="456">
        <v>163.03250728862963</v>
      </c>
      <c r="BQ78" s="456">
        <v>197.03542274052469</v>
      </c>
      <c r="BR78" s="456">
        <v>118.97667638483969</v>
      </c>
      <c r="BS78" s="465">
        <v>130.56151603498543</v>
      </c>
      <c r="BT78" s="456">
        <v>80.118513119533503</v>
      </c>
      <c r="BU78" s="500">
        <v>92.935422740524885</v>
      </c>
      <c r="BV78" s="500">
        <v>79.706705539358666</v>
      </c>
      <c r="BW78" s="500">
        <v>113.9606413994169</v>
      </c>
      <c r="BX78" s="500">
        <v>173.06865889212824</v>
      </c>
      <c r="BY78" s="456">
        <v>220.79789518573196</v>
      </c>
      <c r="BZ78" s="500">
        <v>315.1693755955568</v>
      </c>
      <c r="CA78" s="500">
        <v>429.971752871901</v>
      </c>
      <c r="CB78" s="456">
        <v>467.53065003700283</v>
      </c>
      <c r="CC78" s="500">
        <v>393.8156772281398</v>
      </c>
      <c r="CD78" s="456">
        <v>358.98807357788314</v>
      </c>
      <c r="CE78" s="456">
        <v>409.32624234851897</v>
      </c>
      <c r="CF78" s="456">
        <v>446.9056694384663</v>
      </c>
      <c r="CG78" s="456">
        <v>297.61228386837894</v>
      </c>
      <c r="CH78" s="456">
        <v>381.28979165717777</v>
      </c>
      <c r="CI78" s="456">
        <v>312.73656535711359</v>
      </c>
      <c r="CJ78" s="456">
        <v>370.18845057780743</v>
      </c>
      <c r="CK78" s="456">
        <v>389.63014499082226</v>
      </c>
      <c r="CL78" s="770">
        <v>310.91762100591262</v>
      </c>
      <c r="CM78" s="770">
        <v>338.5158993206764</v>
      </c>
      <c r="CN78" s="770">
        <v>311.43938283917777</v>
      </c>
      <c r="CO78" s="770">
        <v>236.49262801423913</v>
      </c>
      <c r="CP78" s="770">
        <v>198.66907637448409</v>
      </c>
      <c r="CQ78" s="770">
        <v>220.18316788205823</v>
      </c>
      <c r="CR78" s="770">
        <v>246.2105978514754</v>
      </c>
      <c r="CS78" s="770">
        <v>226.09670908727702</v>
      </c>
      <c r="CT78" s="829">
        <v>234.17063061061822</v>
      </c>
      <c r="CU78" s="465">
        <v>268.64484811354515</v>
      </c>
      <c r="CV78" s="465">
        <v>271.5398577237782</v>
      </c>
      <c r="CW78" s="465">
        <v>285.27021225183086</v>
      </c>
      <c r="CX78" s="770">
        <v>282.33579727156859</v>
      </c>
      <c r="CY78" s="374">
        <v>56.239088184291575</v>
      </c>
      <c r="CZ78" s="529">
        <v>24.87390834272707</v>
      </c>
      <c r="DA78" s="528"/>
      <c r="DB78" s="285"/>
      <c r="DC78" s="291"/>
    </row>
    <row r="79" spans="1:109" ht="12.75" hidden="1" customHeight="1" outlineLevel="1" x14ac:dyDescent="0.2">
      <c r="A79" s="219"/>
      <c r="B79" s="868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7">
        <v>0</v>
      </c>
      <c r="N79" s="356">
        <v>0</v>
      </c>
      <c r="O79" s="356">
        <v>0</v>
      </c>
      <c r="P79" s="407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7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7">
        <v>0</v>
      </c>
      <c r="BK79" s="356">
        <v>0</v>
      </c>
      <c r="BL79" s="443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71">
        <v>0</v>
      </c>
      <c r="BS79" s="470">
        <v>0</v>
      </c>
      <c r="BT79" s="471">
        <v>0</v>
      </c>
      <c r="BU79" s="501">
        <v>0</v>
      </c>
      <c r="BV79" s="501">
        <v>0</v>
      </c>
      <c r="BW79" s="501">
        <v>0</v>
      </c>
      <c r="BX79" s="501">
        <v>0</v>
      </c>
      <c r="BY79" s="471">
        <v>0</v>
      </c>
      <c r="BZ79" s="501">
        <v>0</v>
      </c>
      <c r="CA79" s="501">
        <v>0</v>
      </c>
      <c r="CB79" s="471">
        <v>0</v>
      </c>
      <c r="CC79" s="501">
        <v>0</v>
      </c>
      <c r="CD79" s="471">
        <v>0</v>
      </c>
      <c r="CE79" s="471">
        <v>0</v>
      </c>
      <c r="CF79" s="471">
        <v>0</v>
      </c>
      <c r="CG79" s="471">
        <v>0</v>
      </c>
      <c r="CH79" s="471">
        <v>0</v>
      </c>
      <c r="CI79" s="471">
        <v>0</v>
      </c>
      <c r="CJ79" s="471">
        <v>0</v>
      </c>
      <c r="CK79" s="471">
        <v>0</v>
      </c>
      <c r="CL79" s="772">
        <v>0</v>
      </c>
      <c r="CM79" s="772">
        <v>0</v>
      </c>
      <c r="CN79" s="772">
        <v>0</v>
      </c>
      <c r="CO79" s="772">
        <v>0</v>
      </c>
      <c r="CP79" s="772">
        <v>0</v>
      </c>
      <c r="CQ79" s="772">
        <v>0</v>
      </c>
      <c r="CR79" s="772">
        <v>0</v>
      </c>
      <c r="CS79" s="772">
        <v>0</v>
      </c>
      <c r="CT79" s="818">
        <v>0</v>
      </c>
      <c r="CU79" s="470">
        <v>0</v>
      </c>
      <c r="CV79" s="470">
        <v>0</v>
      </c>
      <c r="CW79" s="470">
        <v>0</v>
      </c>
      <c r="CX79" s="772">
        <v>0</v>
      </c>
      <c r="CY79" s="374"/>
      <c r="CZ79" s="529">
        <v>0</v>
      </c>
      <c r="DA79" s="528"/>
      <c r="DB79" s="285"/>
      <c r="DC79" s="291"/>
    </row>
    <row r="80" spans="1:109" collapsed="1" x14ac:dyDescent="0.2">
      <c r="A80" s="219"/>
      <c r="B80" s="868"/>
      <c r="C80" s="19"/>
      <c r="D80" s="22" t="s">
        <v>194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4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4">
        <v>11920.762386666356</v>
      </c>
      <c r="BK80" s="250">
        <v>12095.735422740523</v>
      </c>
      <c r="BL80" s="452">
        <v>12341.398396501458</v>
      </c>
      <c r="BM80" s="250">
        <v>12450.35415122588</v>
      </c>
      <c r="BN80" s="456">
        <v>12353.175072886295</v>
      </c>
      <c r="BO80" s="456">
        <v>12458.1862616341</v>
      </c>
      <c r="BP80" s="456">
        <v>12606.686880466474</v>
      </c>
      <c r="BQ80" s="456">
        <v>12927.179008746356</v>
      </c>
      <c r="BR80" s="456">
        <v>13175.374943042227</v>
      </c>
      <c r="BS80" s="465">
        <v>13313.253766667114</v>
      </c>
      <c r="BT80" s="456">
        <v>13499.992614157918</v>
      </c>
      <c r="BU80" s="500">
        <v>13573.114459377099</v>
      </c>
      <c r="BV80" s="500">
        <v>13712.944790404583</v>
      </c>
      <c r="BW80" s="500">
        <v>13878.649407011209</v>
      </c>
      <c r="BX80" s="500">
        <v>14119.261717762945</v>
      </c>
      <c r="BY80" s="456">
        <v>14338.594124317628</v>
      </c>
      <c r="BZ80" s="500">
        <v>14312.482573794307</v>
      </c>
      <c r="CA80" s="456">
        <v>14405.718480896328</v>
      </c>
      <c r="CB80" s="456">
        <v>14588.720039625277</v>
      </c>
      <c r="CC80" s="500">
        <v>14901.514216816546</v>
      </c>
      <c r="CD80" s="456">
        <v>15162.984117753162</v>
      </c>
      <c r="CE80" s="456">
        <v>15366.360120591351</v>
      </c>
      <c r="CF80" s="456">
        <v>15588.703330523635</v>
      </c>
      <c r="CG80" s="456">
        <v>15806.62720721314</v>
      </c>
      <c r="CH80" s="456">
        <v>15989.826094414291</v>
      </c>
      <c r="CI80" s="456">
        <v>16252.661038705641</v>
      </c>
      <c r="CJ80" s="456">
        <v>16532.783860420182</v>
      </c>
      <c r="CK80" s="456">
        <v>16854.305026459384</v>
      </c>
      <c r="CL80" s="770">
        <v>16904.033253274221</v>
      </c>
      <c r="CM80" s="770">
        <v>17024.362064989964</v>
      </c>
      <c r="CN80" s="770">
        <v>17274.723234137669</v>
      </c>
      <c r="CO80" s="770">
        <v>17572.208442031148</v>
      </c>
      <c r="CP80" s="770">
        <v>17478.000142119698</v>
      </c>
      <c r="CQ80" s="770">
        <v>17498.506402027862</v>
      </c>
      <c r="CR80" s="770">
        <v>17565.955748182379</v>
      </c>
      <c r="CS80" s="770">
        <v>17678.756517005997</v>
      </c>
      <c r="CT80" s="829">
        <v>17739.599185288796</v>
      </c>
      <c r="CU80" s="465">
        <v>17826.0443303092</v>
      </c>
      <c r="CV80" s="465">
        <v>17784.641955100746</v>
      </c>
      <c r="CW80" s="465">
        <v>17768.791799666345</v>
      </c>
      <c r="CX80" s="770">
        <v>17756.145700565761</v>
      </c>
      <c r="CY80" s="374">
        <v>77.389183559764206</v>
      </c>
      <c r="CZ80" s="529">
        <v>0.43775241479975247</v>
      </c>
      <c r="DA80" s="528"/>
      <c r="DB80" s="285"/>
      <c r="DC80" s="291"/>
    </row>
    <row r="81" spans="1:107" ht="12.75" hidden="1" customHeight="1" x14ac:dyDescent="0.2">
      <c r="A81" s="219"/>
      <c r="B81" s="868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5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5">
        <v>0.84018448062808371</v>
      </c>
      <c r="BK81" s="290">
        <v>0.84676715144707104</v>
      </c>
      <c r="BL81" s="453">
        <v>0.85247254928194272</v>
      </c>
      <c r="BM81" s="290">
        <v>0.85808489755284612</v>
      </c>
      <c r="BN81" s="457">
        <v>0.86208666125688438</v>
      </c>
      <c r="BO81" s="457">
        <v>0.86545277834956236</v>
      </c>
      <c r="BP81" s="457">
        <v>0.87041316739289398</v>
      </c>
      <c r="BQ81" s="457">
        <v>0.87622085396118954</v>
      </c>
      <c r="BR81" s="457">
        <v>0.87984102175175738</v>
      </c>
      <c r="BS81" s="466">
        <v>0.8835589145746735</v>
      </c>
      <c r="BT81" s="457">
        <v>0.88806665630950443</v>
      </c>
      <c r="BU81" s="502">
        <v>0.89306700227269586</v>
      </c>
      <c r="BV81" s="502">
        <v>0.8907639300056287</v>
      </c>
      <c r="BW81" s="502"/>
      <c r="BX81" s="502">
        <v>14119.261717762942</v>
      </c>
      <c r="BY81" s="457">
        <v>14356.693545617414</v>
      </c>
      <c r="BZ81" s="610"/>
      <c r="CA81" s="722">
        <v>14382.203768626488</v>
      </c>
      <c r="CB81" s="722"/>
      <c r="CC81" s="610"/>
      <c r="CD81" s="722"/>
      <c r="CE81" s="722"/>
      <c r="CF81" s="722"/>
      <c r="CG81" s="722"/>
      <c r="CH81" s="722">
        <v>14355.068793996428</v>
      </c>
      <c r="CI81" s="722"/>
      <c r="CJ81" s="722"/>
      <c r="CK81" s="722">
        <v>14355.068793996428</v>
      </c>
      <c r="CL81" s="773"/>
      <c r="CM81" s="773"/>
      <c r="CN81" s="773">
        <v>14355.068793996428</v>
      </c>
      <c r="CO81" s="773"/>
      <c r="CP81" s="840"/>
      <c r="CQ81" s="840"/>
      <c r="CR81" s="840"/>
      <c r="CS81" s="840"/>
      <c r="CT81" s="846"/>
      <c r="CU81" s="466"/>
      <c r="CV81" s="466">
        <v>14355.068793996428</v>
      </c>
      <c r="CW81" s="466">
        <v>14355.068793996428</v>
      </c>
      <c r="CX81" s="840"/>
      <c r="CY81" s="374">
        <v>0</v>
      </c>
      <c r="CZ81" s="529" t="s">
        <v>3</v>
      </c>
      <c r="DA81" s="528"/>
      <c r="DB81" s="285"/>
      <c r="DC81" s="291"/>
    </row>
    <row r="82" spans="1:107" x14ac:dyDescent="0.2">
      <c r="A82" s="219"/>
      <c r="B82" s="868"/>
      <c r="C82" s="19"/>
      <c r="D82" s="493" t="s">
        <v>189</v>
      </c>
      <c r="E82" s="598">
        <v>33.923918785321</v>
      </c>
      <c r="F82" s="599">
        <v>33.200648490561299</v>
      </c>
      <c r="G82" s="598">
        <v>32.3658133668266</v>
      </c>
      <c r="H82" s="598">
        <v>31.296237712804501</v>
      </c>
      <c r="I82" s="598">
        <v>30.640906479623901</v>
      </c>
      <c r="J82" s="598">
        <v>29.846292770951798</v>
      </c>
      <c r="K82" s="598">
        <v>30.0274606107347</v>
      </c>
      <c r="L82" s="598">
        <v>30.400688911449102</v>
      </c>
      <c r="M82" s="600">
        <v>31.2549151656142</v>
      </c>
      <c r="N82" s="598">
        <v>32.938494747107796</v>
      </c>
      <c r="O82" s="598">
        <v>34.672105151715201</v>
      </c>
      <c r="P82" s="601">
        <v>36.344614051327603</v>
      </c>
      <c r="Q82" s="598">
        <v>38.731167458055801</v>
      </c>
      <c r="R82" s="598">
        <v>40.108609650023197</v>
      </c>
      <c r="S82" s="602">
        <v>41.329034059016699</v>
      </c>
      <c r="T82" s="602">
        <v>42.449927673480801</v>
      </c>
      <c r="U82" s="602">
        <v>43.673647138997801</v>
      </c>
      <c r="V82" s="602">
        <v>44.9076327201387</v>
      </c>
      <c r="W82" s="602">
        <v>46.450800215728002</v>
      </c>
      <c r="X82" s="602">
        <v>48.459791889126102</v>
      </c>
      <c r="Y82" s="602">
        <v>50.105979499431697</v>
      </c>
      <c r="Z82" s="602">
        <v>51.793221338267301</v>
      </c>
      <c r="AA82" s="602">
        <v>53.542842879098302</v>
      </c>
      <c r="AB82" s="602">
        <v>55.312777993857203</v>
      </c>
      <c r="AC82" s="602">
        <v>56.3840052807194</v>
      </c>
      <c r="AD82" s="602">
        <v>57.4670226386949</v>
      </c>
      <c r="AE82" s="602">
        <v>58.532804094332697</v>
      </c>
      <c r="AF82" s="602">
        <v>59.910809444690003</v>
      </c>
      <c r="AG82" s="602">
        <v>60.906049597635501</v>
      </c>
      <c r="AH82" s="602">
        <v>61.533134037814499</v>
      </c>
      <c r="AI82" s="602">
        <v>62.708881410811301</v>
      </c>
      <c r="AJ82" s="602">
        <v>63.880107008626503</v>
      </c>
      <c r="AK82" s="602">
        <v>65.164866167848103</v>
      </c>
      <c r="AL82" s="602">
        <v>66.354198848628897</v>
      </c>
      <c r="AM82" s="602">
        <v>67.391996078884503</v>
      </c>
      <c r="AN82" s="603">
        <v>68.372858221029105</v>
      </c>
      <c r="AO82" s="602">
        <v>69.520683950960205</v>
      </c>
      <c r="AP82" s="602">
        <v>70.125348212986907</v>
      </c>
      <c r="AQ82" s="602">
        <v>70.851488082794603</v>
      </c>
      <c r="AR82" s="602">
        <v>71.791864465935902</v>
      </c>
      <c r="AS82" s="602">
        <v>72.156338900097097</v>
      </c>
      <c r="AT82" s="602">
        <v>73.140838662313399</v>
      </c>
      <c r="AU82" s="604">
        <v>74.168600453948201</v>
      </c>
      <c r="AV82" s="605">
        <v>75.323680214256697</v>
      </c>
      <c r="AW82" s="602">
        <v>76.352468803890702</v>
      </c>
      <c r="AX82" s="602">
        <v>77.3011459522357</v>
      </c>
      <c r="AY82" s="602">
        <v>78.351263889421404</v>
      </c>
      <c r="AZ82" s="602">
        <v>79.226915842217295</v>
      </c>
      <c r="BA82" s="602">
        <v>80.011224230787604</v>
      </c>
      <c r="BB82" s="602">
        <v>80.5815066680901</v>
      </c>
      <c r="BC82" s="602">
        <v>81.264309180162414</v>
      </c>
      <c r="BD82" s="602">
        <v>81.916084516792125</v>
      </c>
      <c r="BE82" s="602">
        <v>82.787649896932265</v>
      </c>
      <c r="BF82" s="602">
        <v>83.592013446293109</v>
      </c>
      <c r="BG82" s="602">
        <v>84.260859902898915</v>
      </c>
      <c r="BH82" s="602">
        <v>84.816080056027161</v>
      </c>
      <c r="BI82" s="602">
        <v>85.39383837534146</v>
      </c>
      <c r="BJ82" s="605">
        <v>85.882031127596861</v>
      </c>
      <c r="BK82" s="602">
        <v>86.519864098941341</v>
      </c>
      <c r="BL82" s="606">
        <v>87.060755190251697</v>
      </c>
      <c r="BM82" s="602">
        <v>87.611227558077658</v>
      </c>
      <c r="BN82" s="607">
        <v>88.028500760176001</v>
      </c>
      <c r="BO82" s="607">
        <v>88.352125637626941</v>
      </c>
      <c r="BP82" s="607">
        <v>88.833230097317028</v>
      </c>
      <c r="BQ82" s="607">
        <v>89.375880998251347</v>
      </c>
      <c r="BR82" s="607">
        <v>89.763733341557796</v>
      </c>
      <c r="BS82" s="608">
        <v>90.119374857428809</v>
      </c>
      <c r="BT82" s="607">
        <v>90.541176245161381</v>
      </c>
      <c r="BU82" s="609">
        <v>91.053132054846813</v>
      </c>
      <c r="BV82" s="609">
        <v>91.422384260821516</v>
      </c>
      <c r="BW82" s="609">
        <v>91.661444595219876</v>
      </c>
      <c r="BX82" s="609">
        <v>91.930801349358575</v>
      </c>
      <c r="BY82" s="607">
        <v>92.300000000000011</v>
      </c>
      <c r="BZ82" s="609">
        <v>92.37629948815453</v>
      </c>
      <c r="CA82" s="607">
        <v>92.497043282089834</v>
      </c>
      <c r="CB82" s="607">
        <v>92.823035009211395</v>
      </c>
      <c r="CC82" s="609">
        <v>93.163894536522278</v>
      </c>
      <c r="CD82" s="607">
        <v>93.448235157029117</v>
      </c>
      <c r="CE82" s="607">
        <v>93.737877461533884</v>
      </c>
      <c r="CF82" s="607">
        <v>94.048515289213313</v>
      </c>
      <c r="CG82" s="607">
        <v>94.285164837224315</v>
      </c>
      <c r="CH82" s="607">
        <v>94.52625462464222</v>
      </c>
      <c r="CI82" s="607">
        <v>94.787380557774384</v>
      </c>
      <c r="CJ82" s="607">
        <v>95.029088174397231</v>
      </c>
      <c r="CK82" s="607">
        <v>95.242489315264237</v>
      </c>
      <c r="CL82" s="774">
        <v>95.413562323955702</v>
      </c>
      <c r="CM82" s="774">
        <v>95.557402441518505</v>
      </c>
      <c r="CN82" s="774">
        <v>95.729690713536527</v>
      </c>
      <c r="CO82" s="774">
        <v>95.91696324286751</v>
      </c>
      <c r="CP82" s="774">
        <v>95.926363747850445</v>
      </c>
      <c r="CQ82" s="774">
        <v>95.948930779432516</v>
      </c>
      <c r="CR82" s="774">
        <v>96.008646259471291</v>
      </c>
      <c r="CS82" s="774">
        <v>96.041288538042295</v>
      </c>
      <c r="CT82" s="845">
        <v>96.065132495367095</v>
      </c>
      <c r="CU82" s="608">
        <v>96.0902001506104</v>
      </c>
      <c r="CV82" s="608">
        <v>96.087713928091773</v>
      </c>
      <c r="CW82" s="608">
        <v>96.089456576123084</v>
      </c>
      <c r="CX82" s="774">
        <v>96.090247064786936</v>
      </c>
      <c r="CY82" s="374">
        <v>4.8958526744641517E-2</v>
      </c>
      <c r="CZ82" s="529"/>
      <c r="DA82" s="528"/>
      <c r="DB82" s="285"/>
      <c r="DC82" s="291"/>
    </row>
    <row r="83" spans="1:107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6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6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8"/>
      <c r="BV83" s="408">
        <v>8.06</v>
      </c>
      <c r="BW83" s="408"/>
      <c r="BX83" s="408"/>
      <c r="BY83" s="199"/>
      <c r="BZ83" s="408"/>
      <c r="CA83" s="199"/>
      <c r="CB83" s="199"/>
      <c r="CC83" s="408"/>
      <c r="CD83" s="408"/>
      <c r="CE83" s="199"/>
      <c r="CF83" s="199"/>
      <c r="CG83" s="199"/>
      <c r="CH83" s="199"/>
      <c r="CI83" s="199"/>
      <c r="CJ83" s="199"/>
      <c r="CK83" s="199"/>
      <c r="CL83" s="783"/>
      <c r="CM83" s="783"/>
      <c r="CN83" s="783"/>
      <c r="CO83" s="783"/>
      <c r="CP83" s="841"/>
      <c r="CQ83" s="783"/>
      <c r="CR83" s="783"/>
      <c r="CS83" s="783"/>
      <c r="CT83" s="386"/>
      <c r="CU83" s="348"/>
      <c r="CV83" s="348"/>
      <c r="CW83" s="348"/>
      <c r="CX83" s="783"/>
      <c r="CY83" s="619"/>
      <c r="CZ83" s="535"/>
      <c r="DA83" s="528"/>
      <c r="DB83" s="285"/>
      <c r="DC83" s="291"/>
    </row>
    <row r="84" spans="1:107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7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54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62">
        <v>6.96</v>
      </c>
      <c r="BT84" s="358">
        <v>6.96</v>
      </c>
      <c r="BU84" s="463">
        <v>6.96</v>
      </c>
      <c r="BV84" s="463">
        <v>6.96</v>
      </c>
      <c r="BW84" s="463">
        <v>6.96</v>
      </c>
      <c r="BX84" s="463">
        <v>6.96</v>
      </c>
      <c r="BY84" s="358">
        <v>6.96</v>
      </c>
      <c r="BZ84" s="463">
        <v>6.96</v>
      </c>
      <c r="CA84" s="358">
        <v>6.96</v>
      </c>
      <c r="CB84" s="358">
        <v>6.96</v>
      </c>
      <c r="CC84" s="463">
        <v>6.96</v>
      </c>
      <c r="CD84" s="463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84">
        <v>6.96</v>
      </c>
      <c r="CM84" s="784">
        <v>6.96</v>
      </c>
      <c r="CN84" s="784">
        <v>6.96</v>
      </c>
      <c r="CO84" s="784">
        <v>6.96</v>
      </c>
      <c r="CP84" s="784">
        <v>6.96</v>
      </c>
      <c r="CQ84" s="784">
        <v>6.96</v>
      </c>
      <c r="CR84" s="784">
        <v>6.96</v>
      </c>
      <c r="CS84" s="784">
        <v>6.96</v>
      </c>
      <c r="CT84" s="844">
        <v>6.96</v>
      </c>
      <c r="CU84" s="806">
        <v>6.96</v>
      </c>
      <c r="CV84" s="806">
        <v>6.96</v>
      </c>
      <c r="CW84" s="806">
        <v>6.96</v>
      </c>
      <c r="CX84" s="784">
        <v>6.96</v>
      </c>
      <c r="CY84" s="374">
        <v>0</v>
      </c>
      <c r="CZ84" s="529">
        <v>0</v>
      </c>
      <c r="DA84" s="528"/>
      <c r="DB84" s="285"/>
      <c r="DC84" s="291"/>
    </row>
    <row r="85" spans="1:107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7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7">
        <v>6.86</v>
      </c>
      <c r="BK85" s="191">
        <v>6.86</v>
      </c>
      <c r="BL85" s="454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62">
        <v>6.86</v>
      </c>
      <c r="BT85" s="358">
        <v>6.86</v>
      </c>
      <c r="BU85" s="463">
        <v>6.86</v>
      </c>
      <c r="BV85" s="463">
        <v>6.86</v>
      </c>
      <c r="BW85" s="463">
        <v>6.86</v>
      </c>
      <c r="BX85" s="463">
        <v>6.86</v>
      </c>
      <c r="BY85" s="358">
        <v>6.86</v>
      </c>
      <c r="BZ85" s="463">
        <v>6.86</v>
      </c>
      <c r="CA85" s="358">
        <v>6.86</v>
      </c>
      <c r="CB85" s="358">
        <v>6.86</v>
      </c>
      <c r="CC85" s="463">
        <v>6.86</v>
      </c>
      <c r="CD85" s="463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84">
        <v>6.86</v>
      </c>
      <c r="CM85" s="784">
        <v>6.86</v>
      </c>
      <c r="CN85" s="784">
        <v>6.86</v>
      </c>
      <c r="CO85" s="784">
        <v>6.86</v>
      </c>
      <c r="CP85" s="784">
        <v>6.86</v>
      </c>
      <c r="CQ85" s="784">
        <v>6.86</v>
      </c>
      <c r="CR85" s="784">
        <v>6.86</v>
      </c>
      <c r="CS85" s="784">
        <v>6.86</v>
      </c>
      <c r="CT85" s="844">
        <v>6.86</v>
      </c>
      <c r="CU85" s="806">
        <v>6.86</v>
      </c>
      <c r="CV85" s="806">
        <v>6.86</v>
      </c>
      <c r="CW85" s="806">
        <v>6.86</v>
      </c>
      <c r="CX85" s="784">
        <v>6.86</v>
      </c>
      <c r="CY85" s="374">
        <v>0</v>
      </c>
      <c r="CZ85" s="529">
        <v>0</v>
      </c>
      <c r="DA85" s="528"/>
      <c r="DB85" s="285"/>
      <c r="DC85" s="291"/>
    </row>
    <row r="86" spans="1:107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9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55">
        <v>6.9410040822395382</v>
      </c>
      <c r="BM86" s="227">
        <v>6.9453352904253638</v>
      </c>
      <c r="BN86" s="594">
        <v>6.9433648315922492</v>
      </c>
      <c r="BO86" s="594">
        <v>6.9396102198539342</v>
      </c>
      <c r="BP86" s="594">
        <v>6.9468283434921334</v>
      </c>
      <c r="BQ86" s="594">
        <v>6.940268427433212</v>
      </c>
      <c r="BR86" s="561">
        <v>6.936977603457299</v>
      </c>
      <c r="BS86" s="686">
        <v>6.9329105952557235</v>
      </c>
      <c r="BT86" s="561">
        <v>6.923299584910457</v>
      </c>
      <c r="BU86" s="687">
        <v>6.9388174267416574</v>
      </c>
      <c r="BV86" s="687">
        <v>6.9425838060680753</v>
      </c>
      <c r="BW86" s="687">
        <v>6.9291126641763778</v>
      </c>
      <c r="BX86" s="687">
        <v>6.9369757116377269</v>
      </c>
      <c r="BY86" s="561">
        <v>6.9310051430643824</v>
      </c>
      <c r="BZ86" s="687">
        <v>6.9450793236225152</v>
      </c>
      <c r="CA86" s="561">
        <v>6.9385845837903268</v>
      </c>
      <c r="CB86" s="561">
        <v>6.946287855738011</v>
      </c>
      <c r="CC86" s="687">
        <v>6.9494886270206653</v>
      </c>
      <c r="CD86" s="687">
        <v>6.9402513052254724</v>
      </c>
      <c r="CE86" s="561">
        <v>6.9428154037001075</v>
      </c>
      <c r="CF86" s="687">
        <v>6.9409999553644877</v>
      </c>
      <c r="CG86" s="561">
        <v>6.9428154037001075</v>
      </c>
      <c r="CH86" s="561">
        <v>6.9557134337683468</v>
      </c>
      <c r="CI86" s="561">
        <v>6.9449820919596181</v>
      </c>
      <c r="CJ86" s="561">
        <v>6.9428154037001075</v>
      </c>
      <c r="CK86" s="561">
        <v>6.9371200714133936</v>
      </c>
      <c r="CL86" s="785">
        <v>6.952462604510222</v>
      </c>
      <c r="CM86" s="785">
        <v>6.9512202734602377</v>
      </c>
      <c r="CN86" s="785">
        <v>6.9592452075042592</v>
      </c>
      <c r="CO86" s="785">
        <v>6.9417595905191449</v>
      </c>
      <c r="CP86" s="785">
        <v>6.9553436715869488</v>
      </c>
      <c r="CQ86" s="785">
        <v>6.9626735910409412</v>
      </c>
      <c r="CR86" s="785">
        <v>6.9528898042230614</v>
      </c>
      <c r="CS86" s="785">
        <v>6.9579139908786427</v>
      </c>
      <c r="CT86" s="688">
        <v>6.9527360594874423</v>
      </c>
      <c r="CU86" s="686">
        <v>6.9561415466695351</v>
      </c>
      <c r="CV86" s="686">
        <v>6.9764326794073357</v>
      </c>
      <c r="CW86" s="686">
        <v>6.9494160761819632</v>
      </c>
      <c r="CX86" s="785">
        <v>6.9593436899000718</v>
      </c>
      <c r="CY86" s="374">
        <v>1.4296990214290872E-3</v>
      </c>
      <c r="CZ86" s="529">
        <v>2.0547811072457733E-2</v>
      </c>
      <c r="DA86" s="528"/>
      <c r="DB86" s="285"/>
      <c r="DC86" s="291"/>
    </row>
    <row r="87" spans="1:107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55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61">
        <v>74.552062224244949</v>
      </c>
      <c r="BS87" s="688">
        <v>73.691611233465935</v>
      </c>
      <c r="BT87" s="688">
        <v>72.596586556695442</v>
      </c>
      <c r="BU87" s="688">
        <v>72.094155084936517</v>
      </c>
      <c r="BV87" s="688">
        <v>70.392860118561089</v>
      </c>
      <c r="BW87" s="688">
        <v>70.795901818999781</v>
      </c>
      <c r="BX87" s="561">
        <v>69.372619108800478</v>
      </c>
      <c r="BY87" s="561">
        <v>67.171236423001076</v>
      </c>
      <c r="BZ87" s="561">
        <v>66.167244570759877</v>
      </c>
      <c r="CA87" s="561">
        <v>65.181455490016617</v>
      </c>
      <c r="CB87" s="561">
        <v>64.890318710839438</v>
      </c>
      <c r="CC87" s="561">
        <v>66.649335909350441</v>
      </c>
      <c r="CD87" s="561">
        <v>65.477123846693559</v>
      </c>
      <c r="CE87" s="561">
        <v>65.388485228727831</v>
      </c>
      <c r="CF87" s="561">
        <v>63.207308793772839</v>
      </c>
      <c r="CG87" s="561">
        <v>62.338576036497273</v>
      </c>
      <c r="CH87" s="561">
        <v>61.587785481604861</v>
      </c>
      <c r="CI87" s="561">
        <v>61.910376286861535</v>
      </c>
      <c r="CJ87" s="561">
        <v>61.226417286477378</v>
      </c>
      <c r="CK87" s="561">
        <v>61.526086177653575</v>
      </c>
      <c r="CL87" s="561">
        <v>60.699246270417333</v>
      </c>
      <c r="CM87" s="561">
        <v>60.406355180553845</v>
      </c>
      <c r="CN87" s="561">
        <v>63.33601754540436</v>
      </c>
      <c r="CO87" s="561">
        <v>64.176488747900336</v>
      </c>
      <c r="CP87" s="409"/>
      <c r="CQ87" s="409"/>
      <c r="CR87" s="409"/>
      <c r="CS87" s="409"/>
      <c r="CT87" s="725"/>
      <c r="CU87" s="351"/>
      <c r="CV87" s="351"/>
      <c r="CW87" s="351"/>
      <c r="CX87" s="409"/>
      <c r="CY87" s="374"/>
      <c r="CZ87" s="529"/>
      <c r="DA87" s="528"/>
      <c r="DB87" s="285"/>
      <c r="DC87" s="291"/>
    </row>
    <row r="88" spans="1:107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7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7">
        <v>1.86754</v>
      </c>
      <c r="BK88" s="191">
        <v>1.8778900000000001</v>
      </c>
      <c r="BL88" s="454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62">
        <v>1.9587699999999999</v>
      </c>
      <c r="BT88" s="358">
        <v>1.96984</v>
      </c>
      <c r="BU88" s="463">
        <v>1.9815799999999999</v>
      </c>
      <c r="BV88" s="463">
        <v>1.9921800000000001</v>
      </c>
      <c r="BW88" s="463">
        <v>2.00021</v>
      </c>
      <c r="BX88" s="463">
        <v>2.0061100000000001</v>
      </c>
      <c r="BY88" s="358">
        <v>2.0132400000000001</v>
      </c>
      <c r="BZ88" s="463">
        <v>2.02102</v>
      </c>
      <c r="CA88" s="463">
        <v>2.0303100000000001</v>
      </c>
      <c r="CB88" s="358">
        <v>2.03986</v>
      </c>
      <c r="CC88" s="463">
        <v>2.04806</v>
      </c>
      <c r="CD88" s="463">
        <v>2.05484</v>
      </c>
      <c r="CE88" s="358">
        <v>2.0621800000000001</v>
      </c>
      <c r="CF88" s="463">
        <v>2.0679500000000002</v>
      </c>
      <c r="CG88" s="358">
        <v>2.0732599999999999</v>
      </c>
      <c r="CH88" s="358">
        <v>2.07856</v>
      </c>
      <c r="CI88" s="611">
        <v>2.0847600000000002</v>
      </c>
      <c r="CJ88" s="358">
        <v>2.0922800000000001</v>
      </c>
      <c r="CK88" s="462">
        <v>2.0988799999999999</v>
      </c>
      <c r="CL88" s="358">
        <v>2.10392</v>
      </c>
      <c r="CM88" s="794">
        <v>2.1086999999999998</v>
      </c>
      <c r="CN88" s="794">
        <v>2.1131500000000001</v>
      </c>
      <c r="CO88" s="794">
        <v>2.1182599999999998</v>
      </c>
      <c r="CP88" s="812">
        <v>2.1195300000000001</v>
      </c>
      <c r="CQ88" s="812">
        <v>2.12094</v>
      </c>
      <c r="CR88" s="812">
        <v>2.1225499999999999</v>
      </c>
      <c r="CS88" s="812">
        <v>2.1241599999999998</v>
      </c>
      <c r="CT88" s="849">
        <v>2.1248499999999999</v>
      </c>
      <c r="CU88" s="811">
        <v>2.1250800000000001</v>
      </c>
      <c r="CV88" s="811">
        <v>2.1253199999999999</v>
      </c>
      <c r="CW88" s="811">
        <v>2.1255600000000001</v>
      </c>
      <c r="CX88" s="812">
        <v>2.1257999999999999</v>
      </c>
      <c r="CY88" s="374">
        <v>1.6400000000000858E-3</v>
      </c>
      <c r="CZ88" s="529">
        <v>7.720699005724363E-2</v>
      </c>
      <c r="DA88" s="528"/>
      <c r="DB88" s="285"/>
      <c r="DC88" s="291"/>
    </row>
    <row r="89" spans="1:107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7">
        <v>1.5380499999999999</v>
      </c>
      <c r="T89" s="387">
        <v>1.53826</v>
      </c>
      <c r="U89" s="387">
        <v>1.5389600000000001</v>
      </c>
      <c r="V89" s="387">
        <v>1.5403100000000001</v>
      </c>
      <c r="W89" s="387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7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7">
        <v>1.86754</v>
      </c>
      <c r="BK89" s="191">
        <v>1.8778900000000001</v>
      </c>
      <c r="BL89" s="454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11">
        <v>1.9587699999999999</v>
      </c>
      <c r="BT89" s="611">
        <v>1.96984</v>
      </c>
      <c r="BU89" s="61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11">
        <v>2.0847600000000002</v>
      </c>
      <c r="CJ89" s="358">
        <v>2.0922800000000001</v>
      </c>
      <c r="CK89" s="462">
        <v>2.0922800000000001</v>
      </c>
      <c r="CL89" s="358">
        <v>2.1042399999999999</v>
      </c>
      <c r="CM89" s="358">
        <v>2.1086999999999998</v>
      </c>
      <c r="CN89" s="794">
        <v>2.1109290322580647</v>
      </c>
      <c r="CO89" s="794">
        <v>2.1157550000000005</v>
      </c>
      <c r="CP89" s="409"/>
      <c r="CQ89" s="409"/>
      <c r="CR89" s="409"/>
      <c r="CS89" s="409"/>
      <c r="CT89" s="725"/>
      <c r="CU89" s="351"/>
      <c r="CV89" s="351"/>
      <c r="CW89" s="351"/>
      <c r="CX89" s="409"/>
      <c r="CY89" s="374"/>
      <c r="CZ89" s="529"/>
      <c r="DA89" s="528"/>
      <c r="DB89" s="285"/>
      <c r="DC89" s="291"/>
    </row>
    <row r="90" spans="1:107" ht="7.5" customHeight="1" x14ac:dyDescent="0.2">
      <c r="A90" s="219"/>
      <c r="B90" s="507"/>
      <c r="C90" s="19"/>
      <c r="D90" s="508"/>
      <c r="E90" s="509"/>
      <c r="F90" s="509"/>
      <c r="G90" s="509"/>
      <c r="H90" s="509"/>
      <c r="I90" s="509"/>
      <c r="J90" s="509"/>
      <c r="K90" s="509"/>
      <c r="L90" s="509"/>
      <c r="M90" s="510"/>
      <c r="N90" s="510"/>
      <c r="O90" s="509"/>
      <c r="P90" s="511"/>
      <c r="Q90" s="511"/>
      <c r="R90" s="511"/>
      <c r="S90" s="512"/>
      <c r="T90" s="512"/>
      <c r="U90" s="512"/>
      <c r="V90" s="512"/>
      <c r="W90" s="512"/>
      <c r="X90" s="513"/>
      <c r="Y90" s="513"/>
      <c r="Z90" s="513"/>
      <c r="AA90" s="513"/>
      <c r="AB90" s="513"/>
      <c r="AC90" s="513"/>
      <c r="AD90" s="513"/>
      <c r="AE90" s="513"/>
      <c r="AF90" s="513"/>
      <c r="AG90" s="513"/>
      <c r="AH90" s="513"/>
      <c r="AI90" s="513"/>
      <c r="AJ90" s="513"/>
      <c r="AK90" s="513"/>
      <c r="AL90" s="513"/>
      <c r="AM90" s="513"/>
      <c r="AN90" s="513"/>
      <c r="AO90" s="513"/>
      <c r="AP90" s="513"/>
      <c r="AQ90" s="513"/>
      <c r="AR90" s="513"/>
      <c r="AS90" s="513"/>
      <c r="AT90" s="513"/>
      <c r="AU90" s="514"/>
      <c r="AV90" s="512"/>
      <c r="AW90" s="513"/>
      <c r="AX90" s="513"/>
      <c r="AY90" s="513"/>
      <c r="AZ90" s="513"/>
      <c r="BA90" s="513"/>
      <c r="BB90" s="513"/>
      <c r="BC90" s="513"/>
      <c r="BD90" s="513"/>
      <c r="BE90" s="513"/>
      <c r="BF90" s="513"/>
      <c r="BG90" s="513"/>
      <c r="BH90" s="513"/>
      <c r="BI90" s="513"/>
      <c r="BJ90" s="512"/>
      <c r="BK90" s="513"/>
      <c r="BL90" s="515"/>
      <c r="BM90" s="513"/>
      <c r="BN90" s="514"/>
      <c r="BO90" s="514"/>
      <c r="BP90" s="514"/>
      <c r="BQ90" s="514"/>
      <c r="BR90" s="514"/>
      <c r="BS90" s="516"/>
      <c r="BT90" s="516"/>
      <c r="BU90" s="517"/>
      <c r="BV90" s="518"/>
      <c r="BW90" s="518"/>
      <c r="BX90" s="518"/>
      <c r="BY90" s="514"/>
      <c r="BZ90" s="727"/>
      <c r="CA90" s="727"/>
      <c r="CB90" s="730"/>
      <c r="CC90" s="727"/>
      <c r="CD90" s="727"/>
      <c r="CE90" s="730"/>
      <c r="CF90" s="727"/>
      <c r="CG90" s="730"/>
      <c r="CH90" s="730"/>
      <c r="CI90" s="752"/>
      <c r="CJ90" s="730"/>
      <c r="CK90" s="752"/>
      <c r="CL90" s="730"/>
      <c r="CM90" s="795"/>
      <c r="CN90" s="795"/>
      <c r="CO90" s="795"/>
      <c r="CP90" s="842"/>
      <c r="CQ90" s="715"/>
      <c r="CR90" s="715"/>
      <c r="CS90" s="715"/>
      <c r="CT90" s="726"/>
      <c r="CU90" s="713"/>
      <c r="CV90" s="713"/>
      <c r="CW90" s="713"/>
      <c r="CX90" s="715"/>
      <c r="CY90" s="621"/>
      <c r="CZ90" s="534"/>
      <c r="DA90" s="528"/>
      <c r="DB90" s="285"/>
      <c r="DC90" s="291"/>
    </row>
    <row r="91" spans="1:107" ht="12.75" customHeight="1" thickBot="1" x14ac:dyDescent="0.25">
      <c r="A91" s="219"/>
      <c r="B91" s="867"/>
      <c r="C91" s="506" t="s">
        <v>199</v>
      </c>
      <c r="D91" s="50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9">
        <v>1426.4871783246299</v>
      </c>
      <c r="T91" s="689">
        <v>1313.5691317478099</v>
      </c>
      <c r="U91" s="689">
        <v>1217.6286487852731</v>
      </c>
      <c r="V91" s="689">
        <v>1200.6609293973634</v>
      </c>
      <c r="W91" s="689">
        <v>1174.13426852981</v>
      </c>
      <c r="X91" s="689">
        <v>1160.0123212733804</v>
      </c>
      <c r="Y91" s="689">
        <v>1139.2728568514099</v>
      </c>
      <c r="Z91" s="689">
        <v>1171.4985403413771</v>
      </c>
      <c r="AA91" s="689">
        <v>1240.9675422822088</v>
      </c>
      <c r="AB91" s="689">
        <v>1285.3398867708572</v>
      </c>
      <c r="AC91" s="689">
        <v>1376.8596072671232</v>
      </c>
      <c r="AD91" s="689">
        <v>1433.97361712058</v>
      </c>
      <c r="AE91" s="689">
        <v>1557.9603883862101</v>
      </c>
      <c r="AF91" s="689">
        <v>1664.7113082131852</v>
      </c>
      <c r="AG91" s="689">
        <v>1743.4819432487</v>
      </c>
      <c r="AH91" s="689">
        <v>1773.46176688174</v>
      </c>
      <c r="AI91" s="689">
        <v>1725.1057158631743</v>
      </c>
      <c r="AJ91" s="689">
        <v>1708.0777684164207</v>
      </c>
      <c r="AK91" s="689">
        <v>1680.153236596776</v>
      </c>
      <c r="AL91" s="689">
        <v>1613.5253172162631</v>
      </c>
      <c r="AM91" s="689">
        <v>1636.2345867558206</v>
      </c>
      <c r="AN91" s="689">
        <v>1746.0190578484542</v>
      </c>
      <c r="AO91" s="689">
        <v>1753.5098226287823</v>
      </c>
      <c r="AP91" s="689">
        <v>1777.9204116783114</v>
      </c>
      <c r="AQ91" s="689">
        <v>1831.238894862362</v>
      </c>
      <c r="AR91" s="689">
        <v>1945.4783475067163</v>
      </c>
      <c r="AS91" s="689">
        <v>1958.0558461299781</v>
      </c>
      <c r="AT91" s="689">
        <v>2055.1927572301629</v>
      </c>
      <c r="AU91" s="690">
        <v>2040.3033494047559</v>
      </c>
      <c r="AV91" s="625">
        <v>2040.3060935943388</v>
      </c>
      <c r="AW91" s="689">
        <v>1905.9188932787445</v>
      </c>
      <c r="AX91" s="689">
        <v>1895.6577737063367</v>
      </c>
      <c r="AY91" s="689">
        <v>1853.6909301522635</v>
      </c>
      <c r="AZ91" s="689">
        <v>1740.9250719045256</v>
      </c>
      <c r="BA91" s="689">
        <v>1667.3870032862183</v>
      </c>
      <c r="BB91" s="689">
        <v>1694.3722699202838</v>
      </c>
      <c r="BC91" s="689">
        <v>1809.1685199271519</v>
      </c>
      <c r="BD91" s="689">
        <v>1995.0576966770086</v>
      </c>
      <c r="BE91" s="689">
        <v>2062.8285905382131</v>
      </c>
      <c r="BF91" s="689">
        <v>2030.7471590379007</v>
      </c>
      <c r="BG91" s="689">
        <v>2204.654570230352</v>
      </c>
      <c r="BH91" s="689">
        <v>2143.8695767494987</v>
      </c>
      <c r="BI91" s="689">
        <v>2055.04378799182</v>
      </c>
      <c r="BJ91" s="625">
        <v>2096.6119053940301</v>
      </c>
      <c r="BK91" s="689">
        <v>2263.5610102510245</v>
      </c>
      <c r="BL91" s="691">
        <v>2510.0158087947898</v>
      </c>
      <c r="BM91" s="689">
        <v>2638.2092113692756</v>
      </c>
      <c r="BN91" s="690">
        <v>3255.7414227474778</v>
      </c>
      <c r="BO91" s="690">
        <v>3306.3978934470597</v>
      </c>
      <c r="BP91" s="690">
        <v>3288.8991062319092</v>
      </c>
      <c r="BQ91" s="690">
        <v>3310.337264067382</v>
      </c>
      <c r="BR91" s="690">
        <v>3279.8307972008965</v>
      </c>
      <c r="BS91" s="692">
        <v>3385.728294253629</v>
      </c>
      <c r="BT91" s="690">
        <v>3412.3509669397331</v>
      </c>
      <c r="BU91" s="693">
        <v>3349.7966418280535</v>
      </c>
      <c r="BV91" s="693">
        <v>3482.037261773613</v>
      </c>
      <c r="BW91" s="693">
        <v>3428.9148582693047</v>
      </c>
      <c r="BX91" s="693">
        <v>3488.3473691823833</v>
      </c>
      <c r="BY91" s="690">
        <v>3610.8205850042559</v>
      </c>
      <c r="BZ91" s="693">
        <v>3754.8269309359052</v>
      </c>
      <c r="CA91" s="693">
        <v>4092.5682331852768</v>
      </c>
      <c r="CB91" s="690">
        <v>4525.9777327649381</v>
      </c>
      <c r="CC91" s="693">
        <v>4191.259509779884</v>
      </c>
      <c r="CD91" s="693">
        <v>3967.7301203454813</v>
      </c>
      <c r="CE91" s="690">
        <v>3651.102672793003</v>
      </c>
      <c r="CF91" s="693">
        <v>3255.4499777128281</v>
      </c>
      <c r="CG91" s="690">
        <v>2936.1560396851305</v>
      </c>
      <c r="CH91" s="690">
        <v>2496.231981214286</v>
      </c>
      <c r="CI91" s="694">
        <v>2232.481405132653</v>
      </c>
      <c r="CJ91" s="690">
        <v>1974.48059843586</v>
      </c>
      <c r="CK91" s="694">
        <v>2105.7754171734696</v>
      </c>
      <c r="CL91" s="775">
        <v>1922.6725021763846</v>
      </c>
      <c r="CM91" s="775">
        <v>2132.0103277288626</v>
      </c>
      <c r="CN91" s="775">
        <v>2279.93837003207</v>
      </c>
      <c r="CO91" s="775">
        <v>2215.0520155247814</v>
      </c>
      <c r="CP91" s="775">
        <v>2203.7533651238946</v>
      </c>
      <c r="CQ91" s="809">
        <v>2139.6475901399417</v>
      </c>
      <c r="CR91" s="809">
        <v>2132.4277215145776</v>
      </c>
      <c r="CS91" s="809">
        <v>2051.4176752988333</v>
      </c>
      <c r="CT91" s="843">
        <v>2051.4176752988333</v>
      </c>
      <c r="CU91" s="826">
        <v>2052.3189872521862</v>
      </c>
      <c r="CV91" s="826">
        <v>2052.3189872521862</v>
      </c>
      <c r="CW91" s="826">
        <v>2052.3189872521862</v>
      </c>
      <c r="CX91" s="809">
        <v>2019.0049655379009</v>
      </c>
      <c r="CY91" s="374">
        <v>-32.41270976093233</v>
      </c>
      <c r="CZ91" s="529">
        <v>-1.5800151354458225</v>
      </c>
      <c r="DA91" s="528"/>
      <c r="DB91" s="285"/>
      <c r="DC91" s="291"/>
    </row>
    <row r="92" spans="1:107" x14ac:dyDescent="0.2">
      <c r="A92" s="219"/>
      <c r="B92" s="867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37"/>
      <c r="BK92" s="200"/>
      <c r="BL92" s="211"/>
      <c r="BM92" s="200"/>
      <c r="BN92" s="441"/>
      <c r="BO92" s="441"/>
      <c r="BP92" s="441"/>
      <c r="BQ92" s="441"/>
      <c r="BR92" s="441"/>
      <c r="BS92" s="410"/>
      <c r="BT92" s="441"/>
      <c r="BU92" s="441"/>
      <c r="BV92" s="412"/>
      <c r="BW92" s="412"/>
      <c r="BX92" s="412"/>
      <c r="BY92" s="441"/>
      <c r="BZ92" s="412"/>
      <c r="CA92" s="412"/>
      <c r="CB92" s="441"/>
      <c r="CC92" s="412"/>
      <c r="CD92" s="412"/>
      <c r="CE92" s="441"/>
      <c r="CF92" s="412"/>
      <c r="CG92" s="441"/>
      <c r="CH92" s="441"/>
      <c r="CI92" s="410"/>
      <c r="CJ92" s="751"/>
      <c r="CK92" s="788"/>
      <c r="CL92" s="412"/>
      <c r="CM92" s="412"/>
      <c r="CN92" s="412"/>
      <c r="CO92" s="412"/>
      <c r="CP92" s="412"/>
      <c r="CQ92" s="412"/>
      <c r="CR92" s="412"/>
      <c r="CS92" s="412"/>
      <c r="CT92" s="437"/>
      <c r="CU92" s="410"/>
      <c r="CV92" s="410"/>
      <c r="CW92" s="410"/>
      <c r="CX92" s="412"/>
      <c r="CY92" s="622"/>
      <c r="CZ92" s="412"/>
      <c r="DA92" s="528"/>
      <c r="DB92" s="285"/>
    </row>
    <row r="93" spans="1:107" ht="12.75" customHeight="1" x14ac:dyDescent="0.2">
      <c r="A93" s="219"/>
      <c r="B93" s="867"/>
      <c r="C93" s="17"/>
      <c r="D93" s="70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4">
        <v>116.53975841556105</v>
      </c>
      <c r="T93" s="374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4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4">
        <v>146.99</v>
      </c>
      <c r="BK93" s="247">
        <v>148.06623648598699</v>
      </c>
      <c r="BL93" s="445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4">
        <v>152.66341806531295</v>
      </c>
      <c r="BT93" s="374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813">
        <v>162.88445954558773</v>
      </c>
      <c r="CP93" s="827"/>
      <c r="CQ93" s="827"/>
      <c r="CR93" s="827"/>
      <c r="CS93" s="827"/>
      <c r="CT93" s="819"/>
      <c r="CU93" s="411"/>
      <c r="CV93" s="411"/>
      <c r="CW93" s="411"/>
      <c r="CX93" s="827"/>
      <c r="CY93" s="623"/>
      <c r="CZ93" s="413"/>
      <c r="DA93" s="528"/>
      <c r="DB93" s="285"/>
    </row>
    <row r="94" spans="1:107" x14ac:dyDescent="0.2">
      <c r="A94" s="219"/>
      <c r="B94" s="867"/>
      <c r="C94" s="17"/>
      <c r="D94" s="70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55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94">
        <v>0.96727093676212128</v>
      </c>
      <c r="CA94" s="594">
        <v>0.33529006825945284</v>
      </c>
      <c r="CB94" s="594">
        <v>-0.48956753291380384</v>
      </c>
      <c r="CC94" s="594">
        <v>-0.42570068392104865</v>
      </c>
      <c r="CD94" s="594">
        <v>0.36557201447209309</v>
      </c>
      <c r="CE94" s="594">
        <v>0.34206208843934327</v>
      </c>
      <c r="CF94" s="594">
        <v>0.60619358442388638</v>
      </c>
      <c r="CG94" s="594">
        <v>0.20068945270890204</v>
      </c>
      <c r="CH94" s="594">
        <v>0.46960283778660905</v>
      </c>
      <c r="CI94" s="594">
        <v>0.33207645749759873</v>
      </c>
      <c r="CJ94" s="594">
        <v>5.3308238009264208E-2</v>
      </c>
      <c r="CK94" s="594">
        <v>0.16598570799080115</v>
      </c>
      <c r="CL94" s="594">
        <v>0.411332203465542</v>
      </c>
      <c r="CM94" s="594">
        <v>0.58237825597839965</v>
      </c>
      <c r="CN94" s="594">
        <v>0.13372717424955383</v>
      </c>
      <c r="CO94" s="814">
        <v>0.38868691871951633</v>
      </c>
      <c r="CP94" s="827"/>
      <c r="CQ94" s="827"/>
      <c r="CR94" s="827"/>
      <c r="CS94" s="827"/>
      <c r="CT94" s="819"/>
      <c r="CU94" s="411"/>
      <c r="CV94" s="411"/>
      <c r="CW94" s="411"/>
      <c r="CX94" s="827"/>
      <c r="CY94" s="623"/>
      <c r="CZ94" s="413"/>
      <c r="DA94" s="528"/>
      <c r="DB94" s="285"/>
    </row>
    <row r="95" spans="1:107" x14ac:dyDescent="0.2">
      <c r="A95" s="219"/>
      <c r="B95" s="867"/>
      <c r="C95" s="17"/>
      <c r="D95" s="70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55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94">
        <v>0.96727093676212128</v>
      </c>
      <c r="CA95" s="594">
        <v>1.3058041684056887</v>
      </c>
      <c r="CB95" s="594">
        <v>0.80984384224001005</v>
      </c>
      <c r="CC95" s="594">
        <v>0.38069564754386054</v>
      </c>
      <c r="CD95" s="594">
        <v>0.7476593787636876</v>
      </c>
      <c r="CE95" s="594">
        <v>1.0922789264884436</v>
      </c>
      <c r="CF95" s="594">
        <v>1.7050938356887091</v>
      </c>
      <c r="CG95" s="594">
        <v>1.9092052318846253</v>
      </c>
      <c r="CH95" s="594">
        <v>2.3877737516193154</v>
      </c>
      <c r="CI95" s="594">
        <v>2.7277794436043612</v>
      </c>
      <c r="CJ95" s="594">
        <v>2.7825418127717771</v>
      </c>
      <c r="CK95" s="594">
        <v>2.9531461424906702</v>
      </c>
      <c r="CL95" s="594">
        <v>0.411332203465542</v>
      </c>
      <c r="CM95" s="594">
        <v>0.99610596875676638</v>
      </c>
      <c r="CN95" s="594">
        <v>1.1311652073708878</v>
      </c>
      <c r="CO95" s="814">
        <v>1.5242488172805491</v>
      </c>
      <c r="CP95" s="827"/>
      <c r="CQ95" s="827"/>
      <c r="CR95" s="827"/>
      <c r="CS95" s="827"/>
      <c r="CT95" s="819"/>
      <c r="CU95" s="411"/>
      <c r="CV95" s="411"/>
      <c r="CW95" s="411"/>
      <c r="CX95" s="827"/>
      <c r="CY95" s="623"/>
      <c r="CZ95" s="413"/>
      <c r="DA95" s="528"/>
      <c r="DB95" s="285"/>
    </row>
    <row r="96" spans="1:107" x14ac:dyDescent="0.2">
      <c r="A96" s="219"/>
      <c r="B96" s="867"/>
      <c r="C96" s="17"/>
      <c r="D96" s="70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55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94">
        <v>5.9367302421803103</v>
      </c>
      <c r="CA96" s="594">
        <v>5.4930446244385811</v>
      </c>
      <c r="CB96" s="594">
        <v>4.7545122061634304</v>
      </c>
      <c r="CC96" s="594">
        <v>4.1408702420002053</v>
      </c>
      <c r="CD96" s="594">
        <v>4.0844195781356119</v>
      </c>
      <c r="CE96" s="594">
        <v>3.1937153177437505</v>
      </c>
      <c r="CF96" s="594">
        <v>3.0621844120571229</v>
      </c>
      <c r="CG96" s="594">
        <v>3.203045943021321</v>
      </c>
      <c r="CH96" s="594">
        <v>4.078599389741222</v>
      </c>
      <c r="CI96" s="594">
        <v>4.3230096226501979</v>
      </c>
      <c r="CJ96" s="594">
        <v>3.6431296205778008</v>
      </c>
      <c r="CK96" s="594">
        <v>2.9531461424906702</v>
      </c>
      <c r="CL96" s="594">
        <v>2.3862729258103732</v>
      </c>
      <c r="CM96" s="594">
        <v>2.6384119150664853</v>
      </c>
      <c r="CN96" s="594">
        <v>3.28129907083754</v>
      </c>
      <c r="CO96" s="814">
        <v>4.1260050855985275</v>
      </c>
      <c r="CP96" s="827"/>
      <c r="CQ96" s="827"/>
      <c r="CR96" s="827"/>
      <c r="CS96" s="827"/>
      <c r="CT96" s="819"/>
      <c r="CU96" s="411"/>
      <c r="CV96" s="411"/>
      <c r="CW96" s="411"/>
      <c r="CX96" s="827"/>
      <c r="CY96" s="623"/>
      <c r="CZ96" s="413"/>
      <c r="DA96" s="528"/>
      <c r="DB96" s="285"/>
    </row>
    <row r="97" spans="1:106" x14ac:dyDescent="0.2">
      <c r="A97" s="219"/>
      <c r="B97" s="867"/>
      <c r="C97" s="17" t="s">
        <v>3</v>
      </c>
      <c r="D97" s="707" t="s">
        <v>200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4">
        <v>225.15920659999986</v>
      </c>
      <c r="T97" s="374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4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4">
        <v>270.29139252923949</v>
      </c>
      <c r="BK97" s="247">
        <v>271.25667942205217</v>
      </c>
      <c r="BL97" s="445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4">
        <v>279.62601509672078</v>
      </c>
      <c r="BT97" s="374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813">
        <v>291.7775917247609</v>
      </c>
      <c r="CP97" s="827"/>
      <c r="CQ97" s="827"/>
      <c r="CR97" s="827"/>
      <c r="CS97" s="827"/>
      <c r="CT97" s="819"/>
      <c r="CU97" s="411"/>
      <c r="CV97" s="411"/>
      <c r="CW97" s="411"/>
      <c r="CX97" s="827"/>
      <c r="CY97" s="623"/>
      <c r="CZ97" s="413"/>
      <c r="DA97" s="528"/>
      <c r="DB97" s="285"/>
    </row>
    <row r="98" spans="1:106" x14ac:dyDescent="0.2">
      <c r="A98" s="219"/>
      <c r="B98" s="867"/>
      <c r="C98" s="17"/>
      <c r="D98" s="70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55">
        <v>0.12215837124535721</v>
      </c>
      <c r="BM98" s="552">
        <v>0.58173151916835697</v>
      </c>
      <c r="BN98" s="552">
        <v>0.59607150583899571</v>
      </c>
      <c r="BO98" s="552">
        <v>0.25001684601449886</v>
      </c>
      <c r="BP98" s="552">
        <v>0.13060516683962553</v>
      </c>
      <c r="BQ98" s="552">
        <v>0.2897917932584429</v>
      </c>
      <c r="BR98" s="552">
        <v>0.27264070062379459</v>
      </c>
      <c r="BS98" s="556">
        <v>0.80366524259199901</v>
      </c>
      <c r="BT98" s="557">
        <v>0.38735143244835801</v>
      </c>
      <c r="BU98" s="558">
        <v>0.189927601363232</v>
      </c>
      <c r="BV98" s="558">
        <v>2.25941814585396E-2</v>
      </c>
      <c r="BW98" s="558">
        <v>0.15303527621576499</v>
      </c>
      <c r="BX98" s="558">
        <v>0.14402665664994599</v>
      </c>
      <c r="BY98" s="558">
        <v>0.61401865289526314</v>
      </c>
      <c r="BZ98" s="558">
        <v>0.65157370913804746</v>
      </c>
      <c r="CA98" s="558">
        <v>0.39388751132091099</v>
      </c>
      <c r="CB98" s="558">
        <v>2.5609161090466109E-2</v>
      </c>
      <c r="CC98" s="558">
        <v>-0.13241467519519665</v>
      </c>
      <c r="CD98" s="558">
        <v>-0.13897607894414926</v>
      </c>
      <c r="CE98" s="558">
        <v>0.28657632863717863</v>
      </c>
      <c r="CF98" s="558">
        <v>0.3446368607372326</v>
      </c>
      <c r="CG98" s="558">
        <v>9.106347266413993E-2</v>
      </c>
      <c r="CH98" s="558">
        <v>0.16483940859033352</v>
      </c>
      <c r="CI98" s="558">
        <v>0.17526189322079558</v>
      </c>
      <c r="CJ98" s="558">
        <v>9.0673139675531686E-2</v>
      </c>
      <c r="CK98" s="558">
        <v>0.33116917086726055</v>
      </c>
      <c r="CL98" s="558">
        <v>0.17785387030131602</v>
      </c>
      <c r="CM98" s="558">
        <v>0.40435913208876761</v>
      </c>
      <c r="CN98" s="558">
        <v>-0.14267327885379744</v>
      </c>
      <c r="CO98" s="815">
        <v>2.8589910423626769E-2</v>
      </c>
      <c r="CP98" s="827"/>
      <c r="CQ98" s="827"/>
      <c r="CR98" s="827"/>
      <c r="CS98" s="827"/>
      <c r="CT98" s="819"/>
      <c r="CU98" s="411"/>
      <c r="CV98" s="411"/>
      <c r="CW98" s="411"/>
      <c r="CX98" s="827"/>
      <c r="CY98" s="623"/>
      <c r="CZ98" s="413"/>
      <c r="DA98" s="528"/>
      <c r="DB98" s="285"/>
    </row>
    <row r="99" spans="1:106" x14ac:dyDescent="0.2">
      <c r="A99" s="219"/>
      <c r="B99" s="867"/>
      <c r="C99" s="17"/>
      <c r="D99" s="70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55">
        <v>3.7333991439659098</v>
      </c>
      <c r="BM99" s="552">
        <v>4.3368490226910703</v>
      </c>
      <c r="BN99" s="552">
        <v>0.59607150583900204</v>
      </c>
      <c r="BO99" s="552">
        <v>0.84757863103237518</v>
      </c>
      <c r="BP99" s="552">
        <v>0.97929077935714481</v>
      </c>
      <c r="BQ99" s="552">
        <v>1.2719204769263026</v>
      </c>
      <c r="BR99" s="552">
        <v>1.5480289504497868</v>
      </c>
      <c r="BS99" s="556">
        <v>2.3641351636617802</v>
      </c>
      <c r="BT99" s="557">
        <v>2.7606441075316099</v>
      </c>
      <c r="BU99" s="558">
        <v>2.9558149340304301</v>
      </c>
      <c r="BV99" s="558">
        <v>2.9790769576787399</v>
      </c>
      <c r="BW99" s="558">
        <v>3.1366712725453798</v>
      </c>
      <c r="BX99" s="558">
        <v>3.2852155719592697</v>
      </c>
      <c r="BY99" s="558">
        <v>3.9194060612541604</v>
      </c>
      <c r="BZ99" s="558">
        <v>0.65157370913804247</v>
      </c>
      <c r="CA99" s="558">
        <v>1.0480276879262895</v>
      </c>
      <c r="CB99" s="558">
        <v>1.0739052401156135</v>
      </c>
      <c r="CC99" s="558">
        <v>0.94006855678483436</v>
      </c>
      <c r="CD99" s="558">
        <v>0.79978600742105499</v>
      </c>
      <c r="CE99" s="558">
        <v>1.0886543334352572</v>
      </c>
      <c r="CF99" s="558">
        <v>1.4370430982915128</v>
      </c>
      <c r="CG99" s="558">
        <v>1.5294151923046284</v>
      </c>
      <c r="CH99" s="558">
        <v>1.6967756798528688</v>
      </c>
      <c r="CI99" s="558">
        <v>1.8750113742538765</v>
      </c>
      <c r="CJ99" s="558">
        <v>1.9673846456117028</v>
      </c>
      <c r="CK99" s="558">
        <v>2.3050691878976126</v>
      </c>
      <c r="CL99" s="558">
        <v>0.17785387030131439</v>
      </c>
      <c r="CM99" s="558">
        <v>0.58293217075642279</v>
      </c>
      <c r="CN99" s="558">
        <v>0.43944352068345793</v>
      </c>
      <c r="CO99" s="815">
        <v>0.46814274572857251</v>
      </c>
      <c r="CP99" s="827"/>
      <c r="CQ99" s="827"/>
      <c r="CR99" s="827"/>
      <c r="CS99" s="827"/>
      <c r="CT99" s="819"/>
      <c r="CU99" s="411"/>
      <c r="CV99" s="411"/>
      <c r="CW99" s="411"/>
      <c r="CX99" s="827"/>
      <c r="CY99" s="623"/>
      <c r="CZ99" s="413"/>
      <c r="DA99" s="528"/>
      <c r="DB99" s="285"/>
    </row>
    <row r="100" spans="1:106" x14ac:dyDescent="0.2">
      <c r="A100" s="219"/>
      <c r="B100" s="867"/>
      <c r="C100" s="17"/>
      <c r="D100" s="70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55">
        <v>4.1832476507882577</v>
      </c>
      <c r="BM100" s="552">
        <v>4.3368490226910703</v>
      </c>
      <c r="BN100" s="552">
        <v>4.5551492370064395</v>
      </c>
      <c r="BO100" s="552">
        <v>4.4637793013951876</v>
      </c>
      <c r="BP100" s="552">
        <v>4.4312884646409145</v>
      </c>
      <c r="BQ100" s="552">
        <v>4.5358386881340085</v>
      </c>
      <c r="BR100" s="552">
        <v>4.4848627280019926</v>
      </c>
      <c r="BS100" s="556">
        <v>4.9386025177827504</v>
      </c>
      <c r="BT100" s="557">
        <v>4.8961883973974096</v>
      </c>
      <c r="BU100" s="558">
        <v>4.4543902974059302</v>
      </c>
      <c r="BV100" s="558">
        <v>4.0750267295136107</v>
      </c>
      <c r="BW100" s="558">
        <v>3.8633727989355404</v>
      </c>
      <c r="BX100" s="558">
        <v>3.8860582255823202</v>
      </c>
      <c r="BY100" s="558">
        <v>3.9194060612541604</v>
      </c>
      <c r="BZ100" s="558">
        <v>3.976741858920918</v>
      </c>
      <c r="CA100" s="558">
        <v>4.1259608166654527</v>
      </c>
      <c r="CB100" s="558">
        <v>4.016775318761745</v>
      </c>
      <c r="CC100" s="558">
        <v>3.5788787533984179</v>
      </c>
      <c r="CD100" s="558">
        <v>3.1536899461042545</v>
      </c>
      <c r="CE100" s="558">
        <v>2.6245461954648608</v>
      </c>
      <c r="CF100" s="558">
        <v>2.5808797028715302</v>
      </c>
      <c r="CG100" s="558">
        <v>2.4796562611962392</v>
      </c>
      <c r="CH100" s="558">
        <v>2.6253957523637794</v>
      </c>
      <c r="CI100" s="558">
        <v>2.6481710517851864</v>
      </c>
      <c r="CJ100" s="558">
        <v>2.5934834072052215</v>
      </c>
      <c r="CK100" s="558">
        <v>2.3050691878976126</v>
      </c>
      <c r="CL100" s="558">
        <v>1.8235671199029246</v>
      </c>
      <c r="CM100" s="558">
        <v>1.834187863919734</v>
      </c>
      <c r="CN100" s="558">
        <v>1.6628791988061664</v>
      </c>
      <c r="CO100" s="815">
        <v>1.8267615798093217</v>
      </c>
      <c r="CP100" s="827"/>
      <c r="CQ100" s="827"/>
      <c r="CR100" s="827"/>
      <c r="CS100" s="827"/>
      <c r="CT100" s="819"/>
      <c r="CU100" s="411"/>
      <c r="CV100" s="411"/>
      <c r="CW100" s="411"/>
      <c r="CX100" s="827"/>
      <c r="CY100" s="623"/>
      <c r="CZ100" s="413"/>
      <c r="DA100" s="528"/>
      <c r="DB100" s="285"/>
    </row>
    <row r="101" spans="1:106" x14ac:dyDescent="0.2">
      <c r="A101" s="219"/>
      <c r="B101" s="44"/>
      <c r="C101" s="17"/>
      <c r="D101" s="100" t="s">
        <v>78</v>
      </c>
      <c r="E101" s="139">
        <v>3.26</v>
      </c>
      <c r="F101" s="55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55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60">
        <v>0.39800993783385402</v>
      </c>
      <c r="BU101" s="561">
        <v>3.5916827347163102E-2</v>
      </c>
      <c r="BV101" s="561">
        <v>6.6255217600299093E-2</v>
      </c>
      <c r="BW101" s="561">
        <v>9.1717813266628409E-2</v>
      </c>
      <c r="BX101" s="561">
        <v>4.2067048846802305E-2</v>
      </c>
      <c r="BY101" s="720">
        <v>4.2853453240845253E-2</v>
      </c>
      <c r="BZ101" s="720">
        <v>4.4383283980336502E-2</v>
      </c>
      <c r="CA101" s="720">
        <v>4.203094679416406E-2</v>
      </c>
      <c r="CB101" s="720">
        <v>3.4512734410182599E-2</v>
      </c>
      <c r="CC101" s="720">
        <v>3.7773129859308099E-2</v>
      </c>
      <c r="CD101" s="720">
        <v>4.7615394860087798E-2</v>
      </c>
      <c r="CE101" s="720">
        <v>4.68982840530206E-2</v>
      </c>
      <c r="CF101" s="720">
        <v>4.2186411608441499E-2</v>
      </c>
      <c r="CG101" s="720">
        <v>4.4984868864181203E-2</v>
      </c>
      <c r="CH101" s="720">
        <v>0.13513335047549699</v>
      </c>
      <c r="CI101" s="720">
        <v>5.1186143639449497E-2</v>
      </c>
      <c r="CJ101" s="720">
        <v>5.3067819436330502E-2</v>
      </c>
      <c r="CK101" s="720">
        <v>4.4936376145731698E-2</v>
      </c>
      <c r="CL101" s="720">
        <v>4.81657999959944E-2</v>
      </c>
      <c r="CM101" s="720">
        <v>3.9774837245712603E-2</v>
      </c>
      <c r="CN101" s="720">
        <v>4.9879819837173399E-2</v>
      </c>
      <c r="CO101" s="720">
        <v>4.1972912066355797E-2</v>
      </c>
      <c r="CP101" s="827"/>
      <c r="CQ101" s="827"/>
      <c r="CR101" s="827"/>
      <c r="CS101" s="827"/>
      <c r="CT101" s="819"/>
      <c r="CU101" s="411"/>
      <c r="CV101" s="411"/>
      <c r="CW101" s="411"/>
      <c r="CX101" s="827"/>
      <c r="CY101" s="623"/>
      <c r="CZ101" s="413"/>
      <c r="DA101" s="528"/>
      <c r="DB101" s="285"/>
    </row>
    <row r="102" spans="1:106" ht="12.75" customHeight="1" x14ac:dyDescent="0.2">
      <c r="A102" s="219"/>
      <c r="B102" s="44"/>
      <c r="C102" s="17"/>
      <c r="D102" s="100" t="s">
        <v>201</v>
      </c>
      <c r="E102" s="139">
        <v>4.2443847241766894</v>
      </c>
      <c r="F102" s="55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55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60">
        <v>-0.35839710496980981</v>
      </c>
      <c r="BU102" s="561">
        <v>0.93882721718236972</v>
      </c>
      <c r="BV102" s="561">
        <v>-1.1415261806729582</v>
      </c>
      <c r="BW102" s="561">
        <v>-1.0492597571019502</v>
      </c>
      <c r="BX102" s="561">
        <v>8.3478600759634425E-2</v>
      </c>
      <c r="BY102" s="720">
        <v>2.1672148590234919E-2</v>
      </c>
      <c r="BZ102" s="720">
        <v>-1.2326019265260599</v>
      </c>
      <c r="CA102" s="720">
        <v>-0.65582104137934527</v>
      </c>
      <c r="CB102" s="720">
        <v>-1.0006090706553701</v>
      </c>
      <c r="CC102" s="720">
        <v>-0.95324630455274595</v>
      </c>
      <c r="CD102" s="720">
        <v>-0.62682071609900802</v>
      </c>
      <c r="CE102" s="720">
        <v>-0.98869336040044997</v>
      </c>
      <c r="CF102" s="720">
        <v>-0.64642876752474299</v>
      </c>
      <c r="CG102" s="720">
        <v>-1.13644368930228</v>
      </c>
      <c r="CH102" s="720">
        <v>-0.99725818259972498</v>
      </c>
      <c r="CI102" s="720">
        <v>-1.1282064071114499</v>
      </c>
      <c r="CJ102" s="720">
        <v>-0.95119334443738401</v>
      </c>
      <c r="CK102" s="720">
        <v>-0.88480910837910298</v>
      </c>
      <c r="CL102" s="720">
        <v>-1.0723445680786099</v>
      </c>
      <c r="CM102" s="720">
        <v>-1.15944197734531</v>
      </c>
      <c r="CN102" s="720">
        <v>-0.60827965970972098</v>
      </c>
      <c r="CO102" s="720">
        <v>-1.0926898875295701</v>
      </c>
      <c r="CP102" s="827"/>
      <c r="CQ102" s="827"/>
      <c r="CR102" s="827"/>
      <c r="CS102" s="827"/>
      <c r="CT102" s="819"/>
      <c r="CU102" s="411"/>
      <c r="CV102" s="411"/>
      <c r="CW102" s="411"/>
      <c r="CX102" s="827"/>
      <c r="CY102" s="623"/>
      <c r="CZ102" s="413"/>
      <c r="DA102" s="528"/>
      <c r="DB102" s="285"/>
    </row>
    <row r="103" spans="1:106" x14ac:dyDescent="0.2">
      <c r="A103" s="219"/>
      <c r="B103" s="44"/>
      <c r="C103" s="17"/>
      <c r="D103" s="100" t="s">
        <v>79</v>
      </c>
      <c r="E103" s="139">
        <v>5.74</v>
      </c>
      <c r="F103" s="55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55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60">
        <v>1.09410439495775</v>
      </c>
      <c r="BU103" s="561">
        <v>2.4102386926514798</v>
      </c>
      <c r="BV103" s="561">
        <v>0.29955944351547803</v>
      </c>
      <c r="BW103" s="561">
        <v>0.39317085868373997</v>
      </c>
      <c r="BX103" s="561">
        <v>1.5424214375054</v>
      </c>
      <c r="BY103" s="720">
        <v>1.4797140166454872</v>
      </c>
      <c r="BZ103" s="720">
        <v>0.20715606288316801</v>
      </c>
      <c r="CA103" s="720">
        <v>0.79234483265302125</v>
      </c>
      <c r="CB103" s="720">
        <v>0.44253073881027899</v>
      </c>
      <c r="CC103" s="720">
        <v>0.49058392424385699</v>
      </c>
      <c r="CD103" s="720">
        <v>0.82176790319982795</v>
      </c>
      <c r="CE103" s="720">
        <v>0.45462014746542101</v>
      </c>
      <c r="CF103" s="720">
        <v>0.801874020120666</v>
      </c>
      <c r="CG103" s="720">
        <v>0.30471602368166001</v>
      </c>
      <c r="CH103" s="720">
        <v>0.44593047363060401</v>
      </c>
      <c r="CI103" s="720">
        <v>0.31307338287234399</v>
      </c>
      <c r="CJ103" s="720">
        <v>0.49266681089151299</v>
      </c>
      <c r="CK103" s="720">
        <v>0.56001874718387901</v>
      </c>
      <c r="CL103" s="720">
        <v>0.369749534427532</v>
      </c>
      <c r="CM103" s="720">
        <v>0.28138248362632701</v>
      </c>
      <c r="CN103" s="720">
        <v>0.84057923737905804</v>
      </c>
      <c r="CO103" s="720">
        <v>0.34910763597581701</v>
      </c>
      <c r="CP103" s="827"/>
      <c r="CQ103" s="827"/>
      <c r="CR103" s="827"/>
      <c r="CS103" s="827"/>
      <c r="CT103" s="819"/>
      <c r="CU103" s="411"/>
      <c r="CV103" s="411"/>
      <c r="CW103" s="411"/>
      <c r="CX103" s="827"/>
      <c r="CY103" s="623"/>
      <c r="CZ103" s="413"/>
      <c r="DA103" s="528"/>
      <c r="DB103" s="285"/>
    </row>
    <row r="104" spans="1:106" ht="13.5" customHeight="1" thickBot="1" x14ac:dyDescent="0.25">
      <c r="A104" s="219"/>
      <c r="B104" s="44"/>
      <c r="C104" s="17"/>
      <c r="D104" s="100" t="s">
        <v>202</v>
      </c>
      <c r="E104" s="562">
        <v>1.7994625176803281</v>
      </c>
      <c r="F104" s="563">
        <v>1.6285151343705673</v>
      </c>
      <c r="G104" s="562">
        <v>1.5135643564356371</v>
      </c>
      <c r="H104" s="562">
        <v>1.2671004243281159</v>
      </c>
      <c r="I104" s="562">
        <v>0.58685997171146198</v>
      </c>
      <c r="J104" s="562">
        <v>0.24171046676095001</v>
      </c>
      <c r="K104" s="562">
        <v>5.2050919377544247E-3</v>
      </c>
      <c r="L104" s="562">
        <v>-0.37927864214993834</v>
      </c>
      <c r="M104" s="564">
        <v>-0.63560113154172981</v>
      </c>
      <c r="N104" s="564">
        <v>-0.92149929278643183</v>
      </c>
      <c r="O104" s="562">
        <v>-0.93135785007074645</v>
      </c>
      <c r="P104" s="565">
        <v>-0.84263083451202592</v>
      </c>
      <c r="Q104" s="565">
        <v>-0.95107496463933128</v>
      </c>
      <c r="R104" s="562">
        <v>-0.9017821782178137</v>
      </c>
      <c r="S104" s="566">
        <v>-0.84263083451202592</v>
      </c>
      <c r="T104" s="566">
        <v>-1.1383875530410315</v>
      </c>
      <c r="U104" s="566">
        <v>-1.0693776520509291</v>
      </c>
      <c r="V104" s="566">
        <v>-1.10881178117812</v>
      </c>
      <c r="W104" s="566">
        <v>-1.1778217821782344</v>
      </c>
      <c r="X104" s="566">
        <v>-1.247480587951566</v>
      </c>
      <c r="Y104" s="566">
        <v>-1.1975388967468192</v>
      </c>
      <c r="Z104" s="566">
        <v>-1.1776803394625299</v>
      </c>
      <c r="AA104" s="566">
        <v>-1.2369731258840222</v>
      </c>
      <c r="AB104" s="566">
        <v>-1.2784135977336963</v>
      </c>
      <c r="AC104" s="566">
        <v>-1.1738636363636401</v>
      </c>
      <c r="AD104" s="566">
        <v>-1.3317329545454615</v>
      </c>
      <c r="AE104" s="566">
        <v>-1.3062108262108074</v>
      </c>
      <c r="AF104" s="566">
        <v>-1.2708571428571291</v>
      </c>
      <c r="AG104" s="566">
        <v>-1.34190271716882</v>
      </c>
      <c r="AH104" s="566">
        <v>-1.3320457796852647</v>
      </c>
      <c r="AI104" s="566">
        <v>-1.3045272206303582</v>
      </c>
      <c r="AJ104" s="566">
        <v>-1.2671592539454712</v>
      </c>
      <c r="AK104" s="566">
        <v>-1.31644179383069</v>
      </c>
      <c r="AL104" s="566">
        <v>-1.2474461979913865</v>
      </c>
      <c r="AM104" s="566">
        <v>-1.3022369878071038</v>
      </c>
      <c r="AN104" s="566">
        <v>-1.3342832101242541</v>
      </c>
      <c r="AO104" s="566">
        <v>-1.2875357045267322</v>
      </c>
      <c r="AP104" s="566">
        <v>-1.2724437581754233</v>
      </c>
      <c r="AQ104" s="566">
        <v>-1.237756186451644</v>
      </c>
      <c r="AR104" s="566">
        <v>-1.3086494252873448</v>
      </c>
      <c r="AS104" s="566">
        <v>-0.71578670266385647</v>
      </c>
      <c r="AT104" s="566">
        <v>-1.3677873563218368</v>
      </c>
      <c r="AU104" s="566">
        <v>-1.3540910413881169</v>
      </c>
      <c r="AV104" s="567">
        <v>-1.3480747126436765</v>
      </c>
      <c r="AW104" s="566">
        <v>-1.359082324671701</v>
      </c>
      <c r="AX104" s="566">
        <v>-1.3616147937453027</v>
      </c>
      <c r="AY104" s="566">
        <v>-1.2987844545410909</v>
      </c>
      <c r="AZ104" s="566">
        <v>-1.3673406246508923</v>
      </c>
      <c r="BA104" s="566">
        <v>-1.3684474876808239</v>
      </c>
      <c r="BB104" s="566">
        <v>-1.3762945695622197</v>
      </c>
      <c r="BC104" s="566">
        <v>-1.3778987517756858</v>
      </c>
      <c r="BD104" s="566">
        <v>-1.3512850693900402</v>
      </c>
      <c r="BE104" s="566">
        <v>-1.3865314187484157</v>
      </c>
      <c r="BF104" s="566">
        <v>-1.3802838286914865</v>
      </c>
      <c r="BG104" s="566">
        <v>-1.411246784686071</v>
      </c>
      <c r="BH104" s="566">
        <v>-1.3692289235710753</v>
      </c>
      <c r="BI104" s="566">
        <v>-1.1683239058127293</v>
      </c>
      <c r="BJ104" s="567">
        <v>-1.3800126935031298</v>
      </c>
      <c r="BK104" s="566">
        <v>-1.3756359348725988</v>
      </c>
      <c r="BL104" s="568">
        <v>-1.2187540326007995</v>
      </c>
      <c r="BM104" s="566">
        <v>-1.3677873563218368</v>
      </c>
      <c r="BN104" s="566">
        <v>-1.3780027517364513</v>
      </c>
      <c r="BO104" s="566">
        <v>-1.2711236097675882</v>
      </c>
      <c r="BP104" s="566">
        <v>-1.339334159042338</v>
      </c>
      <c r="BQ104" s="566">
        <v>-1.394285102908599</v>
      </c>
      <c r="BR104" s="566">
        <v>-1.3914276225014288</v>
      </c>
      <c r="BS104" s="567">
        <v>-1.3923528699683607</v>
      </c>
      <c r="BT104" s="569">
        <v>-1.0444902049511096</v>
      </c>
      <c r="BU104" s="570">
        <v>-1.4013808282181572</v>
      </c>
      <c r="BV104" s="570">
        <v>-1.3714783343767079</v>
      </c>
      <c r="BW104" s="570">
        <v>-1.3463815806021517</v>
      </c>
      <c r="BX104" s="570">
        <v>-1.395318971969961</v>
      </c>
      <c r="BY104" s="721">
        <v>-1.3945438664896281</v>
      </c>
      <c r="BZ104" s="721">
        <v>-1.39303601607685</v>
      </c>
      <c r="CA104" s="721">
        <v>-1.3953545553149538</v>
      </c>
      <c r="CB104" s="721">
        <v>-1.4027647474060601</v>
      </c>
      <c r="CC104" s="721">
        <v>-1.3995511967191001</v>
      </c>
      <c r="CD104" s="721">
        <v>-1.3898503435718099</v>
      </c>
      <c r="CE104" s="721">
        <v>-1.39055715106269</v>
      </c>
      <c r="CF104" s="721">
        <v>-1.3952013241905199</v>
      </c>
      <c r="CG104" s="721">
        <v>-1.39244307465398</v>
      </c>
      <c r="CH104" s="721">
        <v>-1.30358982984741</v>
      </c>
      <c r="CI104" s="721">
        <v>-1.3863308986542</v>
      </c>
      <c r="CJ104" s="721">
        <v>-1.3844762584291299</v>
      </c>
      <c r="CK104" s="721">
        <v>-1.39249087063796</v>
      </c>
      <c r="CL104" s="721">
        <v>-1.3893078465556701</v>
      </c>
      <c r="CM104" s="721">
        <v>-1.39757824949632</v>
      </c>
      <c r="CN104" s="721">
        <v>-1.38761845343635</v>
      </c>
      <c r="CO104" s="721">
        <v>-1.39541175621045</v>
      </c>
      <c r="CP104" s="414"/>
      <c r="CQ104" s="414"/>
      <c r="CR104" s="414"/>
      <c r="CS104" s="414"/>
      <c r="CT104" s="820"/>
      <c r="CU104" s="823"/>
      <c r="CV104" s="823"/>
      <c r="CW104" s="823"/>
      <c r="CX104" s="414"/>
      <c r="CY104" s="623"/>
      <c r="CZ104" s="413"/>
      <c r="DA104" s="528"/>
      <c r="DB104" s="285"/>
    </row>
    <row r="105" spans="1:106" ht="12.75" customHeight="1" x14ac:dyDescent="0.2">
      <c r="A105" s="219"/>
      <c r="B105" s="44"/>
      <c r="C105" s="17"/>
      <c r="D105" s="69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37"/>
      <c r="BK105" s="200"/>
      <c r="BL105" s="211"/>
      <c r="BM105" s="200"/>
      <c r="BN105" s="441"/>
      <c r="BO105" s="441"/>
      <c r="BP105" s="441"/>
      <c r="BQ105" s="441"/>
      <c r="BR105" s="441"/>
      <c r="BS105" s="410"/>
      <c r="BT105" s="441"/>
      <c r="BU105" s="412"/>
      <c r="BV105" s="412"/>
      <c r="BW105" s="412"/>
      <c r="BX105" s="412"/>
      <c r="BY105" s="441"/>
      <c r="BZ105" s="412"/>
      <c r="CA105" s="412"/>
      <c r="CB105" s="441"/>
      <c r="CC105" s="441"/>
      <c r="CD105" s="412"/>
      <c r="CE105" s="441"/>
      <c r="CF105" s="412"/>
      <c r="CG105" s="441"/>
      <c r="CH105" s="441"/>
      <c r="CI105" s="412"/>
      <c r="CJ105" s="441"/>
      <c r="CK105" s="441"/>
      <c r="CL105" s="412"/>
      <c r="CM105" s="412"/>
      <c r="CN105" s="412"/>
      <c r="CO105" s="412"/>
      <c r="CP105" s="412"/>
      <c r="CQ105" s="412"/>
      <c r="CR105" s="412"/>
      <c r="CS105" s="412"/>
      <c r="CT105" s="437"/>
      <c r="CU105" s="410"/>
      <c r="CV105" s="410"/>
      <c r="CW105" s="410"/>
      <c r="CX105" s="412"/>
      <c r="CY105" s="624"/>
      <c r="CZ105" s="536"/>
      <c r="DA105" s="528"/>
      <c r="DB105" s="285"/>
    </row>
    <row r="106" spans="1:106" ht="12.75" customHeight="1" x14ac:dyDescent="0.2">
      <c r="A106" s="219"/>
      <c r="B106" s="44"/>
      <c r="C106" s="17"/>
      <c r="D106" s="709" t="s">
        <v>117</v>
      </c>
      <c r="E106" s="571">
        <v>13</v>
      </c>
      <c r="F106" s="571">
        <v>12</v>
      </c>
      <c r="G106" s="571">
        <v>12</v>
      </c>
      <c r="H106" s="571">
        <v>12</v>
      </c>
      <c r="I106" s="571">
        <v>12</v>
      </c>
      <c r="J106" s="571">
        <v>10</v>
      </c>
      <c r="K106" s="571">
        <v>8</v>
      </c>
      <c r="L106" s="571">
        <v>3</v>
      </c>
      <c r="M106" s="572">
        <v>3</v>
      </c>
      <c r="N106" s="571">
        <v>3</v>
      </c>
      <c r="O106" s="571">
        <v>3</v>
      </c>
      <c r="P106" s="573">
        <v>3</v>
      </c>
      <c r="Q106" s="571">
        <v>3</v>
      </c>
      <c r="R106" s="571">
        <v>3</v>
      </c>
      <c r="S106" s="574">
        <v>3</v>
      </c>
      <c r="T106" s="574">
        <v>3</v>
      </c>
      <c r="U106" s="574">
        <v>3</v>
      </c>
      <c r="V106" s="574">
        <v>3</v>
      </c>
      <c r="W106" s="574">
        <v>3</v>
      </c>
      <c r="X106" s="574">
        <v>3</v>
      </c>
      <c r="Y106" s="574">
        <v>3</v>
      </c>
      <c r="Z106" s="574">
        <v>3</v>
      </c>
      <c r="AA106" s="574">
        <v>3</v>
      </c>
      <c r="AB106" s="574">
        <v>3</v>
      </c>
      <c r="AC106" s="574">
        <v>3</v>
      </c>
      <c r="AD106" s="574">
        <v>3</v>
      </c>
      <c r="AE106" s="574">
        <v>3</v>
      </c>
      <c r="AF106" s="574">
        <v>3</v>
      </c>
      <c r="AG106" s="574">
        <v>3</v>
      </c>
      <c r="AH106" s="574">
        <v>4.5</v>
      </c>
      <c r="AI106" s="574">
        <v>4.5</v>
      </c>
      <c r="AJ106" s="574">
        <v>4.5</v>
      </c>
      <c r="AK106" s="574">
        <v>5</v>
      </c>
      <c r="AL106" s="574">
        <v>5</v>
      </c>
      <c r="AM106" s="574">
        <v>5</v>
      </c>
      <c r="AN106" s="574">
        <v>4</v>
      </c>
      <c r="AO106" s="574">
        <v>4</v>
      </c>
      <c r="AP106" s="574">
        <v>4</v>
      </c>
      <c r="AQ106" s="574">
        <v>4</v>
      </c>
      <c r="AR106" s="574">
        <v>4</v>
      </c>
      <c r="AS106" s="574">
        <v>4</v>
      </c>
      <c r="AT106" s="574">
        <v>4</v>
      </c>
      <c r="AU106" s="574">
        <v>4</v>
      </c>
      <c r="AV106" s="575">
        <v>4</v>
      </c>
      <c r="AW106" s="574">
        <v>4</v>
      </c>
      <c r="AX106" s="574">
        <v>4</v>
      </c>
      <c r="AY106" s="574">
        <v>4</v>
      </c>
      <c r="AZ106" s="574">
        <v>4</v>
      </c>
      <c r="BA106" s="574">
        <v>4</v>
      </c>
      <c r="BB106" s="574">
        <v>4</v>
      </c>
      <c r="BC106" s="574">
        <v>4</v>
      </c>
      <c r="BD106" s="574">
        <v>4</v>
      </c>
      <c r="BE106" s="574">
        <v>4</v>
      </c>
      <c r="BF106" s="574">
        <v>4</v>
      </c>
      <c r="BG106" s="574">
        <v>4</v>
      </c>
      <c r="BH106" s="574">
        <v>4</v>
      </c>
      <c r="BI106" s="574">
        <v>4</v>
      </c>
      <c r="BJ106" s="576">
        <v>4</v>
      </c>
      <c r="BK106" s="574">
        <v>4</v>
      </c>
      <c r="BL106" s="575">
        <v>4.5</v>
      </c>
      <c r="BM106" s="574">
        <v>4.5</v>
      </c>
      <c r="BN106" s="577">
        <v>4.5</v>
      </c>
      <c r="BO106" s="577">
        <v>4.5</v>
      </c>
      <c r="BP106" s="577">
        <v>5</v>
      </c>
      <c r="BQ106" s="577">
        <v>5.5</v>
      </c>
      <c r="BR106" s="577">
        <v>5.5</v>
      </c>
      <c r="BS106" s="578">
        <v>6</v>
      </c>
      <c r="BT106" s="577">
        <v>6</v>
      </c>
      <c r="BU106" s="579">
        <v>6</v>
      </c>
      <c r="BV106" s="579">
        <v>6</v>
      </c>
      <c r="BW106" s="579">
        <v>3.3000000000000003</v>
      </c>
      <c r="BX106" s="579">
        <v>3.3000000000000003</v>
      </c>
      <c r="BY106" s="577">
        <v>3.3000000000000003</v>
      </c>
      <c r="BZ106" s="579">
        <v>3.3000000000000003</v>
      </c>
      <c r="CA106" s="579">
        <v>3.3000000000000003</v>
      </c>
      <c r="CB106" s="577">
        <v>3.3000000000000003</v>
      </c>
      <c r="CC106" s="577">
        <v>2.5</v>
      </c>
      <c r="CD106" s="579">
        <v>2.5</v>
      </c>
      <c r="CE106" s="577">
        <v>2.5</v>
      </c>
      <c r="CF106" s="579">
        <v>2.5</v>
      </c>
      <c r="CG106" s="577">
        <v>2.5</v>
      </c>
      <c r="CH106" s="577">
        <v>2.5</v>
      </c>
      <c r="CI106" s="579">
        <v>2.5</v>
      </c>
      <c r="CJ106" s="577">
        <v>2.5</v>
      </c>
      <c r="CK106" s="577">
        <v>2.5</v>
      </c>
      <c r="CL106" s="746">
        <v>2.5</v>
      </c>
      <c r="CM106" s="746">
        <v>2.5</v>
      </c>
      <c r="CN106" s="800">
        <v>2.5</v>
      </c>
      <c r="CO106" s="800">
        <v>2.5</v>
      </c>
      <c r="CP106" s="746">
        <v>2.5</v>
      </c>
      <c r="CQ106" s="800">
        <v>2.5</v>
      </c>
      <c r="CR106" s="800">
        <v>2.5</v>
      </c>
      <c r="CS106" s="800">
        <v>2.5</v>
      </c>
      <c r="CT106" s="851">
        <v>2.5</v>
      </c>
      <c r="CU106" s="807">
        <v>2.5</v>
      </c>
      <c r="CV106" s="807">
        <v>2.5</v>
      </c>
      <c r="CW106" s="807">
        <v>2.5</v>
      </c>
      <c r="CX106" s="800">
        <v>2.5</v>
      </c>
      <c r="CY106" s="374" t="s">
        <v>3</v>
      </c>
      <c r="CZ106" s="529"/>
      <c r="DA106" s="528"/>
      <c r="DB106" s="285"/>
    </row>
    <row r="107" spans="1:106" ht="12.75" customHeight="1" thickBot="1" x14ac:dyDescent="0.25">
      <c r="A107" s="219"/>
      <c r="B107" s="44"/>
      <c r="C107" s="27"/>
      <c r="D107" s="710" t="s">
        <v>29</v>
      </c>
      <c r="E107" s="580">
        <v>8.75</v>
      </c>
      <c r="F107" s="580">
        <v>8.75</v>
      </c>
      <c r="G107" s="580">
        <v>8.75</v>
      </c>
      <c r="H107" s="580">
        <v>8.75</v>
      </c>
      <c r="I107" s="580">
        <v>8.75</v>
      </c>
      <c r="J107" s="580">
        <v>8.75</v>
      </c>
      <c r="K107" s="580">
        <v>8.75</v>
      </c>
      <c r="L107" s="580">
        <v>8.75</v>
      </c>
      <c r="M107" s="581">
        <v>8.75</v>
      </c>
      <c r="N107" s="580">
        <v>8.75</v>
      </c>
      <c r="O107" s="580">
        <v>8.75</v>
      </c>
      <c r="P107" s="582">
        <v>8.75</v>
      </c>
      <c r="Q107" s="580">
        <v>8.75</v>
      </c>
      <c r="R107" s="580">
        <v>8.75</v>
      </c>
      <c r="S107" s="583">
        <v>8.75</v>
      </c>
      <c r="T107" s="583">
        <v>8.75</v>
      </c>
      <c r="U107" s="583">
        <v>8.75</v>
      </c>
      <c r="V107" s="583">
        <v>8.75</v>
      </c>
      <c r="W107" s="583">
        <v>8.75</v>
      </c>
      <c r="X107" s="583">
        <v>8.75</v>
      </c>
      <c r="Y107" s="583">
        <v>8.75</v>
      </c>
      <c r="Z107" s="583">
        <v>8.75</v>
      </c>
      <c r="AA107" s="583">
        <v>8.75</v>
      </c>
      <c r="AB107" s="583">
        <v>8.75</v>
      </c>
      <c r="AC107" s="583">
        <v>8.75</v>
      </c>
      <c r="AD107" s="583">
        <v>8.75</v>
      </c>
      <c r="AE107" s="583">
        <v>8.75</v>
      </c>
      <c r="AF107" s="583">
        <v>8.75</v>
      </c>
      <c r="AG107" s="583">
        <v>8.75</v>
      </c>
      <c r="AH107" s="583">
        <v>8.75</v>
      </c>
      <c r="AI107" s="583">
        <v>8.75</v>
      </c>
      <c r="AJ107" s="583">
        <v>8.75</v>
      </c>
      <c r="AK107" s="583">
        <v>8.75</v>
      </c>
      <c r="AL107" s="583">
        <v>8.75</v>
      </c>
      <c r="AM107" s="583">
        <v>8.75</v>
      </c>
      <c r="AN107" s="583">
        <v>8.75</v>
      </c>
      <c r="AO107" s="583">
        <v>8.75</v>
      </c>
      <c r="AP107" s="583">
        <v>8.75</v>
      </c>
      <c r="AQ107" s="583">
        <v>8.75</v>
      </c>
      <c r="AR107" s="583">
        <v>8.75</v>
      </c>
      <c r="AS107" s="583">
        <v>8.75</v>
      </c>
      <c r="AT107" s="583">
        <v>4</v>
      </c>
      <c r="AU107" s="583">
        <v>4</v>
      </c>
      <c r="AV107" s="584">
        <v>4</v>
      </c>
      <c r="AW107" s="583">
        <v>4</v>
      </c>
      <c r="AX107" s="583">
        <v>4</v>
      </c>
      <c r="AY107" s="583">
        <v>4</v>
      </c>
      <c r="AZ107" s="583">
        <v>4</v>
      </c>
      <c r="BA107" s="583">
        <v>4</v>
      </c>
      <c r="BB107" s="583">
        <v>4</v>
      </c>
      <c r="BC107" s="583">
        <v>4</v>
      </c>
      <c r="BD107" s="583">
        <v>4</v>
      </c>
      <c r="BE107" s="583">
        <v>4</v>
      </c>
      <c r="BF107" s="583">
        <v>4</v>
      </c>
      <c r="BG107" s="583">
        <v>4</v>
      </c>
      <c r="BH107" s="583">
        <v>4</v>
      </c>
      <c r="BI107" s="583">
        <v>4</v>
      </c>
      <c r="BJ107" s="585">
        <v>4</v>
      </c>
      <c r="BK107" s="583">
        <v>4</v>
      </c>
      <c r="BL107" s="584">
        <v>4</v>
      </c>
      <c r="BM107" s="583">
        <v>4</v>
      </c>
      <c r="BN107" s="586">
        <v>4</v>
      </c>
      <c r="BO107" s="586">
        <v>4</v>
      </c>
      <c r="BP107" s="586">
        <v>4</v>
      </c>
      <c r="BQ107" s="586">
        <v>4</v>
      </c>
      <c r="BR107" s="587">
        <v>4</v>
      </c>
      <c r="BS107" s="588">
        <v>4</v>
      </c>
      <c r="BT107" s="586">
        <v>4</v>
      </c>
      <c r="BU107" s="587">
        <v>4</v>
      </c>
      <c r="BV107" s="587">
        <v>4</v>
      </c>
      <c r="BW107" s="587">
        <v>4</v>
      </c>
      <c r="BX107" s="587">
        <v>4</v>
      </c>
      <c r="BY107" s="586">
        <v>4</v>
      </c>
      <c r="BZ107" s="587">
        <v>4</v>
      </c>
      <c r="CA107" s="587">
        <v>4</v>
      </c>
      <c r="CB107" s="586">
        <v>4</v>
      </c>
      <c r="CC107" s="586">
        <v>4</v>
      </c>
      <c r="CD107" s="587">
        <v>4</v>
      </c>
      <c r="CE107" s="586">
        <v>4</v>
      </c>
      <c r="CF107" s="587">
        <v>4</v>
      </c>
      <c r="CG107" s="586">
        <v>4</v>
      </c>
      <c r="CH107" s="586">
        <v>4</v>
      </c>
      <c r="CI107" s="587">
        <v>4</v>
      </c>
      <c r="CJ107" s="586">
        <v>4</v>
      </c>
      <c r="CK107" s="586">
        <v>4</v>
      </c>
      <c r="CL107" s="747">
        <v>4</v>
      </c>
      <c r="CM107" s="747">
        <v>4</v>
      </c>
      <c r="CN107" s="747">
        <v>4</v>
      </c>
      <c r="CO107" s="747">
        <v>4</v>
      </c>
      <c r="CP107" s="747">
        <v>4</v>
      </c>
      <c r="CQ107" s="747">
        <v>4</v>
      </c>
      <c r="CR107" s="747">
        <v>4</v>
      </c>
      <c r="CS107" s="747">
        <v>4</v>
      </c>
      <c r="CT107" s="850">
        <v>4</v>
      </c>
      <c r="CU107" s="824">
        <v>4</v>
      </c>
      <c r="CV107" s="824">
        <v>4</v>
      </c>
      <c r="CW107" s="824">
        <v>4</v>
      </c>
      <c r="CX107" s="747">
        <v>4</v>
      </c>
      <c r="CY107" s="625" t="s">
        <v>3</v>
      </c>
      <c r="CZ107" s="537"/>
      <c r="DA107" s="528"/>
      <c r="DB107" s="285"/>
    </row>
    <row r="108" spans="1:106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303"/>
      <c r="CZ108" s="303"/>
      <c r="DA108" s="389"/>
      <c r="DB108" s="285"/>
    </row>
    <row r="109" spans="1:106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233"/>
      <c r="CQ109" s="233"/>
      <c r="CR109" s="233"/>
      <c r="CS109" s="233"/>
      <c r="CT109" s="233"/>
      <c r="CU109" s="312"/>
      <c r="CV109" s="312"/>
      <c r="CW109" s="312"/>
      <c r="CX109" s="312"/>
      <c r="CY109" s="876"/>
      <c r="CZ109" s="876"/>
      <c r="DA109" s="389"/>
      <c r="DB109" s="285"/>
    </row>
    <row r="110" spans="1:106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233"/>
      <c r="CQ110" s="233"/>
      <c r="CR110" s="233"/>
      <c r="CS110" s="233"/>
      <c r="CT110" s="233"/>
      <c r="CU110" s="312"/>
      <c r="CV110" s="312"/>
      <c r="CW110" s="312"/>
      <c r="CX110" s="312"/>
      <c r="CY110" s="304"/>
      <c r="CZ110" s="305"/>
      <c r="DA110" s="389"/>
      <c r="DB110" s="285"/>
    </row>
    <row r="111" spans="1:106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233"/>
      <c r="CQ111" s="233"/>
      <c r="CR111" s="233"/>
      <c r="CS111" s="233"/>
      <c r="CT111" s="233"/>
      <c r="CU111" s="852"/>
      <c r="CV111" s="312"/>
      <c r="CW111" s="312"/>
      <c r="CX111" s="312"/>
      <c r="CY111" s="304"/>
      <c r="CZ111" s="305"/>
      <c r="DA111" s="389"/>
      <c r="DB111" s="285"/>
    </row>
    <row r="112" spans="1:106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233"/>
      <c r="CQ112" s="233"/>
      <c r="CR112" s="233"/>
      <c r="CS112" s="233"/>
      <c r="CT112" s="233"/>
      <c r="CU112" s="852"/>
      <c r="CV112" s="312"/>
      <c r="CW112" s="312"/>
      <c r="CX112" s="312"/>
      <c r="CY112" s="304"/>
      <c r="CZ112" s="305"/>
      <c r="DA112" s="389"/>
      <c r="DB112" s="285"/>
    </row>
    <row r="113" spans="3:106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234"/>
      <c r="CQ113" s="234"/>
      <c r="CR113" s="234"/>
      <c r="CS113" s="234"/>
      <c r="CT113" s="234"/>
      <c r="CU113" s="852"/>
      <c r="CV113" s="313"/>
      <c r="CW113" s="313"/>
      <c r="CX113" s="313"/>
      <c r="CY113" s="304"/>
      <c r="CZ113" s="303"/>
      <c r="DA113" s="389"/>
      <c r="DB113" s="285"/>
    </row>
    <row r="114" spans="3:106" ht="13.5" customHeight="1" x14ac:dyDescent="0.25">
      <c r="C114" s="6">
        <v>1</v>
      </c>
      <c r="D114" s="1" t="s">
        <v>203</v>
      </c>
      <c r="E114" s="145"/>
      <c r="F114" s="145"/>
      <c r="G114" s="145"/>
      <c r="H114" s="145"/>
      <c r="I114" s="145"/>
      <c r="J114" s="145"/>
      <c r="K114" s="145"/>
      <c r="CT114" s="821"/>
      <c r="CU114" s="852"/>
      <c r="CV114" s="798"/>
      <c r="CW114" s="798"/>
      <c r="CY114" s="303"/>
      <c r="CZ114" s="303"/>
      <c r="DA114" s="389"/>
      <c r="DB114" s="285"/>
    </row>
    <row r="115" spans="3:106" ht="13.5" customHeight="1" x14ac:dyDescent="0.25">
      <c r="C115" s="6">
        <v>2</v>
      </c>
      <c r="D115" s="1" t="s">
        <v>41</v>
      </c>
      <c r="CR115" s="828"/>
      <c r="CT115" s="822"/>
      <c r="CU115" s="852"/>
      <c r="CV115" s="797"/>
      <c r="CW115" s="797"/>
      <c r="CX115" s="303"/>
      <c r="CY115" s="303"/>
      <c r="CZ115" s="303"/>
      <c r="DA115" s="389"/>
      <c r="DB115" s="285"/>
    </row>
    <row r="116" spans="3:106" ht="15" x14ac:dyDescent="0.25">
      <c r="C116" s="6">
        <v>3</v>
      </c>
      <c r="D116" s="417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236"/>
      <c r="CQ116" s="236"/>
      <c r="CR116" s="828"/>
      <c r="CS116" s="236"/>
      <c r="CT116" s="822"/>
      <c r="CU116" s="796"/>
      <c r="CV116" s="797"/>
      <c r="CW116" s="797"/>
      <c r="CX116" s="303"/>
      <c r="CY116" s="303"/>
      <c r="CZ116" s="303"/>
      <c r="DA116" s="389"/>
      <c r="DB116" s="285"/>
    </row>
    <row r="117" spans="3:106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236"/>
      <c r="CQ117" s="236"/>
      <c r="CR117" s="828"/>
      <c r="CS117" s="236"/>
      <c r="CT117" s="822"/>
      <c r="CU117" s="796"/>
      <c r="CV117" s="797"/>
      <c r="CW117" s="797"/>
      <c r="CX117" s="303"/>
      <c r="CY117" s="303"/>
      <c r="CZ117" s="303"/>
      <c r="DA117" s="389"/>
      <c r="DB117" s="285"/>
    </row>
    <row r="118" spans="3:106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236"/>
      <c r="CQ118" s="236"/>
      <c r="CR118" s="828"/>
      <c r="CS118" s="236"/>
      <c r="CT118" s="822"/>
      <c r="CU118" s="796"/>
      <c r="CV118" s="797"/>
      <c r="CW118" s="797"/>
      <c r="CX118" s="303"/>
      <c r="CY118" s="303"/>
      <c r="CZ118" s="303"/>
      <c r="DA118" s="389"/>
      <c r="DB118" s="285"/>
    </row>
    <row r="119" spans="3:106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236"/>
      <c r="CQ119" s="236"/>
      <c r="CR119" s="828"/>
      <c r="CS119" s="236"/>
      <c r="CT119" s="822"/>
      <c r="CU119" s="799"/>
      <c r="CV119" s="306"/>
      <c r="CW119" s="306"/>
      <c r="CX119" s="306"/>
      <c r="CY119" s="306"/>
      <c r="CZ119" s="306"/>
      <c r="DA119" s="389"/>
      <c r="DB119" s="285"/>
    </row>
    <row r="120" spans="3:106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237"/>
      <c r="CQ120" s="237"/>
      <c r="CR120" s="237"/>
      <c r="CS120" s="237"/>
      <c r="CT120" s="822"/>
      <c r="CU120" s="306"/>
      <c r="CV120" s="306"/>
      <c r="CW120" s="306"/>
      <c r="CX120" s="306"/>
      <c r="CY120" s="306"/>
      <c r="CZ120" s="306"/>
      <c r="DA120" s="389"/>
      <c r="DB120" s="285"/>
    </row>
    <row r="121" spans="3:106" ht="13.5" customHeight="1" x14ac:dyDescent="0.25">
      <c r="C121" s="6">
        <v>7</v>
      </c>
      <c r="D121" s="1" t="s">
        <v>196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237"/>
      <c r="CQ121" s="237"/>
      <c r="CR121" s="237"/>
      <c r="CS121" s="237"/>
      <c r="CT121" s="822"/>
      <c r="CU121" s="306"/>
      <c r="CV121" s="306"/>
      <c r="CW121" s="306"/>
      <c r="CX121" s="306"/>
      <c r="CY121" s="306"/>
      <c r="CZ121" s="306"/>
      <c r="DA121" s="389"/>
      <c r="DB121" s="285"/>
    </row>
    <row r="122" spans="3:106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237"/>
      <c r="CQ122" s="237"/>
      <c r="CR122" s="237"/>
      <c r="CS122" s="237"/>
      <c r="CT122" s="822"/>
      <c r="CU122" s="306"/>
      <c r="CV122" s="306"/>
      <c r="CW122" s="306"/>
      <c r="CX122" s="306"/>
      <c r="CY122" s="306"/>
      <c r="CZ122" s="306"/>
      <c r="DA122" s="389"/>
      <c r="DB122" s="285"/>
    </row>
    <row r="123" spans="3:106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237"/>
      <c r="CQ123" s="237"/>
      <c r="CR123" s="237"/>
      <c r="CS123" s="237"/>
      <c r="CT123" s="822"/>
      <c r="CU123" s="306"/>
      <c r="CV123" s="306"/>
      <c r="CW123" s="306"/>
      <c r="CX123" s="306"/>
      <c r="CY123" s="306"/>
      <c r="CZ123" s="306"/>
      <c r="DA123" s="389"/>
      <c r="DB123" s="285"/>
    </row>
    <row r="124" spans="3:106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237"/>
      <c r="CQ124" s="237"/>
      <c r="CR124" s="237"/>
      <c r="CS124" s="237"/>
      <c r="CT124" s="822"/>
      <c r="CU124" s="306"/>
      <c r="CV124" s="306"/>
      <c r="CW124" s="306"/>
      <c r="CX124" s="306"/>
      <c r="CY124" s="306"/>
      <c r="CZ124" s="306"/>
      <c r="DA124" s="389"/>
      <c r="DB124" s="285"/>
    </row>
    <row r="125" spans="3:106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237"/>
      <c r="CQ125" s="237"/>
      <c r="CR125" s="237"/>
      <c r="CS125" s="237"/>
      <c r="CT125" s="822"/>
      <c r="CU125" s="306"/>
      <c r="CV125" s="306"/>
      <c r="CW125" s="306"/>
      <c r="CX125" s="306"/>
      <c r="CY125" s="306"/>
      <c r="CZ125" s="306"/>
      <c r="DA125" s="389"/>
      <c r="DB125" s="285"/>
    </row>
    <row r="126" spans="3:106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237"/>
      <c r="CQ126" s="237"/>
      <c r="CR126" s="237"/>
      <c r="CS126" s="237"/>
      <c r="CT126" s="822"/>
      <c r="CU126" s="306"/>
      <c r="CV126" s="306"/>
      <c r="CW126" s="306"/>
      <c r="CX126" s="306"/>
      <c r="CY126" s="306"/>
      <c r="CZ126" s="306"/>
      <c r="DA126" s="389"/>
      <c r="DB126" s="285"/>
    </row>
    <row r="127" spans="3:106" ht="13.5" customHeight="1" x14ac:dyDescent="0.25">
      <c r="C127" s="6">
        <v>13</v>
      </c>
      <c r="D127" s="1" t="s">
        <v>212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237"/>
      <c r="CQ127" s="237"/>
      <c r="CR127" s="237"/>
      <c r="CS127" s="237"/>
      <c r="CT127" s="237"/>
      <c r="CU127" s="306"/>
      <c r="CV127" s="306"/>
      <c r="CW127" s="306"/>
      <c r="CX127" s="306"/>
      <c r="CY127" s="306"/>
      <c r="CZ127" s="306"/>
      <c r="DA127" s="389"/>
      <c r="DB127" s="285"/>
    </row>
    <row r="128" spans="3:106" ht="12" customHeight="1" x14ac:dyDescent="0.25">
      <c r="C128" s="6">
        <v>14</v>
      </c>
      <c r="D128" s="1" t="s">
        <v>224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238"/>
      <c r="CQ128" s="238"/>
      <c r="CR128" s="238"/>
      <c r="CS128" s="238"/>
      <c r="CT128" s="238"/>
      <c r="CU128" s="306"/>
      <c r="CV128" s="307"/>
      <c r="CW128" s="307"/>
      <c r="CX128" s="307"/>
      <c r="CY128" s="307"/>
      <c r="CZ128" s="307"/>
    </row>
    <row r="129" spans="3:104" ht="14.25" x14ac:dyDescent="0.25">
      <c r="C129" s="6"/>
      <c r="D129" s="1" t="s">
        <v>223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238"/>
      <c r="CQ129" s="238"/>
      <c r="CR129" s="238"/>
      <c r="CS129" s="238"/>
      <c r="CT129" s="238"/>
      <c r="CU129" s="306"/>
      <c r="CV129" s="307"/>
      <c r="CW129" s="307"/>
      <c r="CX129" s="307"/>
      <c r="CY129" s="307"/>
      <c r="CZ129" s="307"/>
    </row>
    <row r="130" spans="3:104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238"/>
      <c r="CQ130" s="238"/>
      <c r="CR130" s="238"/>
      <c r="CS130" s="238"/>
      <c r="CT130" s="238"/>
      <c r="CU130" s="306"/>
      <c r="CV130" s="307"/>
      <c r="CW130" s="307"/>
      <c r="CX130" s="307"/>
      <c r="CY130" s="307"/>
      <c r="CZ130" s="307"/>
    </row>
    <row r="131" spans="3:104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238"/>
      <c r="CQ131" s="238"/>
      <c r="CR131" s="238"/>
      <c r="CS131" s="238"/>
      <c r="CT131" s="238"/>
      <c r="CU131" s="306"/>
      <c r="CV131" s="307"/>
      <c r="CW131" s="307"/>
      <c r="CX131" s="307"/>
      <c r="CY131" s="307"/>
      <c r="CZ131" s="307"/>
    </row>
    <row r="132" spans="3:104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238"/>
      <c r="CQ132" s="238"/>
      <c r="CR132" s="238"/>
      <c r="CS132" s="238"/>
      <c r="CT132" s="238"/>
      <c r="CU132" s="306"/>
      <c r="CV132" s="307"/>
      <c r="CW132" s="307"/>
      <c r="CX132" s="307"/>
      <c r="CY132" s="307"/>
      <c r="CZ132" s="307"/>
    </row>
    <row r="133" spans="3:104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238"/>
      <c r="CQ133" s="238"/>
      <c r="CR133" s="238"/>
      <c r="CS133" s="238"/>
      <c r="CT133" s="238"/>
      <c r="CU133" s="306"/>
      <c r="CV133" s="307"/>
      <c r="CW133" s="307"/>
      <c r="CX133" s="307"/>
      <c r="CY133" s="307"/>
      <c r="CZ133" s="307"/>
    </row>
    <row r="134" spans="3:104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238"/>
      <c r="CQ134" s="238"/>
      <c r="CR134" s="238"/>
      <c r="CS134" s="238"/>
      <c r="CT134" s="238"/>
      <c r="CU134" s="307"/>
      <c r="CV134" s="307"/>
      <c r="CW134" s="307"/>
      <c r="CX134" s="307"/>
      <c r="CY134" s="307"/>
      <c r="CZ134" s="307"/>
    </row>
    <row r="135" spans="3:104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238"/>
      <c r="CQ135" s="238"/>
      <c r="CR135" s="238"/>
      <c r="CS135" s="238"/>
      <c r="CT135" s="238"/>
      <c r="CU135" s="307"/>
      <c r="CV135" s="307"/>
      <c r="CW135" s="307"/>
      <c r="CX135" s="307"/>
      <c r="CY135" s="307"/>
      <c r="CZ135" s="307"/>
    </row>
    <row r="136" spans="3:104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238"/>
      <c r="CQ136" s="238"/>
      <c r="CR136" s="238"/>
      <c r="CS136" s="238"/>
      <c r="CT136" s="238"/>
      <c r="CU136" s="307"/>
      <c r="CV136" s="307"/>
      <c r="CW136" s="307"/>
      <c r="CX136" s="307"/>
      <c r="CY136" s="307"/>
      <c r="CZ136" s="307"/>
    </row>
    <row r="137" spans="3:104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238"/>
      <c r="CQ137" s="238"/>
      <c r="CR137" s="238"/>
      <c r="CS137" s="238"/>
      <c r="CT137" s="238"/>
      <c r="CU137" s="307"/>
      <c r="CV137" s="307"/>
      <c r="CW137" s="307"/>
      <c r="CX137" s="307"/>
      <c r="CY137" s="307"/>
      <c r="CZ137" s="307"/>
    </row>
    <row r="138" spans="3:104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238"/>
      <c r="CQ138" s="238"/>
      <c r="CR138" s="238"/>
      <c r="CS138" s="238"/>
      <c r="CT138" s="238"/>
      <c r="CU138" s="307"/>
      <c r="CV138" s="307"/>
      <c r="CW138" s="307"/>
      <c r="CX138" s="307"/>
      <c r="CY138" s="307"/>
      <c r="CZ138" s="307"/>
    </row>
    <row r="139" spans="3:104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238"/>
      <c r="CQ139" s="238"/>
      <c r="CR139" s="238"/>
      <c r="CS139" s="238"/>
      <c r="CT139" s="238"/>
      <c r="CU139" s="307"/>
      <c r="CV139" s="307"/>
      <c r="CW139" s="307"/>
      <c r="CX139" s="307"/>
      <c r="CY139" s="307"/>
      <c r="CZ139" s="307"/>
    </row>
    <row r="140" spans="3:104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238"/>
      <c r="CQ140" s="238"/>
      <c r="CR140" s="238"/>
      <c r="CS140" s="238"/>
      <c r="CT140" s="238"/>
      <c r="CU140" s="307"/>
      <c r="CV140" s="307"/>
      <c r="CW140" s="307"/>
      <c r="CX140" s="307"/>
      <c r="CY140" s="307"/>
      <c r="CZ140" s="307"/>
    </row>
    <row r="141" spans="3:104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238"/>
      <c r="CQ141" s="238"/>
      <c r="CR141" s="238"/>
      <c r="CS141" s="238"/>
      <c r="CT141" s="238"/>
      <c r="CU141" s="307"/>
      <c r="CV141" s="307"/>
      <c r="CW141" s="307"/>
      <c r="CX141" s="307"/>
      <c r="CY141" s="307"/>
      <c r="CZ141" s="307"/>
    </row>
    <row r="142" spans="3:104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238"/>
      <c r="CQ142" s="238"/>
      <c r="CR142" s="238"/>
      <c r="CS142" s="238"/>
      <c r="CT142" s="238"/>
      <c r="CU142" s="307"/>
      <c r="CV142" s="307"/>
      <c r="CW142" s="307"/>
      <c r="CX142" s="307"/>
      <c r="CY142" s="307"/>
      <c r="CZ142" s="307"/>
    </row>
    <row r="143" spans="3:104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238"/>
      <c r="CQ143" s="238"/>
      <c r="CR143" s="238"/>
      <c r="CS143" s="238"/>
      <c r="CT143" s="238"/>
      <c r="CU143" s="307"/>
      <c r="CV143" s="307"/>
      <c r="CW143" s="307"/>
      <c r="CX143" s="307"/>
      <c r="CY143" s="307"/>
      <c r="CZ143" s="307"/>
    </row>
    <row r="144" spans="3:104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238"/>
      <c r="CQ144" s="238"/>
      <c r="CR144" s="238"/>
      <c r="CS144" s="238"/>
      <c r="CT144" s="238"/>
      <c r="CU144" s="307"/>
      <c r="CV144" s="307"/>
      <c r="CW144" s="307"/>
      <c r="CX144" s="307"/>
      <c r="CY144" s="307"/>
      <c r="CZ144" s="307"/>
    </row>
    <row r="145" spans="3:104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238"/>
      <c r="CQ145" s="238"/>
      <c r="CR145" s="238"/>
      <c r="CS145" s="238"/>
      <c r="CT145" s="238"/>
      <c r="CU145" s="307"/>
      <c r="CV145" s="307"/>
      <c r="CW145" s="307"/>
      <c r="CX145" s="307"/>
      <c r="CY145" s="307"/>
      <c r="CZ145" s="307"/>
    </row>
    <row r="146" spans="3:104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238"/>
      <c r="CQ146" s="238"/>
      <c r="CR146" s="238"/>
      <c r="CS146" s="238"/>
      <c r="CT146" s="238"/>
      <c r="CU146" s="307">
        <v>0</v>
      </c>
      <c r="CV146" s="307"/>
      <c r="CW146" s="307"/>
      <c r="CX146" s="307"/>
      <c r="CY146" s="307"/>
      <c r="CZ146" s="307"/>
    </row>
    <row r="147" spans="3:104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238"/>
      <c r="CQ147" s="238"/>
      <c r="CR147" s="238"/>
      <c r="CS147" s="238"/>
      <c r="CT147" s="238"/>
      <c r="CU147" s="307">
        <v>0</v>
      </c>
      <c r="CV147" s="307"/>
      <c r="CW147" s="307"/>
      <c r="CX147" s="307"/>
      <c r="CY147" s="307"/>
      <c r="CZ147" s="307"/>
    </row>
    <row r="148" spans="3:104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238"/>
      <c r="CQ148" s="238"/>
      <c r="CR148" s="238"/>
      <c r="CS148" s="238"/>
      <c r="CT148" s="238"/>
      <c r="CU148" s="307"/>
      <c r="CV148" s="307"/>
      <c r="CW148" s="307"/>
      <c r="CX148" s="307"/>
      <c r="CY148" s="307"/>
      <c r="CZ148" s="307"/>
    </row>
    <row r="149" spans="3:104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238"/>
      <c r="CQ149" s="238"/>
      <c r="CR149" s="238"/>
      <c r="CS149" s="238"/>
      <c r="CT149" s="238"/>
      <c r="CU149" s="307"/>
      <c r="CV149" s="307"/>
      <c r="CW149" s="307"/>
      <c r="CX149" s="307"/>
      <c r="CY149" s="307"/>
      <c r="CZ149" s="307"/>
    </row>
    <row r="150" spans="3:104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238"/>
      <c r="CQ150" s="238"/>
      <c r="CR150" s="238"/>
      <c r="CS150" s="238"/>
      <c r="CT150" s="238"/>
      <c r="CU150" s="307"/>
      <c r="CV150" s="307"/>
      <c r="CW150" s="307"/>
      <c r="CX150" s="307"/>
      <c r="CY150" s="307"/>
      <c r="CZ150" s="307"/>
    </row>
    <row r="151" spans="3:104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238"/>
      <c r="CQ151" s="238"/>
      <c r="CR151" s="238"/>
      <c r="CS151" s="238"/>
      <c r="CT151" s="238"/>
      <c r="CU151" s="307"/>
      <c r="CV151" s="307"/>
      <c r="CW151" s="307"/>
      <c r="CX151" s="307"/>
      <c r="CY151" s="307"/>
      <c r="CZ151" s="307"/>
    </row>
    <row r="152" spans="3:104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238"/>
      <c r="CQ152" s="238"/>
      <c r="CR152" s="238"/>
      <c r="CS152" s="238"/>
      <c r="CT152" s="238"/>
      <c r="CU152" s="307"/>
      <c r="CV152" s="307"/>
      <c r="CW152" s="307"/>
      <c r="CX152" s="307"/>
      <c r="CY152" s="307"/>
      <c r="CZ152" s="307"/>
    </row>
    <row r="153" spans="3:104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238"/>
      <c r="CQ153" s="238"/>
      <c r="CR153" s="238"/>
      <c r="CS153" s="238"/>
      <c r="CT153" s="238"/>
      <c r="CU153" s="307"/>
      <c r="CV153" s="307"/>
      <c r="CW153" s="307"/>
      <c r="CX153" s="307"/>
      <c r="CY153" s="307"/>
      <c r="CZ153" s="307"/>
    </row>
    <row r="154" spans="3:104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238"/>
      <c r="CQ154" s="238"/>
      <c r="CR154" s="238"/>
      <c r="CS154" s="238"/>
      <c r="CT154" s="238"/>
      <c r="CU154" s="307"/>
      <c r="CV154" s="307"/>
      <c r="CW154" s="307"/>
      <c r="CX154" s="307"/>
      <c r="CY154" s="307"/>
      <c r="CZ154" s="307"/>
    </row>
    <row r="155" spans="3:104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238"/>
      <c r="CQ155" s="238"/>
      <c r="CR155" s="238"/>
      <c r="CS155" s="238"/>
      <c r="CT155" s="238"/>
      <c r="CU155" s="307"/>
      <c r="CV155" s="307"/>
      <c r="CW155" s="307"/>
      <c r="CX155" s="307"/>
      <c r="CY155" s="307"/>
      <c r="CZ155" s="307"/>
    </row>
    <row r="156" spans="3:104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238"/>
      <c r="CQ156" s="238"/>
      <c r="CR156" s="238"/>
      <c r="CS156" s="238"/>
      <c r="CT156" s="238"/>
      <c r="CU156" s="307"/>
      <c r="CV156" s="307"/>
      <c r="CW156" s="307"/>
      <c r="CX156" s="307"/>
      <c r="CY156" s="307"/>
      <c r="CZ156" s="307"/>
    </row>
    <row r="157" spans="3:104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238"/>
      <c r="CQ157" s="238"/>
      <c r="CR157" s="238"/>
      <c r="CS157" s="238"/>
      <c r="CT157" s="238"/>
      <c r="CU157" s="307"/>
      <c r="CV157" s="307"/>
      <c r="CW157" s="307"/>
      <c r="CX157" s="307"/>
      <c r="CY157" s="307"/>
      <c r="CZ157" s="307"/>
    </row>
    <row r="158" spans="3:104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238"/>
      <c r="CQ158" s="238"/>
      <c r="CR158" s="238"/>
      <c r="CS158" s="238"/>
      <c r="CT158" s="238"/>
      <c r="CU158" s="307"/>
      <c r="CV158" s="307"/>
      <c r="CW158" s="307"/>
      <c r="CX158" s="307"/>
      <c r="CY158" s="307"/>
      <c r="CZ158" s="307"/>
    </row>
    <row r="159" spans="3:104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238"/>
      <c r="CQ159" s="238"/>
      <c r="CR159" s="238"/>
      <c r="CS159" s="238"/>
      <c r="CT159" s="238"/>
      <c r="CU159" s="307"/>
      <c r="CV159" s="307"/>
      <c r="CW159" s="307"/>
      <c r="CX159" s="307"/>
      <c r="CY159" s="307"/>
      <c r="CZ159" s="307"/>
    </row>
    <row r="160" spans="3:104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238"/>
      <c r="CQ160" s="238"/>
      <c r="CR160" s="238"/>
      <c r="CS160" s="238"/>
      <c r="CT160" s="238"/>
      <c r="CU160" s="307"/>
      <c r="CV160" s="307"/>
      <c r="CW160" s="307"/>
      <c r="CX160" s="307"/>
      <c r="CY160" s="307"/>
      <c r="CZ160" s="307"/>
    </row>
    <row r="161" spans="3:104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238"/>
      <c r="CQ161" s="238"/>
      <c r="CR161" s="238"/>
      <c r="CS161" s="238"/>
      <c r="CT161" s="238"/>
      <c r="CU161" s="307"/>
      <c r="CV161" s="307"/>
      <c r="CW161" s="307"/>
      <c r="CX161" s="307"/>
      <c r="CY161" s="307"/>
      <c r="CZ161" s="307"/>
    </row>
    <row r="162" spans="3:104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238"/>
      <c r="CQ162" s="238"/>
      <c r="CR162" s="238"/>
      <c r="CS162" s="238"/>
      <c r="CT162" s="238"/>
      <c r="CU162" s="307"/>
      <c r="CV162" s="307"/>
      <c r="CW162" s="307"/>
      <c r="CX162" s="307"/>
      <c r="CY162" s="307"/>
      <c r="CZ162" s="307"/>
    </row>
    <row r="163" spans="3:104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238"/>
      <c r="CQ163" s="238"/>
      <c r="CR163" s="238"/>
      <c r="CS163" s="238"/>
      <c r="CT163" s="238"/>
      <c r="CU163" s="307"/>
      <c r="CV163" s="307"/>
      <c r="CW163" s="307"/>
      <c r="CX163" s="307"/>
      <c r="CY163" s="307"/>
      <c r="CZ163" s="307"/>
    </row>
    <row r="164" spans="3:104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238"/>
      <c r="CQ164" s="238"/>
      <c r="CR164" s="238"/>
      <c r="CS164" s="238"/>
      <c r="CT164" s="238"/>
      <c r="CU164" s="307"/>
      <c r="CV164" s="307"/>
      <c r="CW164" s="307"/>
      <c r="CX164" s="307"/>
      <c r="CY164" s="307"/>
      <c r="CZ164" s="307"/>
    </row>
    <row r="165" spans="3:104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238"/>
      <c r="CQ165" s="238"/>
      <c r="CR165" s="238"/>
      <c r="CS165" s="238"/>
      <c r="CT165" s="238"/>
      <c r="CU165" s="307"/>
      <c r="CV165" s="307"/>
      <c r="CW165" s="307"/>
      <c r="CX165" s="307"/>
      <c r="CY165" s="307"/>
      <c r="CZ165" s="307"/>
    </row>
    <row r="166" spans="3:104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238"/>
      <c r="CQ166" s="238"/>
      <c r="CR166" s="238"/>
      <c r="CS166" s="238"/>
      <c r="CT166" s="238"/>
      <c r="CU166" s="307"/>
      <c r="CV166" s="307"/>
      <c r="CW166" s="307"/>
      <c r="CX166" s="307"/>
      <c r="CY166" s="307"/>
      <c r="CZ166" s="307"/>
    </row>
    <row r="167" spans="3:104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238"/>
      <c r="CQ167" s="238"/>
      <c r="CR167" s="238"/>
      <c r="CS167" s="238"/>
      <c r="CT167" s="238"/>
      <c r="CU167" s="307"/>
      <c r="CV167" s="307"/>
      <c r="CW167" s="307"/>
      <c r="CX167" s="307"/>
      <c r="CY167" s="307"/>
      <c r="CZ167" s="307"/>
    </row>
    <row r="168" spans="3:104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238"/>
      <c r="CQ168" s="238"/>
      <c r="CR168" s="238"/>
      <c r="CS168" s="238"/>
      <c r="CT168" s="238"/>
      <c r="CU168" s="307"/>
      <c r="CV168" s="307"/>
      <c r="CW168" s="307"/>
      <c r="CX168" s="307"/>
      <c r="CY168" s="307"/>
      <c r="CZ168" s="307"/>
    </row>
    <row r="169" spans="3:104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238"/>
      <c r="CQ169" s="238"/>
      <c r="CR169" s="238"/>
      <c r="CS169" s="238"/>
      <c r="CT169" s="238"/>
      <c r="CU169" s="307"/>
      <c r="CV169" s="307"/>
      <c r="CW169" s="307"/>
      <c r="CX169" s="307"/>
      <c r="CY169" s="307"/>
      <c r="CZ169" s="307"/>
    </row>
    <row r="170" spans="3:104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238"/>
      <c r="CQ170" s="238"/>
      <c r="CR170" s="238"/>
      <c r="CS170" s="238"/>
      <c r="CT170" s="238"/>
      <c r="CU170" s="307"/>
      <c r="CV170" s="307"/>
      <c r="CW170" s="307"/>
      <c r="CX170" s="307"/>
      <c r="CY170" s="307"/>
      <c r="CZ170" s="307"/>
    </row>
    <row r="171" spans="3:104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238"/>
      <c r="CQ171" s="238"/>
      <c r="CR171" s="238"/>
      <c r="CS171" s="238"/>
      <c r="CT171" s="238"/>
      <c r="CU171" s="307"/>
      <c r="CV171" s="307"/>
      <c r="CW171" s="307"/>
      <c r="CX171" s="307"/>
      <c r="CY171" s="307"/>
      <c r="CZ171" s="307"/>
    </row>
    <row r="172" spans="3:104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238"/>
      <c r="CQ172" s="238"/>
      <c r="CR172" s="238"/>
      <c r="CS172" s="238"/>
      <c r="CT172" s="238"/>
      <c r="CU172" s="307"/>
      <c r="CV172" s="307"/>
      <c r="CW172" s="307"/>
      <c r="CX172" s="307"/>
      <c r="CY172" s="307"/>
      <c r="CZ172" s="307"/>
    </row>
    <row r="173" spans="3:104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238"/>
      <c r="CQ173" s="238"/>
      <c r="CR173" s="238"/>
      <c r="CS173" s="238"/>
      <c r="CT173" s="238"/>
      <c r="CU173" s="307"/>
      <c r="CV173" s="307"/>
      <c r="CW173" s="307"/>
      <c r="CX173" s="307"/>
      <c r="CY173" s="307"/>
      <c r="CZ173" s="307"/>
    </row>
    <row r="174" spans="3:104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238"/>
      <c r="CQ174" s="238"/>
      <c r="CR174" s="238"/>
      <c r="CS174" s="238"/>
      <c r="CT174" s="238"/>
      <c r="CU174" s="307"/>
      <c r="CV174" s="307"/>
      <c r="CW174" s="307"/>
      <c r="CX174" s="307"/>
      <c r="CY174" s="307"/>
      <c r="CZ174" s="307"/>
    </row>
    <row r="175" spans="3:104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238"/>
      <c r="CQ175" s="238"/>
      <c r="CR175" s="238"/>
      <c r="CS175" s="238"/>
      <c r="CT175" s="238"/>
      <c r="CU175" s="307"/>
      <c r="CV175" s="307"/>
      <c r="CW175" s="307"/>
      <c r="CX175" s="307"/>
      <c r="CY175" s="307"/>
      <c r="CZ175" s="307"/>
    </row>
    <row r="176" spans="3:104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238"/>
      <c r="CQ176" s="238"/>
      <c r="CR176" s="238"/>
      <c r="CS176" s="238"/>
      <c r="CT176" s="238"/>
      <c r="CU176" s="307"/>
      <c r="CV176" s="307"/>
      <c r="CW176" s="307"/>
      <c r="CX176" s="307"/>
      <c r="CY176" s="307"/>
      <c r="CZ176" s="307"/>
    </row>
    <row r="177" spans="3:104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238"/>
      <c r="CQ177" s="238"/>
      <c r="CR177" s="238"/>
      <c r="CS177" s="238"/>
      <c r="CT177" s="238"/>
      <c r="CU177" s="307"/>
      <c r="CV177" s="307"/>
      <c r="CW177" s="307"/>
      <c r="CX177" s="307"/>
      <c r="CY177" s="307"/>
      <c r="CZ177" s="307"/>
    </row>
    <row r="178" spans="3:104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238"/>
      <c r="CQ178" s="238"/>
      <c r="CR178" s="238"/>
      <c r="CS178" s="238"/>
      <c r="CT178" s="238"/>
      <c r="CU178" s="307"/>
      <c r="CV178" s="307"/>
      <c r="CW178" s="307"/>
      <c r="CX178" s="307"/>
      <c r="CY178" s="307"/>
      <c r="CZ178" s="307"/>
    </row>
    <row r="179" spans="3:104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238"/>
      <c r="CQ179" s="238"/>
      <c r="CR179" s="238"/>
      <c r="CS179" s="238"/>
      <c r="CT179" s="238"/>
      <c r="CU179" s="307"/>
      <c r="CV179" s="307"/>
      <c r="CW179" s="307"/>
      <c r="CX179" s="307"/>
      <c r="CY179" s="307"/>
      <c r="CZ179" s="307"/>
    </row>
    <row r="180" spans="3:104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238"/>
      <c r="CQ180" s="238"/>
      <c r="CR180" s="238"/>
      <c r="CS180" s="238"/>
      <c r="CT180" s="238"/>
      <c r="CU180" s="307"/>
      <c r="CV180" s="307"/>
      <c r="CW180" s="307"/>
      <c r="CX180" s="307"/>
      <c r="CY180" s="307"/>
      <c r="CZ180" s="307"/>
    </row>
    <row r="181" spans="3:104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238"/>
      <c r="CQ181" s="238"/>
      <c r="CR181" s="238"/>
      <c r="CS181" s="238"/>
      <c r="CT181" s="238"/>
      <c r="CU181" s="307"/>
      <c r="CV181" s="307"/>
      <c r="CW181" s="307"/>
      <c r="CX181" s="307"/>
      <c r="CY181" s="307"/>
      <c r="CZ181" s="307"/>
    </row>
    <row r="182" spans="3:104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238"/>
      <c r="CQ182" s="238"/>
      <c r="CR182" s="238"/>
      <c r="CS182" s="238"/>
      <c r="CT182" s="238"/>
      <c r="CU182" s="307"/>
      <c r="CV182" s="307"/>
      <c r="CW182" s="307"/>
      <c r="CX182" s="307"/>
      <c r="CY182" s="307"/>
      <c r="CZ182" s="307"/>
    </row>
    <row r="183" spans="3:104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238"/>
      <c r="CQ183" s="238"/>
      <c r="CR183" s="238"/>
      <c r="CS183" s="238"/>
      <c r="CT183" s="238"/>
      <c r="CU183" s="307"/>
      <c r="CV183" s="307"/>
      <c r="CW183" s="307"/>
      <c r="CX183" s="307"/>
      <c r="CY183" s="307"/>
      <c r="CZ183" s="307"/>
    </row>
    <row r="184" spans="3:104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238"/>
      <c r="CQ184" s="238"/>
      <c r="CR184" s="238"/>
      <c r="CS184" s="238"/>
      <c r="CT184" s="238"/>
      <c r="CU184" s="307"/>
      <c r="CV184" s="307"/>
      <c r="CW184" s="307"/>
      <c r="CX184" s="307"/>
      <c r="CY184" s="307"/>
      <c r="CZ184" s="307"/>
    </row>
    <row r="185" spans="3:104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238"/>
      <c r="CQ185" s="238"/>
      <c r="CR185" s="238"/>
      <c r="CS185" s="238"/>
      <c r="CT185" s="238"/>
      <c r="CU185" s="307"/>
      <c r="CV185" s="307"/>
      <c r="CW185" s="307"/>
      <c r="CX185" s="307"/>
      <c r="CY185" s="307"/>
      <c r="CZ185" s="307"/>
    </row>
    <row r="186" spans="3:104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238"/>
      <c r="CQ186" s="238"/>
      <c r="CR186" s="238"/>
      <c r="CS186" s="238"/>
      <c r="CT186" s="238"/>
      <c r="CU186" s="307"/>
      <c r="CV186" s="307"/>
      <c r="CW186" s="307"/>
      <c r="CX186" s="307"/>
      <c r="CY186" s="307"/>
      <c r="CZ186" s="307"/>
    </row>
    <row r="187" spans="3:104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238"/>
      <c r="CQ187" s="238"/>
      <c r="CR187" s="238"/>
      <c r="CS187" s="238"/>
      <c r="CT187" s="238"/>
      <c r="CU187" s="307"/>
      <c r="CV187" s="307"/>
      <c r="CW187" s="307"/>
      <c r="CX187" s="307"/>
      <c r="CY187" s="307"/>
      <c r="CZ187" s="307"/>
    </row>
    <row r="188" spans="3:104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238"/>
      <c r="CQ188" s="238"/>
      <c r="CR188" s="238"/>
      <c r="CS188" s="238"/>
      <c r="CT188" s="238"/>
      <c r="CU188" s="307"/>
      <c r="CV188" s="307"/>
      <c r="CW188" s="307"/>
      <c r="CX188" s="307"/>
      <c r="CY188" s="307"/>
      <c r="CZ188" s="307"/>
    </row>
    <row r="189" spans="3:104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238"/>
      <c r="CQ189" s="238"/>
      <c r="CR189" s="238"/>
      <c r="CS189" s="238"/>
      <c r="CT189" s="238"/>
      <c r="CU189" s="307"/>
      <c r="CV189" s="307"/>
      <c r="CW189" s="307"/>
      <c r="CX189" s="307"/>
      <c r="CY189" s="307"/>
      <c r="CZ189" s="307"/>
    </row>
    <row r="190" spans="3:104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238"/>
      <c r="CQ190" s="238"/>
      <c r="CR190" s="238"/>
      <c r="CS190" s="238"/>
      <c r="CT190" s="238"/>
      <c r="CU190" s="307"/>
      <c r="CV190" s="307"/>
      <c r="CW190" s="307"/>
      <c r="CX190" s="307"/>
      <c r="CY190" s="307"/>
      <c r="CZ190" s="307"/>
    </row>
    <row r="191" spans="3:104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238"/>
      <c r="CQ191" s="238"/>
      <c r="CR191" s="238"/>
      <c r="CS191" s="238"/>
      <c r="CT191" s="238"/>
      <c r="CU191" s="307"/>
      <c r="CV191" s="307"/>
      <c r="CW191" s="307"/>
      <c r="CX191" s="307"/>
      <c r="CY191" s="307"/>
      <c r="CZ191" s="307"/>
    </row>
    <row r="192" spans="3:104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238"/>
      <c r="CQ192" s="238"/>
      <c r="CR192" s="238"/>
      <c r="CS192" s="238"/>
      <c r="CT192" s="238"/>
      <c r="CU192" s="307"/>
      <c r="CV192" s="307"/>
      <c r="CW192" s="307"/>
      <c r="CX192" s="307"/>
      <c r="CY192" s="307"/>
      <c r="CZ192" s="307"/>
    </row>
    <row r="193" spans="3:104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238"/>
      <c r="CQ193" s="238"/>
      <c r="CR193" s="238"/>
      <c r="CS193" s="238"/>
      <c r="CT193" s="238"/>
      <c r="CU193" s="307"/>
      <c r="CV193" s="307"/>
      <c r="CW193" s="307"/>
      <c r="CX193" s="307"/>
      <c r="CY193" s="307"/>
      <c r="CZ193" s="307"/>
    </row>
    <row r="194" spans="3:104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238"/>
      <c r="CQ194" s="238"/>
      <c r="CR194" s="238"/>
      <c r="CS194" s="238"/>
      <c r="CT194" s="238"/>
      <c r="CU194" s="307"/>
      <c r="CV194" s="307"/>
      <c r="CW194" s="307"/>
      <c r="CX194" s="307"/>
      <c r="CY194" s="307"/>
      <c r="CZ194" s="307"/>
    </row>
    <row r="195" spans="3:104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238"/>
      <c r="CQ195" s="238"/>
      <c r="CR195" s="238"/>
      <c r="CS195" s="238"/>
      <c r="CT195" s="238"/>
      <c r="CU195" s="307"/>
      <c r="CV195" s="307"/>
      <c r="CW195" s="307"/>
      <c r="CX195" s="307"/>
      <c r="CY195" s="307"/>
      <c r="CZ195" s="307"/>
    </row>
    <row r="196" spans="3:104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238"/>
      <c r="CQ196" s="238"/>
      <c r="CR196" s="238"/>
      <c r="CS196" s="238"/>
      <c r="CT196" s="238"/>
      <c r="CU196" s="307"/>
      <c r="CV196" s="307"/>
      <c r="CW196" s="307"/>
      <c r="CX196" s="307"/>
      <c r="CY196" s="307"/>
      <c r="CZ196" s="307"/>
    </row>
    <row r="197" spans="3:104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238"/>
      <c r="CQ197" s="238"/>
      <c r="CR197" s="238"/>
      <c r="CS197" s="238"/>
      <c r="CT197" s="238"/>
      <c r="CU197" s="307"/>
      <c r="CV197" s="307"/>
      <c r="CW197" s="307"/>
      <c r="CX197" s="307"/>
      <c r="CY197" s="307"/>
      <c r="CZ197" s="307"/>
    </row>
    <row r="198" spans="3:104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238"/>
      <c r="CQ198" s="238"/>
      <c r="CR198" s="238"/>
      <c r="CS198" s="238"/>
      <c r="CT198" s="238"/>
      <c r="CU198" s="307"/>
      <c r="CV198" s="307"/>
      <c r="CW198" s="307"/>
      <c r="CX198" s="307"/>
      <c r="CY198" s="307"/>
      <c r="CZ198" s="307"/>
    </row>
    <row r="199" spans="3:104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238"/>
      <c r="CQ199" s="238"/>
      <c r="CR199" s="238"/>
      <c r="CS199" s="238"/>
      <c r="CT199" s="238"/>
      <c r="CU199" s="307"/>
      <c r="CV199" s="307"/>
      <c r="CW199" s="307"/>
      <c r="CX199" s="307"/>
      <c r="CY199" s="307"/>
      <c r="CZ199" s="307"/>
    </row>
    <row r="200" spans="3:104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238"/>
      <c r="CQ200" s="238"/>
      <c r="CR200" s="238"/>
      <c r="CS200" s="238"/>
      <c r="CT200" s="238"/>
      <c r="CU200" s="307"/>
      <c r="CV200" s="307"/>
      <c r="CW200" s="307"/>
      <c r="CX200" s="307"/>
      <c r="CY200" s="307"/>
      <c r="CZ200" s="307"/>
    </row>
    <row r="201" spans="3:104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238"/>
      <c r="CQ201" s="238"/>
      <c r="CR201" s="238"/>
      <c r="CS201" s="238"/>
      <c r="CT201" s="238"/>
      <c r="CU201" s="307"/>
      <c r="CV201" s="307"/>
      <c r="CW201" s="307"/>
      <c r="CX201" s="307"/>
      <c r="CY201" s="307"/>
      <c r="CZ201" s="307"/>
    </row>
    <row r="202" spans="3:104" x14ac:dyDescent="0.2">
      <c r="E202" s="145"/>
      <c r="F202" s="145"/>
      <c r="G202" s="145"/>
      <c r="H202" s="145"/>
      <c r="I202" s="145"/>
      <c r="J202" s="145"/>
      <c r="K202" s="145"/>
    </row>
    <row r="203" spans="3:104" x14ac:dyDescent="0.2">
      <c r="E203" s="145"/>
      <c r="F203" s="145"/>
      <c r="G203" s="145"/>
      <c r="H203" s="145"/>
      <c r="I203" s="145"/>
      <c r="J203" s="145"/>
      <c r="K203" s="145"/>
    </row>
    <row r="204" spans="3:104" x14ac:dyDescent="0.2">
      <c r="E204" s="145"/>
      <c r="F204" s="145"/>
      <c r="G204" s="145"/>
      <c r="H204" s="145"/>
      <c r="I204" s="145"/>
      <c r="J204" s="145"/>
      <c r="K204" s="145"/>
    </row>
    <row r="205" spans="3:104" x14ac:dyDescent="0.2">
      <c r="E205" s="145"/>
      <c r="F205" s="145"/>
      <c r="G205" s="145"/>
      <c r="H205" s="145"/>
      <c r="I205" s="145"/>
      <c r="J205" s="145"/>
      <c r="K205" s="145"/>
    </row>
    <row r="206" spans="3:104" x14ac:dyDescent="0.2">
      <c r="E206" s="145"/>
      <c r="F206" s="145"/>
      <c r="G206" s="145"/>
      <c r="H206" s="145"/>
      <c r="I206" s="145"/>
      <c r="J206" s="145"/>
      <c r="K206" s="145"/>
    </row>
    <row r="207" spans="3:104" x14ac:dyDescent="0.2">
      <c r="E207" s="145"/>
      <c r="F207" s="145"/>
      <c r="G207" s="145"/>
      <c r="H207" s="145"/>
      <c r="I207" s="145"/>
      <c r="J207" s="145"/>
      <c r="K207" s="145"/>
    </row>
    <row r="208" spans="3:104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7"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Y109:CZ109"/>
    <mergeCell ref="CY3:CZ3"/>
    <mergeCell ref="CT3:CX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5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S176"/>
  <sheetViews>
    <sheetView zoomScaleNormal="100" workbookViewId="0">
      <pane xSplit="4" ySplit="5" topLeftCell="CR6" activePane="bottomRight" state="frozen"/>
      <selection activeCell="BW99" sqref="BW99"/>
      <selection pane="topRight" activeCell="BW99" sqref="BW99"/>
      <selection pane="bottomLeft" activeCell="BW99" sqref="BW99"/>
      <selection pane="bottomRight" activeCell="CX6" sqref="CX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4" width="8.85546875" customWidth="1"/>
    <col min="95" max="95" width="9.28515625" style="235" customWidth="1"/>
    <col min="96" max="96" width="9.140625" style="235" customWidth="1"/>
    <col min="97" max="97" width="9.140625" style="711" customWidth="1"/>
    <col min="98" max="102" width="9.28515625" customWidth="1"/>
    <col min="103" max="103" width="8.85546875" customWidth="1"/>
    <col min="104" max="104" width="9.5703125" customWidth="1"/>
    <col min="105" max="123" width="11.42578125" style="215"/>
  </cols>
  <sheetData>
    <row r="2" spans="3:115" x14ac:dyDescent="0.2">
      <c r="D2" s="400" t="s">
        <v>6</v>
      </c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764"/>
      <c r="CR2" s="764"/>
      <c r="CS2" s="400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3:115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1"/>
      <c r="AW3" s="366"/>
      <c r="AX3" s="390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  <c r="BK3" s="399"/>
      <c r="BL3" s="399"/>
      <c r="BM3" s="399"/>
      <c r="BN3" s="399"/>
      <c r="BO3" s="399"/>
      <c r="BP3" s="399"/>
      <c r="BQ3" s="399"/>
      <c r="BR3" s="399"/>
      <c r="BS3" s="399"/>
      <c r="BT3" s="399"/>
      <c r="BU3" s="399"/>
      <c r="BV3" s="399"/>
      <c r="BW3" s="399"/>
      <c r="BX3" s="399"/>
      <c r="BY3" s="399"/>
      <c r="BZ3" s="399"/>
      <c r="CA3" s="399"/>
      <c r="CB3" s="399"/>
      <c r="CC3" s="399"/>
      <c r="CD3" s="399"/>
      <c r="CE3" s="399"/>
      <c r="CF3" s="399"/>
      <c r="CG3" s="399"/>
      <c r="CH3" s="399"/>
      <c r="CI3" s="399"/>
      <c r="CJ3" s="399"/>
      <c r="CK3" s="399"/>
      <c r="CL3" s="399"/>
      <c r="CM3" s="399"/>
      <c r="CN3" s="399"/>
      <c r="CO3" s="8"/>
      <c r="CP3" s="399"/>
      <c r="CQ3" s="232"/>
      <c r="CR3" s="232"/>
      <c r="CS3" s="399"/>
      <c r="CT3" s="309"/>
      <c r="CU3" s="309"/>
      <c r="CV3" s="309"/>
      <c r="CW3" s="309"/>
      <c r="CX3" s="309"/>
      <c r="CY3" s="8"/>
      <c r="CZ3" s="8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3:115" ht="13.5" customHeight="1" x14ac:dyDescent="0.25">
      <c r="C4" s="15"/>
      <c r="D4" s="872" t="str">
        <f>+entero!D3</f>
        <v>V   A   R   I   A   B   L   E   S     b/</v>
      </c>
      <c r="E4" s="874" t="str">
        <f>+entero!E3</f>
        <v>2008                          A  fines de Dic*</v>
      </c>
      <c r="F4" s="874" t="str">
        <f>+entero!F3</f>
        <v>2009                          A  fines de Ene*</v>
      </c>
      <c r="G4" s="874" t="str">
        <f>+entero!G3</f>
        <v>2009                          A  fines de Feb*</v>
      </c>
      <c r="H4" s="874" t="str">
        <f>+entero!H3</f>
        <v>2009                          A  fines de Mar*</v>
      </c>
      <c r="I4" s="874" t="str">
        <f>+entero!I3</f>
        <v>2009                          A  fines de Abr*</v>
      </c>
      <c r="J4" s="874" t="str">
        <f>+entero!J3</f>
        <v>2009                          A  fines de May*</v>
      </c>
      <c r="K4" s="874" t="str">
        <f>+entero!K3</f>
        <v>2009                          A  fines de Jun*</v>
      </c>
      <c r="L4" s="874" t="str">
        <f>+entero!L3</f>
        <v>2009                          A  fines de Jul*</v>
      </c>
      <c r="M4" s="874" t="str">
        <f>+entero!M3</f>
        <v>2009                          A  fines de Ago*</v>
      </c>
      <c r="N4" s="874" t="str">
        <f>+entero!N3</f>
        <v>2009                          A  fines de Sep*</v>
      </c>
      <c r="O4" s="874" t="str">
        <f>+entero!O3</f>
        <v>2009                          A  fines de Oct*</v>
      </c>
      <c r="P4" s="874" t="str">
        <f>+entero!P3</f>
        <v>2009                          A  fines de Nov*</v>
      </c>
      <c r="Q4" s="874" t="str">
        <f>+entero!Q3</f>
        <v>2009                          A  fines de Dic*</v>
      </c>
      <c r="R4" s="874" t="str">
        <f>+entero!R3</f>
        <v>2010                          A  fines de Ene*</v>
      </c>
      <c r="S4" s="874" t="str">
        <f>+entero!S3</f>
        <v>2010                          A  fines de Feb*</v>
      </c>
      <c r="T4" s="874" t="str">
        <f>+entero!T3</f>
        <v>2010                          A  fines de Mar*</v>
      </c>
      <c r="U4" s="874" t="str">
        <f>+entero!U3</f>
        <v>2010                          A  fines de Abr*</v>
      </c>
      <c r="V4" s="874" t="str">
        <f>+entero!V3</f>
        <v>2010                          A  fines de May*</v>
      </c>
      <c r="W4" s="874" t="str">
        <f>+entero!W3</f>
        <v>2010                          A  fines de Jun*</v>
      </c>
      <c r="X4" s="874" t="str">
        <f>+entero!X3</f>
        <v>2010                          A  fines de Jul*</v>
      </c>
      <c r="Y4" s="874" t="str">
        <f>+entero!Y3</f>
        <v>2010                          A  fines de Ago*</v>
      </c>
      <c r="Z4" s="874" t="str">
        <f>+entero!Z3</f>
        <v>2010                          A  fines de Sep*</v>
      </c>
      <c r="AA4" s="874" t="str">
        <f>+entero!AA3</f>
        <v>2010                          A  fines de Oct*</v>
      </c>
      <c r="AB4" s="874" t="str">
        <f>+entero!AB3</f>
        <v>2010                          A  fines de Nov*</v>
      </c>
      <c r="AC4" s="874" t="str">
        <f>+entero!AC3</f>
        <v>2010                          A  fines de Dic*</v>
      </c>
      <c r="AD4" s="874" t="str">
        <f>+entero!AD3</f>
        <v>2011                          A  fines de Ene*</v>
      </c>
      <c r="AE4" s="874" t="str">
        <f>+entero!AE3</f>
        <v>2011                          A  fines de Feb*</v>
      </c>
      <c r="AF4" s="874" t="str">
        <f>+entero!AF3</f>
        <v>2011                          A  fines de Mar*</v>
      </c>
      <c r="AG4" s="874" t="str">
        <f>+entero!AG3</f>
        <v>2011                          A  fines de Abr*</v>
      </c>
      <c r="AH4" s="874" t="str">
        <f>+entero!AH3</f>
        <v>2011                          A  fines de May*</v>
      </c>
      <c r="AI4" s="874" t="str">
        <f>+entero!AI3</f>
        <v>2011                          A  fines de Jun*</v>
      </c>
      <c r="AJ4" s="874" t="str">
        <f>+entero!AJ3</f>
        <v>2011                          A  fines de Jul*</v>
      </c>
      <c r="AK4" s="874" t="str">
        <f>+entero!AK3</f>
        <v>2011                          A  fines de Ago*</v>
      </c>
      <c r="AL4" s="874" t="str">
        <f>+entero!AL3</f>
        <v>2011                          A  fines de Sep*</v>
      </c>
      <c r="AM4" s="874" t="str">
        <f>+entero!AM3</f>
        <v>2011                          A  fines de Oct*</v>
      </c>
      <c r="AN4" s="874" t="str">
        <f>+entero!AN3</f>
        <v>2011                          A  fines de Nov*</v>
      </c>
      <c r="AO4" s="874" t="str">
        <f>+entero!AO3</f>
        <v>2011                          A  fines de Dic*</v>
      </c>
      <c r="AP4" s="874" t="str">
        <f>+entero!AP3</f>
        <v>2012                          A  fines de Ene*</v>
      </c>
      <c r="AQ4" s="874" t="str">
        <f>+entero!AQ3</f>
        <v>2012                          A  fines de Feb*</v>
      </c>
      <c r="AR4" s="874" t="str">
        <f>+entero!AR3</f>
        <v>2012                          A  fines de Mar*</v>
      </c>
      <c r="AS4" s="874" t="str">
        <f>+entero!AS3</f>
        <v>2012                          A  fines de Abr*</v>
      </c>
      <c r="AT4" s="874" t="str">
        <f>+entero!AT3</f>
        <v>2012                          A  fines de May*</v>
      </c>
      <c r="AU4" s="874" t="str">
        <f>+entero!AU3</f>
        <v>2012                          A  fines de Jun*</v>
      </c>
      <c r="AV4" s="874" t="str">
        <f>+entero!AV3</f>
        <v>2012                          A  fines de Jul*</v>
      </c>
      <c r="AW4" s="874" t="str">
        <f>+entero!AW3</f>
        <v>2012                          A  fines de Ago*</v>
      </c>
      <c r="AX4" s="874" t="str">
        <f>+entero!AX3</f>
        <v>2012                          A  fines de Sep*</v>
      </c>
      <c r="AY4" s="874" t="str">
        <f>+entero!AY3</f>
        <v>2012                          A  fines de Oct*</v>
      </c>
      <c r="AZ4" s="874" t="str">
        <f>+entero!AZ3</f>
        <v>2012                          A  fines de Nov*</v>
      </c>
      <c r="BA4" s="874" t="str">
        <f>+entero!BA3</f>
        <v>2012                          A  fines de Dic*</v>
      </c>
      <c r="BB4" s="874" t="str">
        <f>+entero!BB3</f>
        <v>2013                          A  fines de Ene*</v>
      </c>
      <c r="BC4" s="874" t="str">
        <f>+entero!BC3</f>
        <v>2013                          A  fines de Feb*</v>
      </c>
      <c r="BD4" s="874" t="str">
        <f>+entero!BD3</f>
        <v>2013                          A  fines de Mar*</v>
      </c>
      <c r="BE4" s="874" t="str">
        <f>+entero!BE3</f>
        <v>2013                          A  fines de Abr*</v>
      </c>
      <c r="BF4" s="874" t="str">
        <f>+entero!BF3</f>
        <v>2013                          A  fines de May*</v>
      </c>
      <c r="BG4" s="874" t="str">
        <f>+entero!BG3</f>
        <v>2013                          A  fines de Jun*</v>
      </c>
      <c r="BH4" s="874" t="str">
        <f>+entero!BH3</f>
        <v>2013                          A  fines de Jul*</v>
      </c>
      <c r="BI4" s="874" t="str">
        <f>+entero!BI3</f>
        <v>2013                          A  fines de Ago*</v>
      </c>
      <c r="BJ4" s="874" t="str">
        <f>+entero!BJ3</f>
        <v>2013                          A  fines de Sep*</v>
      </c>
      <c r="BK4" s="874" t="str">
        <f>+entero!BK3</f>
        <v>2013                          A  fines de Oct*</v>
      </c>
      <c r="BL4" s="874" t="str">
        <f>+entero!BL3</f>
        <v>2013                          A  fines de Nov*</v>
      </c>
      <c r="BM4" s="874" t="str">
        <f>+entero!BM3</f>
        <v>2013                          A  fines de Dic*</v>
      </c>
      <c r="BN4" s="874" t="str">
        <f>+entero!BN3</f>
        <v>2014                          A  fines de Ene*</v>
      </c>
      <c r="BO4" s="874" t="str">
        <f>+entero!BO3</f>
        <v>2014                          A  fines de Feb*</v>
      </c>
      <c r="BP4" s="874" t="str">
        <f>+entero!BP3</f>
        <v>2014                          A  fines de Mar*</v>
      </c>
      <c r="BQ4" s="874" t="str">
        <f>+entero!BQ3</f>
        <v>2014                          A  fines de Abr*</v>
      </c>
      <c r="BR4" s="874" t="str">
        <f>+entero!BR3</f>
        <v>2014                          A  fines de May*</v>
      </c>
      <c r="BS4" s="874" t="str">
        <f>+entero!BS3</f>
        <v>2014                          A  fines de Jun*</v>
      </c>
      <c r="BT4" s="874" t="str">
        <f>+entero!BT3</f>
        <v>2014                          A  fines de Jul*</v>
      </c>
      <c r="BU4" s="874" t="str">
        <f>+entero!BU3</f>
        <v>2014                          A  fines de Ago*</v>
      </c>
      <c r="BV4" s="874" t="str">
        <f>+entero!BV3</f>
        <v>2014                          A  fines de Sep*</v>
      </c>
      <c r="BW4" s="874" t="str">
        <f>+entero!BW3</f>
        <v>2014                          A  fines de Oct*</v>
      </c>
      <c r="BX4" s="874" t="str">
        <f>+entero!BX3</f>
        <v>2014                          A  fines de Nov*</v>
      </c>
      <c r="BY4" s="874" t="str">
        <f>+entero!BY3</f>
        <v>2014                          A  fines de Dic*</v>
      </c>
      <c r="BZ4" s="874" t="str">
        <f>+entero!BZ3</f>
        <v>2015                         A  fines de Ene*</v>
      </c>
      <c r="CA4" s="874" t="str">
        <f>+entero!CA3</f>
        <v>2015                         A  fines de Feb*</v>
      </c>
      <c r="CB4" s="874" t="str">
        <f>+entero!CB3</f>
        <v>2015                         A  fines de Mar*</v>
      </c>
      <c r="CC4" s="874" t="str">
        <f>+entero!CC3</f>
        <v xml:space="preserve">2015                         A  fines de Abr* </v>
      </c>
      <c r="CD4" s="874" t="str">
        <f>+entero!CD3</f>
        <v xml:space="preserve">2015                         A  fines de May* </v>
      </c>
      <c r="CE4" s="874" t="str">
        <f>+entero!CE3</f>
        <v xml:space="preserve">2015                         A  fines de Jun* </v>
      </c>
      <c r="CF4" s="874" t="str">
        <f>+entero!CF3</f>
        <v xml:space="preserve">2015                         A  fines de Jul* </v>
      </c>
      <c r="CG4" s="874" t="str">
        <f>+entero!CG3</f>
        <v xml:space="preserve">2015                         A  fines de Ago* </v>
      </c>
      <c r="CH4" s="874" t="str">
        <f>+entero!CH3</f>
        <v xml:space="preserve">2015                         A  fines de Sep* </v>
      </c>
      <c r="CI4" s="874" t="str">
        <f>+entero!CI3</f>
        <v xml:space="preserve">2015                         A  fines de Oct* </v>
      </c>
      <c r="CJ4" s="874" t="str">
        <f>+entero!CJ3</f>
        <v xml:space="preserve">2015                         A  fines de Nov* </v>
      </c>
      <c r="CK4" s="874" t="str">
        <f>+entero!CK3</f>
        <v xml:space="preserve">2015                         A  fines de Dic* </v>
      </c>
      <c r="CL4" s="874" t="str">
        <f>+entero!CL3</f>
        <v xml:space="preserve">2016                         A  fines de Ene* </v>
      </c>
      <c r="CM4" s="874" t="str">
        <f>+entero!CM3</f>
        <v xml:space="preserve">2016                         A  fines de Feb* </v>
      </c>
      <c r="CN4" s="874" t="str">
        <f>+entero!CN3</f>
        <v xml:space="preserve">2016                         A  fines de Mar* </v>
      </c>
      <c r="CO4" s="874" t="str">
        <f>+entero!CO3</f>
        <v xml:space="preserve">2016                         A  fines de Abr* </v>
      </c>
      <c r="CP4" s="884" t="str">
        <f>+entero!CP3</f>
        <v>Semana 1*</v>
      </c>
      <c r="CQ4" s="884" t="str">
        <f>+entero!CQ3</f>
        <v>Semana 2*</v>
      </c>
      <c r="CR4" s="884" t="str">
        <f>+entero!CR3</f>
        <v>Semana 3*</v>
      </c>
      <c r="CS4" s="884" t="str">
        <f>+entero!CS3</f>
        <v>Semana 4*</v>
      </c>
      <c r="CT4" s="890" t="str">
        <f>+entero!CT3</f>
        <v xml:space="preserve">   Semana 1*</v>
      </c>
      <c r="CU4" s="891"/>
      <c r="CV4" s="891"/>
      <c r="CW4" s="891"/>
      <c r="CX4" s="892"/>
      <c r="CY4" s="888" t="s">
        <v>33</v>
      </c>
      <c r="CZ4" s="889"/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3:115" ht="23.25" customHeight="1" thickBot="1" x14ac:dyDescent="0.25">
      <c r="C5" s="20"/>
      <c r="D5" s="887"/>
      <c r="E5" s="886"/>
      <c r="F5" s="886"/>
      <c r="G5" s="886"/>
      <c r="H5" s="886"/>
      <c r="I5" s="886"/>
      <c r="J5" s="886"/>
      <c r="K5" s="886"/>
      <c r="L5" s="886"/>
      <c r="M5" s="886"/>
      <c r="N5" s="886"/>
      <c r="O5" s="886"/>
      <c r="P5" s="886"/>
      <c r="Q5" s="886"/>
      <c r="R5" s="886"/>
      <c r="S5" s="886"/>
      <c r="T5" s="886"/>
      <c r="U5" s="886"/>
      <c r="V5" s="886"/>
      <c r="W5" s="886"/>
      <c r="X5" s="886"/>
      <c r="Y5" s="886"/>
      <c r="Z5" s="886"/>
      <c r="AA5" s="886"/>
      <c r="AB5" s="886"/>
      <c r="AC5" s="886"/>
      <c r="AD5" s="886"/>
      <c r="AE5" s="886"/>
      <c r="AF5" s="886"/>
      <c r="AG5" s="886"/>
      <c r="AH5" s="886"/>
      <c r="AI5" s="886"/>
      <c r="AJ5" s="886"/>
      <c r="AK5" s="886"/>
      <c r="AL5" s="886"/>
      <c r="AM5" s="886"/>
      <c r="AN5" s="886"/>
      <c r="AO5" s="886"/>
      <c r="AP5" s="886"/>
      <c r="AQ5" s="886"/>
      <c r="AR5" s="886"/>
      <c r="AS5" s="886"/>
      <c r="AT5" s="886"/>
      <c r="AU5" s="886"/>
      <c r="AV5" s="886"/>
      <c r="AW5" s="886"/>
      <c r="AX5" s="886"/>
      <c r="AY5" s="886"/>
      <c r="AZ5" s="886"/>
      <c r="BA5" s="886"/>
      <c r="BB5" s="886"/>
      <c r="BC5" s="886"/>
      <c r="BD5" s="886"/>
      <c r="BE5" s="886"/>
      <c r="BF5" s="886"/>
      <c r="BG5" s="886"/>
      <c r="BH5" s="886"/>
      <c r="BI5" s="886"/>
      <c r="BJ5" s="886"/>
      <c r="BK5" s="886"/>
      <c r="BL5" s="886"/>
      <c r="BM5" s="886"/>
      <c r="BN5" s="886"/>
      <c r="BO5" s="886"/>
      <c r="BP5" s="886"/>
      <c r="BQ5" s="886"/>
      <c r="BR5" s="886"/>
      <c r="BS5" s="886"/>
      <c r="BT5" s="886"/>
      <c r="BU5" s="886"/>
      <c r="BV5" s="886"/>
      <c r="BW5" s="886"/>
      <c r="BX5" s="886"/>
      <c r="BY5" s="886"/>
      <c r="BZ5" s="886"/>
      <c r="CA5" s="886"/>
      <c r="CB5" s="886"/>
      <c r="CC5" s="886"/>
      <c r="CD5" s="886"/>
      <c r="CE5" s="886"/>
      <c r="CF5" s="886"/>
      <c r="CG5" s="886"/>
      <c r="CH5" s="886"/>
      <c r="CI5" s="886"/>
      <c r="CJ5" s="886"/>
      <c r="CK5" s="886"/>
      <c r="CL5" s="886"/>
      <c r="CM5" s="886"/>
      <c r="CN5" s="886"/>
      <c r="CO5" s="886"/>
      <c r="CP5" s="885"/>
      <c r="CQ5" s="885"/>
      <c r="CR5" s="885"/>
      <c r="CS5" s="885"/>
      <c r="CT5" s="82">
        <f>+entero!CT4</f>
        <v>42520</v>
      </c>
      <c r="CU5" s="76">
        <f>+entero!CU4</f>
        <v>42521</v>
      </c>
      <c r="CV5" s="76">
        <f>+entero!CV4</f>
        <v>42522</v>
      </c>
      <c r="CW5" s="76">
        <f>+entero!CW4</f>
        <v>42523</v>
      </c>
      <c r="CX5" s="325" t="s">
        <v>242</v>
      </c>
      <c r="CY5" s="86" t="s">
        <v>19</v>
      </c>
      <c r="CZ5" s="105" t="s">
        <v>207</v>
      </c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3:115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2"/>
      <c r="AW6" s="365"/>
      <c r="AX6" s="391"/>
      <c r="AY6" s="401"/>
      <c r="AZ6" s="415"/>
      <c r="BA6" s="416"/>
      <c r="BB6" s="418"/>
      <c r="BC6" s="419"/>
      <c r="BD6" s="420"/>
      <c r="BE6" s="423"/>
      <c r="BF6" s="424"/>
      <c r="BG6" s="425"/>
      <c r="BH6" s="430"/>
      <c r="BI6" s="431"/>
      <c r="BJ6" s="433"/>
      <c r="BK6" s="436"/>
      <c r="BL6" s="442"/>
      <c r="BM6" s="458"/>
      <c r="BN6" s="458"/>
      <c r="BO6" s="459"/>
      <c r="BP6" s="460"/>
      <c r="BQ6" s="467"/>
      <c r="BR6" s="472"/>
      <c r="BS6" s="476"/>
      <c r="BT6" s="477"/>
      <c r="BU6" s="496"/>
      <c r="BV6" s="503"/>
      <c r="BW6" s="523"/>
      <c r="BX6" s="526"/>
      <c r="BY6" s="712"/>
      <c r="BZ6" s="719"/>
      <c r="CA6" s="723"/>
      <c r="CB6" s="728"/>
      <c r="CC6" s="732"/>
      <c r="CD6" s="736"/>
      <c r="CE6" s="737"/>
      <c r="CF6" s="738"/>
      <c r="CG6" s="741"/>
      <c r="CH6" s="742"/>
      <c r="CI6" s="744"/>
      <c r="CJ6" s="745"/>
      <c r="CK6" s="754"/>
      <c r="CL6" s="786"/>
      <c r="CM6" s="793"/>
      <c r="CN6" s="808"/>
      <c r="CO6" s="391"/>
      <c r="CP6" s="853"/>
      <c r="CQ6" s="791"/>
      <c r="CR6" s="792"/>
      <c r="CS6" s="810"/>
      <c r="CT6" s="70"/>
      <c r="CU6" s="70"/>
      <c r="CV6" s="70"/>
      <c r="CW6" s="70"/>
      <c r="CX6" s="70"/>
      <c r="CY6" s="83"/>
      <c r="CZ6" s="84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3:115" x14ac:dyDescent="0.2">
      <c r="C7" s="24"/>
      <c r="D7" s="29" t="str">
        <f>+entero!D7</f>
        <v>Reservas internacionales brutas del BCB</v>
      </c>
      <c r="E7" s="616">
        <f>+entero!E7</f>
        <v>7722.1780606599996</v>
      </c>
      <c r="F7" s="616">
        <f>+entero!F7</f>
        <v>7783.0780060199995</v>
      </c>
      <c r="G7" s="616">
        <f>+entero!G7</f>
        <v>7678.5135133399999</v>
      </c>
      <c r="H7" s="616">
        <f>+entero!H7</f>
        <v>7762.2009491199997</v>
      </c>
      <c r="I7" s="616">
        <f>+entero!I7</f>
        <v>7739.7894073300004</v>
      </c>
      <c r="J7" s="616">
        <f>+entero!J7</f>
        <v>7894.1105945300005</v>
      </c>
      <c r="K7" s="616">
        <f>+entero!K7</f>
        <v>7954.501519649999</v>
      </c>
      <c r="L7" s="616">
        <f>+entero!L7</f>
        <v>8005.5785712199995</v>
      </c>
      <c r="M7" s="616">
        <f>+entero!M7</f>
        <v>8307.06716719</v>
      </c>
      <c r="N7" s="616">
        <f>+entero!N7</f>
        <v>8453.3830891299986</v>
      </c>
      <c r="O7" s="616">
        <f>+entero!O7</f>
        <v>8597.4485053600001</v>
      </c>
      <c r="P7" s="616">
        <f>+entero!P7</f>
        <v>8760.4507211599994</v>
      </c>
      <c r="Q7" s="616">
        <f>+entero!Q7</f>
        <v>8580.4910685000013</v>
      </c>
      <c r="R7" s="616">
        <f>+entero!R7</f>
        <v>8558.3288466900012</v>
      </c>
      <c r="S7" s="616">
        <f>+entero!S7</f>
        <v>8523.3947529799989</v>
      </c>
      <c r="T7" s="616">
        <f>+entero!T7</f>
        <v>8448.5276376500005</v>
      </c>
      <c r="U7" s="616">
        <f>+entero!U7</f>
        <v>8440.1717134499995</v>
      </c>
      <c r="V7" s="616">
        <f>+entero!V7</f>
        <v>8456.2789629199997</v>
      </c>
      <c r="W7" s="616">
        <f>+entero!W7</f>
        <v>8536.5356791499999</v>
      </c>
      <c r="X7" s="616">
        <f>+entero!X7</f>
        <v>8617.2992107500013</v>
      </c>
      <c r="Y7" s="616">
        <f>+entero!Y7</f>
        <v>8738.4827982200004</v>
      </c>
      <c r="Z7" s="616">
        <f>+entero!Z7</f>
        <v>9058.4199176000002</v>
      </c>
      <c r="AA7" s="616">
        <f>+entero!AA7</f>
        <v>9207.4319017800008</v>
      </c>
      <c r="AB7" s="616">
        <f>+entero!AB7</f>
        <v>9273.9714213700008</v>
      </c>
      <c r="AC7" s="616">
        <f>+entero!AC7</f>
        <v>9730.2042569300011</v>
      </c>
      <c r="AD7" s="616">
        <f>+entero!AD7</f>
        <v>10015.74371094</v>
      </c>
      <c r="AE7" s="616">
        <f>+entero!AE7</f>
        <v>10356.28176609</v>
      </c>
      <c r="AF7" s="616">
        <f>+entero!AF7</f>
        <v>10484.917573250001</v>
      </c>
      <c r="AG7" s="616">
        <f>+entero!AG7</f>
        <v>10750.23714607</v>
      </c>
      <c r="AH7" s="616">
        <f>+entero!AH7</f>
        <v>10676.652227939998</v>
      </c>
      <c r="AI7" s="616">
        <f>+entero!AI7</f>
        <v>10751.169712020001</v>
      </c>
      <c r="AJ7" s="616">
        <f>+entero!AJ7</f>
        <v>11036.681222289999</v>
      </c>
      <c r="AK7" s="616">
        <f>+entero!AK7</f>
        <v>11635.347368579998</v>
      </c>
      <c r="AL7" s="616">
        <f>+entero!AL7</f>
        <v>11407.93050971</v>
      </c>
      <c r="AM7" s="616">
        <f>+entero!AM7</f>
        <v>11902.830347700001</v>
      </c>
      <c r="AN7" s="616">
        <f>+entero!AN7</f>
        <v>12114.557580590001</v>
      </c>
      <c r="AO7" s="616">
        <f>+entero!AO7</f>
        <v>12019.02021972</v>
      </c>
      <c r="AP7" s="616">
        <f>+entero!AP7</f>
        <v>12489.130134359999</v>
      </c>
      <c r="AQ7" s="616">
        <f>+entero!AQ7</f>
        <v>12738.807432579999</v>
      </c>
      <c r="AR7" s="616">
        <f>+entero!AR7</f>
        <v>12745.590462930002</v>
      </c>
      <c r="AS7" s="616">
        <f>+entero!AS7</f>
        <v>12573.153383069999</v>
      </c>
      <c r="AT7" s="616">
        <f>+entero!AT7</f>
        <v>12422.030162049999</v>
      </c>
      <c r="AU7" s="616">
        <f>+entero!AU7</f>
        <v>12438.352775580001</v>
      </c>
      <c r="AV7" s="616">
        <f>+entero!AV7</f>
        <v>12747.304303879999</v>
      </c>
      <c r="AW7" s="616">
        <f>+entero!AW7</f>
        <v>13063.635038319999</v>
      </c>
      <c r="AX7" s="616">
        <f>+entero!AX7</f>
        <v>13419.067519139999</v>
      </c>
      <c r="AY7" s="616">
        <f>+entero!AY7</f>
        <v>13771.923557110002</v>
      </c>
      <c r="AZ7" s="616">
        <f>+entero!AZ7</f>
        <v>13925.483233049998</v>
      </c>
      <c r="BA7" s="616">
        <f>+entero!BA7</f>
        <v>13926.64467643</v>
      </c>
      <c r="BB7" s="616">
        <f>+entero!BB7</f>
        <v>14048.68874048</v>
      </c>
      <c r="BC7" s="616">
        <f>+entero!BC7</f>
        <v>14100.812602020002</v>
      </c>
      <c r="BD7" s="616">
        <f>+entero!BD7</f>
        <v>14188.539946589999</v>
      </c>
      <c r="BE7" s="616">
        <f>+entero!BE7</f>
        <v>14206.01689101</v>
      </c>
      <c r="BF7" s="616">
        <f>+entero!BF7</f>
        <v>14007.127825740001</v>
      </c>
      <c r="BG7" s="616">
        <f>+entero!BG7</f>
        <v>13951.055037249998</v>
      </c>
      <c r="BH7" s="616">
        <f>+entero!BH7</f>
        <v>14310.563134020002</v>
      </c>
      <c r="BI7" s="616">
        <f>+entero!BI7</f>
        <v>14401.38465125</v>
      </c>
      <c r="BJ7" s="616">
        <f>+entero!BJ7</f>
        <v>14516.472777220002</v>
      </c>
      <c r="BK7" s="616">
        <f>+entero!BK7</f>
        <v>14249.595009229999</v>
      </c>
      <c r="BL7" s="616">
        <f>+entero!BL7</f>
        <v>14227.499851910001</v>
      </c>
      <c r="BM7" s="616">
        <f>+entero!BM7</f>
        <v>14430.174842069999</v>
      </c>
      <c r="BN7" s="616">
        <f>+entero!BN7</f>
        <v>14519.25549734</v>
      </c>
      <c r="BO7" s="616">
        <f>+entero!BO7</f>
        <v>14557.481059989999</v>
      </c>
      <c r="BP7" s="616">
        <f>+entero!BP7</f>
        <v>14490.071293269999</v>
      </c>
      <c r="BQ7" s="616">
        <f>+entero!BQ7</f>
        <v>14530.755664389999</v>
      </c>
      <c r="BR7" s="616">
        <f>+entero!BR7</f>
        <v>14540.232896129999</v>
      </c>
      <c r="BS7" s="616">
        <f>+entero!BS7</f>
        <v>14808.530374419999</v>
      </c>
      <c r="BT7" s="616">
        <f>+entero!BT7</f>
        <v>14873.52632809</v>
      </c>
      <c r="BU7" s="616">
        <f>+entero!BU7</f>
        <v>15396.291196100003</v>
      </c>
      <c r="BV7" s="616">
        <f>+entero!BV7</f>
        <v>15272.013237600002</v>
      </c>
      <c r="BW7" s="616">
        <f>+entero!BW7</f>
        <v>15386.647503849999</v>
      </c>
      <c r="BX7" s="616">
        <f>+entero!BX7</f>
        <v>15477.552068539999</v>
      </c>
      <c r="BY7" s="616">
        <f>+entero!BY7</f>
        <v>15123.15418833</v>
      </c>
      <c r="BZ7" s="616">
        <f>+entero!BZ7</f>
        <v>15087.309402160001</v>
      </c>
      <c r="CA7" s="616">
        <f>+entero!CA7</f>
        <v>15143.512809999998</v>
      </c>
      <c r="CB7" s="616">
        <f>+entero!CB7</f>
        <v>14967.562632600002</v>
      </c>
      <c r="CC7" s="616">
        <f>+entero!CC7</f>
        <v>14841.489893320002</v>
      </c>
      <c r="CD7" s="616">
        <f>+entero!CD7</f>
        <v>14647.741906069999</v>
      </c>
      <c r="CE7" s="616">
        <f>+entero!CE7</f>
        <v>14708.357076800003</v>
      </c>
      <c r="CF7" s="616">
        <f>+entero!CF7</f>
        <v>14486.075041890001</v>
      </c>
      <c r="CG7" s="616">
        <f>+entero!CG7</f>
        <v>14353.026264579999</v>
      </c>
      <c r="CH7" s="616">
        <f>+entero!CH7</f>
        <v>14229.222640329997</v>
      </c>
      <c r="CI7" s="616">
        <f>+entero!CI7</f>
        <v>13967.455094340003</v>
      </c>
      <c r="CJ7" s="616">
        <f>+entero!CJ7</f>
        <v>13528.590747479999</v>
      </c>
      <c r="CK7" s="616">
        <f>+entero!CK7</f>
        <v>13056.142426700002</v>
      </c>
      <c r="CL7" s="616">
        <f>+entero!CL7</f>
        <v>12818.296497339999</v>
      </c>
      <c r="CM7" s="616">
        <f>+entero!CM7</f>
        <v>12787.37214892</v>
      </c>
      <c r="CN7" s="616">
        <f>+entero!CN7</f>
        <v>12482.879840449999</v>
      </c>
      <c r="CO7" s="616">
        <f>+entero!CO7</f>
        <v>12233.355650599999</v>
      </c>
      <c r="CP7" s="616">
        <f>+entero!CP7</f>
        <v>12162.237038930001</v>
      </c>
      <c r="CQ7" s="616">
        <f>+entero!CQ7</f>
        <v>12204.6552111</v>
      </c>
      <c r="CR7" s="616">
        <f>+entero!CR7</f>
        <v>12071.628014049998</v>
      </c>
      <c r="CS7" s="616">
        <f>+entero!CS7</f>
        <v>11796.710866960002</v>
      </c>
      <c r="CT7" s="616">
        <f>+entero!CT7</f>
        <v>11769.908683650003</v>
      </c>
      <c r="CU7" s="616">
        <f>+entero!CU7</f>
        <v>11725.24312264</v>
      </c>
      <c r="CV7" s="616">
        <f>+entero!CV7</f>
        <v>11733.22640616</v>
      </c>
      <c r="CW7" s="616">
        <f>+entero!CW7</f>
        <v>11732.343651920002</v>
      </c>
      <c r="CX7" s="616">
        <f>+entero!CX7</f>
        <v>11697.97707244</v>
      </c>
      <c r="CY7" s="618">
        <f>+entero!CY7</f>
        <v>-98.733794520001538</v>
      </c>
      <c r="CZ7" s="538">
        <f>+entero!CZ7</f>
        <v>-0.83696036660976247</v>
      </c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3:115" x14ac:dyDescent="0.2">
      <c r="C8" s="24"/>
      <c r="D8" s="110" t="str">
        <f>+entero!D8</f>
        <v>Divisas</v>
      </c>
      <c r="E8" s="616">
        <f>+entero!E8</f>
        <v>6871.3629613699995</v>
      </c>
      <c r="F8" s="616">
        <f>+entero!F8</f>
        <v>6901.5602825299993</v>
      </c>
      <c r="G8" s="616">
        <f>+entero!G8</f>
        <v>6763.93458457</v>
      </c>
      <c r="H8" s="616">
        <f>+entero!H8</f>
        <v>6871.92346086</v>
      </c>
      <c r="I8" s="616">
        <f>+entero!I8</f>
        <v>6864.80897946</v>
      </c>
      <c r="J8" s="616">
        <f>+entero!J8</f>
        <v>6963.3276906000001</v>
      </c>
      <c r="K8" s="616">
        <f>+entero!K8</f>
        <v>7042.3676882599993</v>
      </c>
      <c r="L8" s="616">
        <f>+entero!L8</f>
        <v>7096.8334951299994</v>
      </c>
      <c r="M8" s="616">
        <f>+entero!M8</f>
        <v>7178.0977016799998</v>
      </c>
      <c r="N8" s="616">
        <f>+entero!N8</f>
        <v>7272.65148176</v>
      </c>
      <c r="O8" s="616">
        <f>+entero!O8</f>
        <v>7364.8284953800003</v>
      </c>
      <c r="P8" s="616">
        <f>+entero!P8</f>
        <v>7404.5581706299999</v>
      </c>
      <c r="Q8" s="616">
        <f>+entero!Q8</f>
        <v>7311.34397128</v>
      </c>
      <c r="R8" s="616">
        <f>+entero!R8</f>
        <v>7295.3734737699997</v>
      </c>
      <c r="S8" s="616">
        <f>+entero!S8</f>
        <v>7250.78176661</v>
      </c>
      <c r="T8" s="616">
        <f>+entero!T8</f>
        <v>7178.7952733999991</v>
      </c>
      <c r="U8" s="616">
        <f>+entero!U8</f>
        <v>7113.3867573099997</v>
      </c>
      <c r="V8" s="616">
        <f>+entero!V8</f>
        <v>7092.4722475399994</v>
      </c>
      <c r="W8" s="616">
        <f>+entero!W8</f>
        <v>7149.6847455500001</v>
      </c>
      <c r="X8" s="616">
        <f>+entero!X8</f>
        <v>7288.1503695899992</v>
      </c>
      <c r="Y8" s="616">
        <f>+entero!Y8</f>
        <v>7347.9900149200002</v>
      </c>
      <c r="Z8" s="616">
        <f>+entero!Z8</f>
        <v>7594.9793776600009</v>
      </c>
      <c r="AA8" s="616">
        <f>+entero!AA8</f>
        <v>7709.9955617899996</v>
      </c>
      <c r="AB8" s="616">
        <f>+entero!AB8</f>
        <v>7761.5879280300005</v>
      </c>
      <c r="AC8" s="616">
        <f>+entero!AC8</f>
        <v>7866.2239906499999</v>
      </c>
      <c r="AD8" s="616">
        <f>+entero!AD8</f>
        <v>8223.8082481700003</v>
      </c>
      <c r="AE8" s="616">
        <f>+entero!AE8</f>
        <v>8481.6422536499995</v>
      </c>
      <c r="AF8" s="616">
        <f>+entero!AF8</f>
        <v>8594.1001029799991</v>
      </c>
      <c r="AG8" s="616">
        <f>+entero!AG8</f>
        <v>8722.6052905100005</v>
      </c>
      <c r="AH8" s="616">
        <f>+entero!AH8</f>
        <v>8652.5123259800002</v>
      </c>
      <c r="AI8" s="616">
        <f>+entero!AI8</f>
        <v>8758.3171260300005</v>
      </c>
      <c r="AJ8" s="616">
        <f>+entero!AJ8</f>
        <v>8922.1217415299998</v>
      </c>
      <c r="AK8" s="616">
        <f>+entero!AK8</f>
        <v>8850.726744409998</v>
      </c>
      <c r="AL8" s="616">
        <f>+entero!AL8</f>
        <v>8929.6921657999992</v>
      </c>
      <c r="AM8" s="616">
        <f>+entero!AM8</f>
        <v>9249.9091768399994</v>
      </c>
      <c r="AN8" s="616">
        <f>+entero!AN8</f>
        <v>9501.7743362599995</v>
      </c>
      <c r="AO8" s="616">
        <f>+entero!AO8</f>
        <v>9643.905047459999</v>
      </c>
      <c r="AP8" s="616">
        <f>+entero!AP8</f>
        <v>9862.4791971199993</v>
      </c>
      <c r="AQ8" s="616">
        <f>+entero!AQ8</f>
        <v>10037.55794269</v>
      </c>
      <c r="AR8" s="616">
        <f>+entero!AR8</f>
        <v>10213.29509829</v>
      </c>
      <c r="AS8" s="616">
        <f>+entero!AS8</f>
        <v>10045.933051440001</v>
      </c>
      <c r="AT8" s="616">
        <f>+entero!AT8</f>
        <v>10026.237123469999</v>
      </c>
      <c r="AU8" s="616">
        <f>+entero!AU8</f>
        <v>10052.95385747</v>
      </c>
      <c r="AV8" s="616">
        <f>+entero!AV8</f>
        <v>10273.265025860001</v>
      </c>
      <c r="AW8" s="616">
        <f>+entero!AW8</f>
        <v>10537.965686510001</v>
      </c>
      <c r="AX8" s="616">
        <f>+entero!AX8</f>
        <v>10721.79225319</v>
      </c>
      <c r="AY8" s="616">
        <f>+entero!AY8</f>
        <v>11163.529160810001</v>
      </c>
      <c r="AZ8" s="616">
        <f>+entero!AZ8</f>
        <v>11292.886778190001</v>
      </c>
      <c r="BA8" s="616">
        <f>+entero!BA8</f>
        <v>11391.4242313</v>
      </c>
      <c r="BB8" s="616">
        <f>+entero!BB8</f>
        <v>11482.27308506</v>
      </c>
      <c r="BC8" s="616">
        <f>+entero!BC8</f>
        <v>11646.93824709</v>
      </c>
      <c r="BD8" s="616">
        <f>+entero!BD8</f>
        <v>11721.394449179999</v>
      </c>
      <c r="BE8" s="616">
        <f>+entero!BE8</f>
        <v>11919.874077429999</v>
      </c>
      <c r="BF8" s="616">
        <f>+entero!BF8</f>
        <v>11834.187454199999</v>
      </c>
      <c r="BG8" s="616">
        <f>+entero!BG8</f>
        <v>12041.702930519999</v>
      </c>
      <c r="BH8" s="616">
        <f>+entero!BH8</f>
        <v>12228.43159382</v>
      </c>
      <c r="BI8" s="616">
        <f>+entero!BI8</f>
        <v>12208.86648216</v>
      </c>
      <c r="BJ8" s="616">
        <f>+entero!BJ8</f>
        <v>12419.849562019999</v>
      </c>
      <c r="BK8" s="616">
        <f>+entero!BK8</f>
        <v>12138.228049270001</v>
      </c>
      <c r="BL8" s="616">
        <f>+entero!BL8</f>
        <v>12252.706747440001</v>
      </c>
      <c r="BM8" s="616">
        <f>+entero!BM8</f>
        <v>12512.38251189</v>
      </c>
      <c r="BN8" s="616">
        <f>+entero!BN8</f>
        <v>12542.926991599999</v>
      </c>
      <c r="BO8" s="616">
        <f>+entero!BO8</f>
        <v>12463.37808282</v>
      </c>
      <c r="BP8" s="616">
        <f>+entero!BP8</f>
        <v>12444.990834029999</v>
      </c>
      <c r="BQ8" s="616">
        <f>+entero!BQ8</f>
        <v>12482.011362249999</v>
      </c>
      <c r="BR8" s="616">
        <f>+entero!BR8</f>
        <v>12550.077685249998</v>
      </c>
      <c r="BS8" s="616">
        <f>+entero!BS8</f>
        <v>12732.47977045</v>
      </c>
      <c r="BT8" s="616">
        <f>+entero!BT8</f>
        <v>12828.00857407</v>
      </c>
      <c r="BU8" s="616">
        <f>+entero!BU8</f>
        <v>13364.027498040003</v>
      </c>
      <c r="BV8" s="616">
        <f>+entero!BV8</f>
        <v>13346.469576200001</v>
      </c>
      <c r="BW8" s="616">
        <f>+entero!BW8</f>
        <v>13486.38388123</v>
      </c>
      <c r="BX8" s="616">
        <f>+entero!BX8</f>
        <v>13585.699008439999</v>
      </c>
      <c r="BY8" s="616">
        <f>+entero!BY8</f>
        <v>13226.548415290001</v>
      </c>
      <c r="BZ8" s="616">
        <f>+entero!BZ8</f>
        <v>13117.472763160002</v>
      </c>
      <c r="CA8" s="616">
        <f>+entero!CA8</f>
        <v>13242.692437559999</v>
      </c>
      <c r="CB8" s="616">
        <f>+entero!CB8</f>
        <v>13100.238207620001</v>
      </c>
      <c r="CC8" s="616">
        <f>+entero!CC8</f>
        <v>12944.401605880001</v>
      </c>
      <c r="CD8" s="616">
        <f>+entero!CD8</f>
        <v>12776.478923239998</v>
      </c>
      <c r="CE8" s="616">
        <f>+entero!CE8</f>
        <v>12845.411135120001</v>
      </c>
      <c r="CF8" s="616">
        <f>+entero!CF8</f>
        <v>12749.52231468</v>
      </c>
      <c r="CG8" s="616">
        <f>+entero!CG8</f>
        <v>12551.355121840001</v>
      </c>
      <c r="CH8" s="616">
        <f>+entero!CH8</f>
        <v>12438.3978809</v>
      </c>
      <c r="CI8" s="616">
        <f>+entero!CI8</f>
        <v>12151.058428079999</v>
      </c>
      <c r="CJ8" s="616">
        <f>+entero!CJ8</f>
        <v>11837.056368139998</v>
      </c>
      <c r="CK8" s="616">
        <f>+entero!CK8</f>
        <v>11357.486079400001</v>
      </c>
      <c r="CL8" s="616">
        <f>+entero!CL8</f>
        <v>11046.755480329999</v>
      </c>
      <c r="CM8" s="616">
        <f>+entero!CM8</f>
        <v>10864.59095224</v>
      </c>
      <c r="CN8" s="616">
        <f>+entero!CN8</f>
        <v>10556.37455583</v>
      </c>
      <c r="CO8" s="616">
        <f>+entero!CO8</f>
        <v>10249.98252632</v>
      </c>
      <c r="CP8" s="616">
        <f>+entero!CP8</f>
        <v>10164.327689489999</v>
      </c>
      <c r="CQ8" s="616">
        <f>+entero!CQ8</f>
        <v>10219.429960670002</v>
      </c>
      <c r="CR8" s="616">
        <f>+entero!CR8</f>
        <v>10106.494822239998</v>
      </c>
      <c r="CS8" s="616">
        <f>+entero!CS8</f>
        <v>9871.9096889200009</v>
      </c>
      <c r="CT8" s="616">
        <f>+entero!CT8</f>
        <v>9865.55550993</v>
      </c>
      <c r="CU8" s="616">
        <f>+entero!CU8</f>
        <v>9826.7958364499991</v>
      </c>
      <c r="CV8" s="616">
        <f>+entero!CV8</f>
        <v>9822.2686602900012</v>
      </c>
      <c r="CW8" s="616">
        <f>+entero!CW8</f>
        <v>9824.5957227600011</v>
      </c>
      <c r="CX8" s="616">
        <f>+entero!CX8</f>
        <v>9790.9835164199994</v>
      </c>
      <c r="CY8" s="618">
        <f>+entero!CY8</f>
        <v>-80.926172500001485</v>
      </c>
      <c r="CZ8" s="538">
        <f>+entero!CZ8</f>
        <v>-0.81976208302261266</v>
      </c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3:115" x14ac:dyDescent="0.2">
      <c r="C9" s="24"/>
      <c r="D9" s="110" t="str">
        <f>+entero!D9</f>
        <v>DEG</v>
      </c>
      <c r="E9" s="616">
        <f>+entero!E9</f>
        <v>42.61454638</v>
      </c>
      <c r="F9" s="616">
        <f>+entero!F9</f>
        <v>41.454277750000003</v>
      </c>
      <c r="G9" s="616">
        <f>+entero!G9</f>
        <v>40.491020559999995</v>
      </c>
      <c r="H9" s="616">
        <f>+entero!H9</f>
        <v>40.985505700000004</v>
      </c>
      <c r="I9" s="616">
        <f>+entero!I9</f>
        <v>41.228140099999997</v>
      </c>
      <c r="J9" s="616">
        <f>+entero!J9</f>
        <v>42.202409630000005</v>
      </c>
      <c r="K9" s="616">
        <f>+entero!K9</f>
        <v>42.63438232</v>
      </c>
      <c r="L9" s="616">
        <f>+entero!L9</f>
        <v>42.666907469999998</v>
      </c>
      <c r="M9" s="616">
        <f>+entero!M9</f>
        <v>241.82406078999998</v>
      </c>
      <c r="N9" s="616">
        <f>+entero!N9</f>
        <v>260.22617263000001</v>
      </c>
      <c r="O9" s="616">
        <f>+entero!O9</f>
        <v>261.87923950999999</v>
      </c>
      <c r="P9" s="616">
        <f>+entero!P9</f>
        <v>265.63301605999999</v>
      </c>
      <c r="Q9" s="616">
        <f>+entero!Q9</f>
        <v>257.69269602000003</v>
      </c>
      <c r="R9" s="616">
        <f>+entero!R9</f>
        <v>256.84932629999997</v>
      </c>
      <c r="S9" s="616">
        <f>+entero!S9</f>
        <v>252.25477108000001</v>
      </c>
      <c r="T9" s="616">
        <f>+entero!T9</f>
        <v>250.68640933</v>
      </c>
      <c r="U9" s="616">
        <f>+entero!U9</f>
        <v>248.89126783999998</v>
      </c>
      <c r="V9" s="616">
        <f>+entero!V9</f>
        <v>243.17416831</v>
      </c>
      <c r="W9" s="616">
        <f>+entero!W9</f>
        <v>243.36582836000002</v>
      </c>
      <c r="X9" s="616">
        <f>+entero!X9</f>
        <v>251.10434160000003</v>
      </c>
      <c r="Y9" s="616">
        <f>+entero!Y9</f>
        <v>248.93631922</v>
      </c>
      <c r="Z9" s="616">
        <f>+entero!Z9</f>
        <v>256.11370894000004</v>
      </c>
      <c r="AA9" s="616">
        <f>+entero!AA9</f>
        <v>259.04926544</v>
      </c>
      <c r="AB9" s="616">
        <f>+entero!AB9</f>
        <v>252.61712405</v>
      </c>
      <c r="AC9" s="616">
        <f>+entero!AC9</f>
        <v>254.12252944000002</v>
      </c>
      <c r="AD9" s="616">
        <f>+entero!AD9</f>
        <v>258.20510218999999</v>
      </c>
      <c r="AE9" s="616">
        <f>+entero!AE9</f>
        <v>258.92276993000002</v>
      </c>
      <c r="AF9" s="616">
        <f>+entero!AF9</f>
        <v>260.69213931000002</v>
      </c>
      <c r="AG9" s="616">
        <f>+entero!AG9</f>
        <v>267.39910929000001</v>
      </c>
      <c r="AH9" s="616">
        <f>+entero!AH9</f>
        <v>262.81593196</v>
      </c>
      <c r="AI9" s="616">
        <f>+entero!AI9</f>
        <v>263.64601513000002</v>
      </c>
      <c r="AJ9" s="616">
        <f>+entero!AJ9</f>
        <v>264.46654789000002</v>
      </c>
      <c r="AK9" s="616">
        <f>+entero!AK9</f>
        <v>265.33060327999999</v>
      </c>
      <c r="AL9" s="616">
        <f>+entero!AL9</f>
        <v>258.62036855000002</v>
      </c>
      <c r="AM9" s="616">
        <f>+entero!AM9</f>
        <v>263.59483406999999</v>
      </c>
      <c r="AN9" s="616">
        <f>+entero!AN9</f>
        <v>256.40623779999999</v>
      </c>
      <c r="AO9" s="616">
        <f>+entero!AO9</f>
        <v>252.45835441999998</v>
      </c>
      <c r="AP9" s="616">
        <f>+entero!AP9</f>
        <v>255.28923237000001</v>
      </c>
      <c r="AQ9" s="616">
        <f>+entero!AQ9</f>
        <v>256.43255671999998</v>
      </c>
      <c r="AR9" s="616">
        <f>+entero!AR9</f>
        <v>254.86246543000001</v>
      </c>
      <c r="AS9" s="616">
        <f>+entero!AS9</f>
        <v>255.38155408</v>
      </c>
      <c r="AT9" s="616">
        <f>+entero!AT9</f>
        <v>249.30407769000001</v>
      </c>
      <c r="AU9" s="616">
        <f>+entero!AU9</f>
        <v>249.16715267000001</v>
      </c>
      <c r="AV9" s="616">
        <f>+entero!AV9</f>
        <v>248.72541542000002</v>
      </c>
      <c r="AW9" s="616">
        <f>+entero!AW9</f>
        <v>250.73378479000002</v>
      </c>
      <c r="AX9" s="616">
        <f>+entero!AX9</f>
        <v>253.96262465999999</v>
      </c>
      <c r="AY9" s="616">
        <f>+entero!AY9</f>
        <v>254.49826697</v>
      </c>
      <c r="AZ9" s="616">
        <f>+entero!AZ9</f>
        <v>253.84472695000002</v>
      </c>
      <c r="BA9" s="616">
        <f>+entero!BA9</f>
        <v>254.25902001</v>
      </c>
      <c r="BB9" s="616">
        <f>+entero!BB9</f>
        <v>254.88984421999999</v>
      </c>
      <c r="BC9" s="616">
        <f>+entero!BC9</f>
        <v>250.50584867000001</v>
      </c>
      <c r="BD9" s="616">
        <f>+entero!BD9</f>
        <v>247.52598477999999</v>
      </c>
      <c r="BE9" s="616">
        <f>+entero!BE9</f>
        <v>249.70408248000001</v>
      </c>
      <c r="BF9" s="616">
        <f>+entero!BF9</f>
        <v>247.12002775000002</v>
      </c>
      <c r="BG9" s="616">
        <f>+entero!BG9</f>
        <v>248.77141981</v>
      </c>
      <c r="BH9" s="616">
        <f>+entero!BH9</f>
        <v>250.60421285000001</v>
      </c>
      <c r="BI9" s="616">
        <f>+entero!BI9</f>
        <v>250.81703013000001</v>
      </c>
      <c r="BJ9" s="616">
        <f>+entero!BJ9</f>
        <v>253.54975819000001</v>
      </c>
      <c r="BK9" s="616">
        <f>+entero!BK9</f>
        <v>257.31836711</v>
      </c>
      <c r="BL9" s="616">
        <f>+entero!BL9</f>
        <v>255.90211614</v>
      </c>
      <c r="BM9" s="616">
        <f>+entero!BM9</f>
        <v>256.72523954000002</v>
      </c>
      <c r="BN9" s="616">
        <f>+entero!BN9</f>
        <v>256.12689373000001</v>
      </c>
      <c r="BO9" s="616">
        <f>+entero!BO9</f>
        <v>256.93122971999998</v>
      </c>
      <c r="BP9" s="616">
        <f>+entero!BP9</f>
        <v>257.35690604999996</v>
      </c>
      <c r="BQ9" s="616">
        <f>+entero!BQ9</f>
        <v>258.52814720999999</v>
      </c>
      <c r="BR9" s="616">
        <f>+entero!BR9</f>
        <v>256.83536541000001</v>
      </c>
      <c r="BS9" s="616">
        <f>+entero!BS9</f>
        <v>257.41016827999999</v>
      </c>
      <c r="BT9" s="616">
        <f>+entero!BT9</f>
        <v>255.60281583</v>
      </c>
      <c r="BU9" s="616">
        <f>+entero!BU9</f>
        <v>253.0576437</v>
      </c>
      <c r="BV9" s="616">
        <f>+entero!BV9</f>
        <v>247.92992516999999</v>
      </c>
      <c r="BW9" s="616">
        <f>+entero!BW9</f>
        <v>246.84372042999999</v>
      </c>
      <c r="BX9" s="616">
        <f>+entero!BX9</f>
        <v>244.06522056</v>
      </c>
      <c r="BY9" s="616">
        <f>+entero!BY9</f>
        <v>241.43191057999999</v>
      </c>
      <c r="BZ9" s="616">
        <f>+entero!BZ9</f>
        <v>234.86781403999998</v>
      </c>
      <c r="CA9" s="616">
        <f>+entero!CA9</f>
        <v>235.72083123000002</v>
      </c>
      <c r="CB9" s="616">
        <f>+entero!CB9</f>
        <v>230.61676469000002</v>
      </c>
      <c r="CC9" s="616">
        <f>+entero!CC9</f>
        <v>232.88332547000002</v>
      </c>
      <c r="CD9" s="616">
        <f>+entero!CD9</f>
        <v>231.62289480999999</v>
      </c>
      <c r="CE9" s="616">
        <f>+entero!CE9</f>
        <v>233.9027136</v>
      </c>
      <c r="CF9" s="616">
        <f>+entero!CF9</f>
        <v>232.43571885999998</v>
      </c>
      <c r="CG9" s="616">
        <f>+entero!CG9</f>
        <v>234.7325189</v>
      </c>
      <c r="CH9" s="616">
        <f>+entero!CH9</f>
        <v>234.18535274000001</v>
      </c>
      <c r="CI9" s="616">
        <f>+entero!CI9</f>
        <v>232.27025193999998</v>
      </c>
      <c r="CJ9" s="616">
        <f>+entero!CJ9</f>
        <v>228.98451735</v>
      </c>
      <c r="CK9" s="616">
        <f>+entero!CK9</f>
        <v>231.21156453</v>
      </c>
      <c r="CL9" s="616">
        <f>+entero!CL9</f>
        <v>230.47986592000001</v>
      </c>
      <c r="CM9" s="616">
        <f>+entero!CM9</f>
        <v>231.47641289999999</v>
      </c>
      <c r="CN9" s="616">
        <f>+entero!CN9</f>
        <v>234.50420253999999</v>
      </c>
      <c r="CO9" s="616">
        <f>+entero!CO9</f>
        <v>235.65756793</v>
      </c>
      <c r="CP9" s="616">
        <f>+entero!CP9</f>
        <v>236.15597932</v>
      </c>
      <c r="CQ9" s="616">
        <f>+entero!CQ9</f>
        <v>235.54418059</v>
      </c>
      <c r="CR9" s="616">
        <f>+entero!CR9</f>
        <v>234.44586253</v>
      </c>
      <c r="CS9" s="616">
        <f>+entero!CS9</f>
        <v>234.03078724</v>
      </c>
      <c r="CT9" s="616">
        <f>+entero!CT9</f>
        <v>234.34751136</v>
      </c>
      <c r="CU9" s="616">
        <f>+entero!CU9</f>
        <v>234.35737184999999</v>
      </c>
      <c r="CV9" s="616">
        <f>+entero!CV9</f>
        <v>233.86559528999999</v>
      </c>
      <c r="CW9" s="616">
        <f>+entero!CW9</f>
        <v>233.85225898000002</v>
      </c>
      <c r="CX9" s="616">
        <f>+entero!CX9</f>
        <v>234.21067240000002</v>
      </c>
      <c r="CY9" s="618">
        <f>+entero!CY9</f>
        <v>0.17988516000002619</v>
      </c>
      <c r="CZ9" s="538">
        <f>+entero!CZ9</f>
        <v>7.6863887064382297E-2</v>
      </c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3:115" x14ac:dyDescent="0.2">
      <c r="C10" s="24"/>
      <c r="D10" s="110" t="str">
        <f>+entero!D10</f>
        <v>Oro</v>
      </c>
      <c r="E10" s="616">
        <f>+entero!E10</f>
        <v>794.46373916000005</v>
      </c>
      <c r="F10" s="616">
        <f>+entero!F10</f>
        <v>826.70896699000002</v>
      </c>
      <c r="G10" s="616">
        <f>+entero!G10</f>
        <v>861.01769571</v>
      </c>
      <c r="H10" s="616">
        <f>+entero!H10</f>
        <v>836.06752255999993</v>
      </c>
      <c r="I10" s="616">
        <f>+entero!I10</f>
        <v>820.45443151999996</v>
      </c>
      <c r="J10" s="616">
        <f>+entero!J10</f>
        <v>874.95594929999993</v>
      </c>
      <c r="K10" s="616">
        <f>+entero!K10</f>
        <v>855.74044781999999</v>
      </c>
      <c r="L10" s="616">
        <f>+entero!L10</f>
        <v>852.31251112000007</v>
      </c>
      <c r="M10" s="616">
        <f>+entero!M10</f>
        <v>873.26561471999992</v>
      </c>
      <c r="N10" s="616">
        <f>+entero!N10</f>
        <v>906.50457973999994</v>
      </c>
      <c r="O10" s="616">
        <f>+entero!O10</f>
        <v>956.65410422000002</v>
      </c>
      <c r="P10" s="616">
        <f>+entero!P10</f>
        <v>1075.9668694700001</v>
      </c>
      <c r="Q10" s="616">
        <f>+entero!Q10</f>
        <v>997.59173994999992</v>
      </c>
      <c r="R10" s="616">
        <f>+entero!R10</f>
        <v>992.29139911999994</v>
      </c>
      <c r="S10" s="616">
        <f>+entero!S10</f>
        <v>1006.7849565400001</v>
      </c>
      <c r="T10" s="616">
        <f>+entero!T10</f>
        <v>1005.56003742</v>
      </c>
      <c r="U10" s="616">
        <f>+entero!U10</f>
        <v>1064.50717205</v>
      </c>
      <c r="V10" s="616">
        <f>+entero!V10</f>
        <v>1107.5378683199999</v>
      </c>
      <c r="W10" s="616">
        <f>+entero!W10</f>
        <v>1130.3932377399999</v>
      </c>
      <c r="X10" s="616">
        <f>+entero!X10</f>
        <v>1064.5398558100001</v>
      </c>
      <c r="Y10" s="616">
        <f>+entero!Y10</f>
        <v>1128.16293533</v>
      </c>
      <c r="Z10" s="616">
        <f>+entero!Z10</f>
        <v>1193.5504357499999</v>
      </c>
      <c r="AA10" s="616">
        <f>+entero!AA10</f>
        <v>1224.45722965</v>
      </c>
      <c r="AB10" s="616">
        <f>+entero!AB10</f>
        <v>1246.17454929</v>
      </c>
      <c r="AC10" s="616">
        <f>+entero!AC10</f>
        <v>1596.17997059</v>
      </c>
      <c r="AD10" s="616">
        <f>+entero!AD10</f>
        <v>1519.8471980699999</v>
      </c>
      <c r="AE10" s="616">
        <f>+entero!AE10</f>
        <v>1601.78690876</v>
      </c>
      <c r="AF10" s="616">
        <f>+entero!AF10</f>
        <v>1616.1064934600001</v>
      </c>
      <c r="AG10" s="616">
        <f>+entero!AG10</f>
        <v>1745.8581750199999</v>
      </c>
      <c r="AH10" s="616">
        <f>+entero!AH10</f>
        <v>1747.1762725000001</v>
      </c>
      <c r="AI10" s="616">
        <f>+entero!AI10</f>
        <v>1715.0296221100002</v>
      </c>
      <c r="AJ10" s="616">
        <f>+entero!AJ10</f>
        <v>1735.8797978699999</v>
      </c>
      <c r="AK10" s="616">
        <f>+entero!AK10</f>
        <v>2505.0160033900002</v>
      </c>
      <c r="AL10" s="616">
        <f>+entero!AL10</f>
        <v>2205.7087203600004</v>
      </c>
      <c r="AM10" s="616">
        <f>+entero!AM10</f>
        <v>2375.1531864399999</v>
      </c>
      <c r="AN10" s="616">
        <f>+entero!AN10</f>
        <v>2342.5807302799999</v>
      </c>
      <c r="AO10" s="616">
        <f>+entero!AO10</f>
        <v>2109.0745178399998</v>
      </c>
      <c r="AP10" s="616">
        <f>+entero!AP10</f>
        <v>2357.6283523699999</v>
      </c>
      <c r="AQ10" s="616">
        <f>+entero!AQ10</f>
        <v>2431.01826067</v>
      </c>
      <c r="AR10" s="616">
        <f>+entero!AR10</f>
        <v>2263.7204029600002</v>
      </c>
      <c r="AS10" s="616">
        <f>+entero!AS10</f>
        <v>2258.1000113</v>
      </c>
      <c r="AT10" s="616">
        <f>+entero!AT10</f>
        <v>2133.0736883899999</v>
      </c>
      <c r="AU10" s="616">
        <f>+entero!AU10</f>
        <v>2122.8251904399999</v>
      </c>
      <c r="AV10" s="616">
        <f>+entero!AV10</f>
        <v>2211.9321375999998</v>
      </c>
      <c r="AW10" s="616">
        <f>+entero!AW10</f>
        <v>2261.4427270199999</v>
      </c>
      <c r="AX10" s="616">
        <f>+entero!AX10</f>
        <v>2429.6469162900003</v>
      </c>
      <c r="AY10" s="616">
        <f>+entero!AY10</f>
        <v>2340.24424933</v>
      </c>
      <c r="AZ10" s="616">
        <f>+entero!AZ10</f>
        <v>2365.1330404099999</v>
      </c>
      <c r="BA10" s="616">
        <f>+entero!BA10</f>
        <v>2267.3212601200003</v>
      </c>
      <c r="BB10" s="616">
        <f>+entero!BB10</f>
        <v>2297.8525424499999</v>
      </c>
      <c r="BC10" s="616">
        <f>+entero!BC10</f>
        <v>2189.9290937599999</v>
      </c>
      <c r="BD10" s="616">
        <f>+entero!BD10</f>
        <v>2206.3410038800002</v>
      </c>
      <c r="BE10" s="616">
        <f>+entero!BE10</f>
        <v>2023.0442261000001</v>
      </c>
      <c r="BF10" s="616">
        <f>+entero!BF10</f>
        <v>1912.5623362900001</v>
      </c>
      <c r="BG10" s="616">
        <f>+entero!BG10</f>
        <v>1647.23481692</v>
      </c>
      <c r="BH10" s="616">
        <f>+entero!BH10</f>
        <v>1818.08400985</v>
      </c>
      <c r="BI10" s="616">
        <f>+entero!BI10</f>
        <v>1928.24495271</v>
      </c>
      <c r="BJ10" s="616">
        <f>+entero!BJ10</f>
        <v>1829.47136576</v>
      </c>
      <c r="BK10" s="616">
        <f>+entero!BK10</f>
        <v>1840.3496753499999</v>
      </c>
      <c r="BL10" s="616">
        <f>+entero!BL10</f>
        <v>1705.26599958</v>
      </c>
      <c r="BM10" s="616">
        <f>+entero!BM10</f>
        <v>1647.39959064</v>
      </c>
      <c r="BN10" s="616">
        <f>+entero!BN10</f>
        <v>1706.56739326</v>
      </c>
      <c r="BO10" s="616">
        <f>+entero!BO10</f>
        <v>1823.4921774500001</v>
      </c>
      <c r="BP10" s="616">
        <f>+entero!BP10</f>
        <v>1774.02277194</v>
      </c>
      <c r="BQ10" s="616">
        <f>+entero!BQ10</f>
        <v>1776.4544911799999</v>
      </c>
      <c r="BR10" s="616">
        <f>+entero!BR10</f>
        <v>1719.64542297</v>
      </c>
      <c r="BS10" s="616">
        <f>+entero!BS10</f>
        <v>1804.9363706900001</v>
      </c>
      <c r="BT10" s="616">
        <f>+entero!BT10</f>
        <v>1776.3079656899999</v>
      </c>
      <c r="BU10" s="616">
        <f>+entero!BU10</f>
        <v>1765.73238436</v>
      </c>
      <c r="BV10" s="616">
        <f>+entero!BV10</f>
        <v>1664.41359373</v>
      </c>
      <c r="BW10" s="616">
        <f>+entero!BW10</f>
        <v>1640.2779796899999</v>
      </c>
      <c r="BX10" s="616">
        <f>+entero!BX10</f>
        <v>1634.79270954</v>
      </c>
      <c r="BY10" s="616">
        <f>+entero!BY10</f>
        <v>1642.3194899599998</v>
      </c>
      <c r="BZ10" s="616">
        <f>+entero!BZ10</f>
        <v>1722.46448246</v>
      </c>
      <c r="CA10" s="616">
        <f>+entero!CA10</f>
        <v>1652.54869371</v>
      </c>
      <c r="CB10" s="616">
        <f>+entero!CB10</f>
        <v>1624.42909779</v>
      </c>
      <c r="CC10" s="616">
        <f>+entero!CC10</f>
        <v>1651.80623197</v>
      </c>
      <c r="CD10" s="616">
        <f>+entero!CD10</f>
        <v>1627.3072992700002</v>
      </c>
      <c r="CE10" s="616">
        <f>+entero!CE10</f>
        <v>1616.5895618300001</v>
      </c>
      <c r="CF10" s="616">
        <f>+entero!CF10</f>
        <v>1491.7419746</v>
      </c>
      <c r="CG10" s="616">
        <f>+entero!CG10</f>
        <v>1554.4418250899998</v>
      </c>
      <c r="CH10" s="616">
        <f>+entero!CH10</f>
        <v>1544.1722504400002</v>
      </c>
      <c r="CI10" s="616">
        <f>+entero!CI10</f>
        <v>1571.76220807</v>
      </c>
      <c r="CJ10" s="616">
        <f>+entero!CJ10</f>
        <v>1450.35951699</v>
      </c>
      <c r="CK10" s="616">
        <f>+entero!CK10</f>
        <v>1455.1364002700002</v>
      </c>
      <c r="CL10" s="616">
        <f>+entero!CL10</f>
        <v>1528.79226234</v>
      </c>
      <c r="CM10" s="616">
        <f>+entero!CM10</f>
        <v>1678.9818462799999</v>
      </c>
      <c r="CN10" s="616">
        <f>+entero!CN10</f>
        <v>1679.5175070799999</v>
      </c>
      <c r="CO10" s="616">
        <f>+entero!CO10</f>
        <v>1735.1710988499999</v>
      </c>
      <c r="CP10" s="616">
        <f>+entero!CP10</f>
        <v>1749.18077887</v>
      </c>
      <c r="CQ10" s="616">
        <f>+entero!CQ10</f>
        <v>1737.1410498400001</v>
      </c>
      <c r="CR10" s="616">
        <f>+entero!CR10</f>
        <v>1718.20535178</v>
      </c>
      <c r="CS10" s="616">
        <f>+entero!CS10</f>
        <v>1678.3105120499999</v>
      </c>
      <c r="CT10" s="616">
        <f>+entero!CT10</f>
        <v>1657.5289211100001</v>
      </c>
      <c r="CU10" s="616">
        <f>+entero!CU10</f>
        <v>1651.6131730899999</v>
      </c>
      <c r="CV10" s="616">
        <f>+entero!CV10</f>
        <v>1664.6415905800002</v>
      </c>
      <c r="CW10" s="616">
        <f>+entero!CW10</f>
        <v>1661.4458201800001</v>
      </c>
      <c r="CX10" s="616">
        <f>+entero!CX10</f>
        <v>1660.3139523700002</v>
      </c>
      <c r="CY10" s="618">
        <f>+entero!CY10</f>
        <v>-17.996559679999791</v>
      </c>
      <c r="CZ10" s="538">
        <f>+entero!CZ10</f>
        <v>-1.0723021485468553</v>
      </c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3:115" x14ac:dyDescent="0.2">
      <c r="C11" s="24"/>
      <c r="D11" s="110" t="str">
        <f>+entero!D11</f>
        <v>Posición con el FMI</v>
      </c>
      <c r="E11" s="616">
        <f>+entero!E11</f>
        <v>13.73681375</v>
      </c>
      <c r="F11" s="616">
        <f>+entero!F11</f>
        <v>13.35447875</v>
      </c>
      <c r="G11" s="616">
        <f>+entero!G11</f>
        <v>13.0702125</v>
      </c>
      <c r="H11" s="616">
        <f>+entero!H11</f>
        <v>13.224459999999999</v>
      </c>
      <c r="I11" s="616">
        <f>+entero!I11</f>
        <v>13.297856250000001</v>
      </c>
      <c r="J11" s="616">
        <f>+entero!J11</f>
        <v>13.624544999999999</v>
      </c>
      <c r="K11" s="616">
        <f>+entero!K11</f>
        <v>13.759001249999999</v>
      </c>
      <c r="L11" s="616">
        <f>+entero!L11</f>
        <v>13.7656575</v>
      </c>
      <c r="M11" s="616">
        <f>+entero!M11</f>
        <v>13.879790000000002</v>
      </c>
      <c r="N11" s="616">
        <f>+entero!N11</f>
        <v>14.000845</v>
      </c>
      <c r="O11" s="616">
        <f>+entero!O11</f>
        <v>14.08666625</v>
      </c>
      <c r="P11" s="616">
        <f>+entero!P11</f>
        <v>14.292655</v>
      </c>
      <c r="Q11" s="616">
        <f>+entero!Q11</f>
        <v>13.862661249999999</v>
      </c>
      <c r="R11" s="616">
        <f>+entero!R11</f>
        <v>13.8146475</v>
      </c>
      <c r="S11" s="616">
        <f>+entero!S11</f>
        <v>13.573158750000001</v>
      </c>
      <c r="T11" s="616">
        <f>+entero!T11</f>
        <v>13.485917499999999</v>
      </c>
      <c r="U11" s="616">
        <f>+entero!U11</f>
        <v>13.386606250000002</v>
      </c>
      <c r="V11" s="616">
        <f>+entero!V11</f>
        <v>13.084678749999998</v>
      </c>
      <c r="W11" s="616">
        <f>+entero!W11</f>
        <v>13.0917675</v>
      </c>
      <c r="X11" s="616">
        <f>+entero!X11</f>
        <v>13.50464375</v>
      </c>
      <c r="Y11" s="616">
        <f>+entero!Y11</f>
        <v>13.39352875</v>
      </c>
      <c r="Z11" s="616">
        <f>+entero!Z11</f>
        <v>13.776396249999999</v>
      </c>
      <c r="AA11" s="616">
        <f>+entero!AA11</f>
        <v>13.929844999999998</v>
      </c>
      <c r="AB11" s="616">
        <f>+entero!AB11</f>
        <v>13.590819999999999</v>
      </c>
      <c r="AC11" s="616">
        <f>+entero!AC11</f>
        <v>13.667766250000001</v>
      </c>
      <c r="AD11" s="616">
        <f>+entero!AD11</f>
        <v>13.883162500000001</v>
      </c>
      <c r="AE11" s="616">
        <f>+entero!AE11</f>
        <v>13.92993375</v>
      </c>
      <c r="AF11" s="616">
        <f>+entero!AF11</f>
        <v>14.0198375</v>
      </c>
      <c r="AG11" s="616">
        <f>+entero!AG11</f>
        <v>14.374571250000001</v>
      </c>
      <c r="AH11" s="616">
        <f>+entero!AH11</f>
        <v>14.1376975</v>
      </c>
      <c r="AI11" s="616">
        <f>+entero!AI11</f>
        <v>14.17594875</v>
      </c>
      <c r="AJ11" s="616">
        <f>+entero!AJ11</f>
        <v>14.213134999999999</v>
      </c>
      <c r="AK11" s="616">
        <f>+entero!AK11</f>
        <v>14.274017499999999</v>
      </c>
      <c r="AL11" s="616">
        <f>+entero!AL11</f>
        <v>13.909255</v>
      </c>
      <c r="AM11" s="616">
        <f>+entero!AM11</f>
        <v>14.17315035</v>
      </c>
      <c r="AN11" s="616">
        <f>+entero!AN11</f>
        <v>13.79627625</v>
      </c>
      <c r="AO11" s="616">
        <f>+entero!AO11</f>
        <v>13.5823</v>
      </c>
      <c r="AP11" s="616">
        <f>+entero!AP11</f>
        <v>13.733352500000001</v>
      </c>
      <c r="AQ11" s="616">
        <f>+entero!AQ11</f>
        <v>13.7986725</v>
      </c>
      <c r="AR11" s="616">
        <f>+entero!AR11</f>
        <v>13.712496250000001</v>
      </c>
      <c r="AS11" s="616">
        <f>+entero!AS11</f>
        <v>13.738766250000001</v>
      </c>
      <c r="AT11" s="616">
        <f>+entero!AT11</f>
        <v>13.415272499999999</v>
      </c>
      <c r="AU11" s="616">
        <f>+entero!AU11</f>
        <v>13.406575</v>
      </c>
      <c r="AV11" s="616">
        <f>+entero!AV11</f>
        <v>13.381725000000001</v>
      </c>
      <c r="AW11" s="616">
        <f>+entero!AW11</f>
        <v>13.492839999999999</v>
      </c>
      <c r="AX11" s="616">
        <f>+entero!AX11</f>
        <v>13.665725</v>
      </c>
      <c r="AY11" s="616">
        <f>+entero!AY11</f>
        <v>13.651879999999998</v>
      </c>
      <c r="AZ11" s="616">
        <f>+entero!AZ11</f>
        <v>13.6186875</v>
      </c>
      <c r="BA11" s="616">
        <f>+entero!BA11</f>
        <v>13.640165000000001</v>
      </c>
      <c r="BB11" s="616">
        <f>+entero!BB11</f>
        <v>13.67326875</v>
      </c>
      <c r="BC11" s="616">
        <f>+entero!BC11</f>
        <v>13.4394125</v>
      </c>
      <c r="BD11" s="616">
        <f>+entero!BD11</f>
        <v>13.27850875</v>
      </c>
      <c r="BE11" s="616">
        <f>+entero!BE11</f>
        <v>13.437815000000001</v>
      </c>
      <c r="BF11" s="616">
        <f>+entero!BF11</f>
        <v>13.2580075</v>
      </c>
      <c r="BG11" s="616">
        <f>+entero!BG11</f>
        <v>13.345870000000001</v>
      </c>
      <c r="BH11" s="616">
        <f>+entero!BH11</f>
        <v>13.443317499999999</v>
      </c>
      <c r="BI11" s="616">
        <f>+entero!BI11</f>
        <v>13.45618625</v>
      </c>
      <c r="BJ11" s="616">
        <f>+entero!BJ11</f>
        <v>13.602091249999999</v>
      </c>
      <c r="BK11" s="616">
        <f>+entero!BK11</f>
        <v>13.6989175</v>
      </c>
      <c r="BL11" s="616">
        <f>+entero!BL11</f>
        <v>13.62498875</v>
      </c>
      <c r="BM11" s="616">
        <f>+entero!BM11</f>
        <v>13.6675</v>
      </c>
      <c r="BN11" s="616">
        <f>+entero!BN11</f>
        <v>13.63421875</v>
      </c>
      <c r="BO11" s="616">
        <f>+entero!BO11</f>
        <v>13.67957</v>
      </c>
      <c r="BP11" s="616">
        <f>+entero!BP11</f>
        <v>13.70078125</v>
      </c>
      <c r="BQ11" s="616">
        <f>+entero!BQ11</f>
        <v>13.76166375</v>
      </c>
      <c r="BR11" s="616">
        <f>+entero!BR11</f>
        <v>13.6744225</v>
      </c>
      <c r="BS11" s="616">
        <f>+entero!BS11</f>
        <v>13.704065</v>
      </c>
      <c r="BT11" s="616">
        <f>+entero!BT11</f>
        <v>13.606972499999999</v>
      </c>
      <c r="BU11" s="616">
        <f>+entero!BU11</f>
        <v>13.47367</v>
      </c>
      <c r="BV11" s="616">
        <f>+entero!BV11</f>
        <v>13.2001425</v>
      </c>
      <c r="BW11" s="616">
        <f>+entero!BW11</f>
        <v>13.1419225</v>
      </c>
      <c r="BX11" s="616">
        <f>+entero!BX11</f>
        <v>12.99513</v>
      </c>
      <c r="BY11" s="616">
        <f>+entero!BY11</f>
        <v>12.8543725</v>
      </c>
      <c r="BZ11" s="616">
        <f>+entero!BZ11</f>
        <v>12.5043425</v>
      </c>
      <c r="CA11" s="616">
        <f>+entero!CA11</f>
        <v>12.5508475</v>
      </c>
      <c r="CB11" s="616">
        <f>+entero!CB11</f>
        <v>12.2785625</v>
      </c>
      <c r="CC11" s="616">
        <f>+entero!CC11</f>
        <v>12.398729999999999</v>
      </c>
      <c r="CD11" s="616">
        <f>+entero!CD11</f>
        <v>12.332788749999999</v>
      </c>
      <c r="CE11" s="616">
        <f>+entero!CE11</f>
        <v>12.453666249999999</v>
      </c>
      <c r="CF11" s="616">
        <f>+entero!CF11</f>
        <v>12.37503375</v>
      </c>
      <c r="CG11" s="616">
        <f>+entero!CG11</f>
        <v>12.49679875</v>
      </c>
      <c r="CH11" s="616">
        <f>+entero!CH11</f>
        <v>12.46715625</v>
      </c>
      <c r="CI11" s="616">
        <f>+entero!CI11</f>
        <v>12.364206249999999</v>
      </c>
      <c r="CJ11" s="616">
        <f>+entero!CJ11</f>
        <v>12.190344999999999</v>
      </c>
      <c r="CK11" s="616">
        <f>+entero!CK11</f>
        <v>12.3083825</v>
      </c>
      <c r="CL11" s="616">
        <f>+entero!CL11</f>
        <v>12.26888875</v>
      </c>
      <c r="CM11" s="616">
        <f>+entero!CM11</f>
        <v>12.3229375</v>
      </c>
      <c r="CN11" s="616">
        <f>+entero!CN11</f>
        <v>12.483575</v>
      </c>
      <c r="CO11" s="616">
        <f>+entero!CO11</f>
        <v>12.5444575</v>
      </c>
      <c r="CP11" s="616">
        <f>+entero!CP11</f>
        <v>12.57259125</v>
      </c>
      <c r="CQ11" s="616">
        <f>+entero!CQ11</f>
        <v>12.54002</v>
      </c>
      <c r="CR11" s="616">
        <f>+entero!CR11</f>
        <v>12.481977500000001</v>
      </c>
      <c r="CS11" s="616">
        <f>+entero!CS11</f>
        <v>12.45987875</v>
      </c>
      <c r="CT11" s="616">
        <f>+entero!CT11</f>
        <v>12.47674125</v>
      </c>
      <c r="CU11" s="616">
        <f>+entero!CU11</f>
        <v>12.47674125</v>
      </c>
      <c r="CV11" s="616">
        <f>+entero!CV11</f>
        <v>12.450559999999999</v>
      </c>
      <c r="CW11" s="616">
        <f>+entero!CW11</f>
        <v>12.44985</v>
      </c>
      <c r="CX11" s="616">
        <f>+entero!CX11</f>
        <v>12.468931249999999</v>
      </c>
      <c r="CY11" s="618">
        <f>+entero!CY11</f>
        <v>9.0524999999992417E-3</v>
      </c>
      <c r="CZ11" s="538">
        <f>+entero!CZ11</f>
        <v>7.2653194959859668E-2</v>
      </c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3:115" x14ac:dyDescent="0.2">
      <c r="C12" s="24"/>
      <c r="D12" s="110" t="str">
        <f>+entero!D12</f>
        <v>1. Reservas internacionales netas del BCB</v>
      </c>
      <c r="E12" s="616">
        <f>+entero!E12</f>
        <v>7722.0258764800001</v>
      </c>
      <c r="F12" s="616">
        <f>+entero!F12</f>
        <v>7783.5024624099988</v>
      </c>
      <c r="G12" s="616">
        <f>+entero!G12</f>
        <v>7679.1111306999992</v>
      </c>
      <c r="H12" s="616">
        <f>+entero!H12</f>
        <v>7764.9700863899998</v>
      </c>
      <c r="I12" s="616">
        <f>+entero!I12</f>
        <v>7740.1778811100003</v>
      </c>
      <c r="J12" s="616">
        <f>+entero!J12</f>
        <v>7894.5761075100008</v>
      </c>
      <c r="K12" s="616">
        <f>+entero!K12</f>
        <v>7955.6462962899986</v>
      </c>
      <c r="L12" s="616">
        <f>+entero!L12</f>
        <v>8008.1931734299997</v>
      </c>
      <c r="M12" s="616">
        <f>+entero!M12</f>
        <v>8310.0094015899995</v>
      </c>
      <c r="N12" s="616">
        <f>+entero!N12</f>
        <v>8453.4555057699999</v>
      </c>
      <c r="O12" s="616">
        <f>+entero!O12</f>
        <v>8599.1595617900002</v>
      </c>
      <c r="P12" s="616">
        <f>+entero!P12</f>
        <v>8760.1666816600009</v>
      </c>
      <c r="Q12" s="616">
        <f>+entero!Q12</f>
        <v>8580.1026587400011</v>
      </c>
      <c r="R12" s="616">
        <f>+entero!R12</f>
        <v>8558.367538980001</v>
      </c>
      <c r="S12" s="616">
        <f>+entero!S12</f>
        <v>8523.5093558399985</v>
      </c>
      <c r="T12" s="616">
        <f>+entero!T12</f>
        <v>8447.3408166099998</v>
      </c>
      <c r="U12" s="616">
        <f>+entero!U12</f>
        <v>8440.2404837199992</v>
      </c>
      <c r="V12" s="616">
        <f>+entero!V12</f>
        <v>8455.6917912699992</v>
      </c>
      <c r="W12" s="616">
        <f>+entero!W12</f>
        <v>8537.3172219299995</v>
      </c>
      <c r="X12" s="616">
        <f>+entero!X12</f>
        <v>8616.8703319600008</v>
      </c>
      <c r="Y12" s="616">
        <f>+entero!Y12</f>
        <v>8737.1759264900011</v>
      </c>
      <c r="Z12" s="616">
        <f>+entero!Z12</f>
        <v>9058.4650717200002</v>
      </c>
      <c r="AA12" s="616">
        <f>+entero!AA12</f>
        <v>9207.6847038899996</v>
      </c>
      <c r="AB12" s="616">
        <f>+entero!AB12</f>
        <v>9273.5765204300023</v>
      </c>
      <c r="AC12" s="616">
        <f>+entero!AC12</f>
        <v>9729.6547297000016</v>
      </c>
      <c r="AD12" s="616">
        <f>+entero!AD12</f>
        <v>10016.12322931</v>
      </c>
      <c r="AE12" s="616">
        <f>+entero!AE12</f>
        <v>10357.057849199999</v>
      </c>
      <c r="AF12" s="616">
        <f>+entero!AF12</f>
        <v>10485.878748719999</v>
      </c>
      <c r="AG12" s="616">
        <f>+entero!AG12</f>
        <v>10751.951136630001</v>
      </c>
      <c r="AH12" s="616">
        <f>+entero!AH12</f>
        <v>10676.72781083</v>
      </c>
      <c r="AI12" s="616">
        <f>+entero!AI12</f>
        <v>10751.344519570001</v>
      </c>
      <c r="AJ12" s="616">
        <f>+entero!AJ12</f>
        <v>11036.820111149998</v>
      </c>
      <c r="AK12" s="616">
        <f>+entero!AK12</f>
        <v>11632.064383749999</v>
      </c>
      <c r="AL12" s="616">
        <f>+entero!AL12</f>
        <v>11408.14459765</v>
      </c>
      <c r="AM12" s="616">
        <f>+entero!AM12</f>
        <v>11902.656831820002</v>
      </c>
      <c r="AN12" s="616">
        <f>+entero!AN12</f>
        <v>12114.738891750001</v>
      </c>
      <c r="AO12" s="616">
        <f>+entero!AO12</f>
        <v>12018.54813094</v>
      </c>
      <c r="AP12" s="616">
        <f>+entero!AP12</f>
        <v>12488.937556829998</v>
      </c>
      <c r="AQ12" s="616">
        <f>+entero!AQ12</f>
        <v>12739.11847721</v>
      </c>
      <c r="AR12" s="616">
        <f>+entero!AR12</f>
        <v>12746.650737850001</v>
      </c>
      <c r="AS12" s="616">
        <f>+entero!AS12</f>
        <v>12573.122362329999</v>
      </c>
      <c r="AT12" s="616">
        <f>+entero!AT12</f>
        <v>12421.877112569999</v>
      </c>
      <c r="AU12" s="616">
        <f>+entero!AU12</f>
        <v>12439.75889637</v>
      </c>
      <c r="AV12" s="616">
        <f>+entero!AV12</f>
        <v>12747.987029409998</v>
      </c>
      <c r="AW12" s="616">
        <f>+entero!AW12</f>
        <v>13063.699514189999</v>
      </c>
      <c r="AX12" s="616">
        <f>+entero!AX12</f>
        <v>13419.256989969999</v>
      </c>
      <c r="AY12" s="616">
        <f>+entero!AY12</f>
        <v>13771.751817390003</v>
      </c>
      <c r="AZ12" s="616">
        <f>+entero!AZ12</f>
        <v>13925.792728859999</v>
      </c>
      <c r="BA12" s="616">
        <f>+entero!BA12</f>
        <v>13926.720477209999</v>
      </c>
      <c r="BB12" s="616">
        <f>+entero!BB12</f>
        <v>14048.99595572</v>
      </c>
      <c r="BC12" s="616">
        <f>+entero!BC12</f>
        <v>14100.618487410002</v>
      </c>
      <c r="BD12" s="616">
        <f>+entero!BD12</f>
        <v>14187.676930769998</v>
      </c>
      <c r="BE12" s="616">
        <f>+entero!BE12</f>
        <v>14206.26248781</v>
      </c>
      <c r="BF12" s="616">
        <f>+entero!BF12</f>
        <v>14007.629278640001</v>
      </c>
      <c r="BG12" s="616">
        <f>+entero!BG12</f>
        <v>13951.702912229999</v>
      </c>
      <c r="BH12" s="616">
        <f>+entero!BH12</f>
        <v>14310.633028510001</v>
      </c>
      <c r="BI12" s="616">
        <f>+entero!BI12</f>
        <v>14401.291727410002</v>
      </c>
      <c r="BJ12" s="616">
        <f>+entero!BJ12</f>
        <v>14517.55248541</v>
      </c>
      <c r="BK12" s="616">
        <f>+entero!BK12</f>
        <v>14249.976692519998</v>
      </c>
      <c r="BL12" s="616">
        <f>+entero!BL12</f>
        <v>14228.16842362</v>
      </c>
      <c r="BM12" s="616">
        <f>+entero!BM12</f>
        <v>14430.144569389999</v>
      </c>
      <c r="BN12" s="616">
        <f>+entero!BN12</f>
        <v>14519.412020229998</v>
      </c>
      <c r="BO12" s="616">
        <f>+entero!BO12</f>
        <v>14557.695143659999</v>
      </c>
      <c r="BP12" s="616">
        <f>+entero!BP12</f>
        <v>14490.556153199999</v>
      </c>
      <c r="BQ12" s="616">
        <f>+entero!BQ12</f>
        <v>14533.02594127</v>
      </c>
      <c r="BR12" s="616">
        <f>+entero!BR12</f>
        <v>14540.68758611</v>
      </c>
      <c r="BS12" s="616">
        <f>+entero!BS12</f>
        <v>14808.851179669999</v>
      </c>
      <c r="BT12" s="616">
        <f>+entero!BT12</f>
        <v>14873.382846199998</v>
      </c>
      <c r="BU12" s="616">
        <f>+entero!BU12</f>
        <v>15395.173086740002</v>
      </c>
      <c r="BV12" s="616">
        <f>+entero!BV12</f>
        <v>15271.853066600002</v>
      </c>
      <c r="BW12" s="616">
        <f>+entero!BW12</f>
        <v>15386.73098504</v>
      </c>
      <c r="BX12" s="616">
        <f>+entero!BX12</f>
        <v>15477.397322610001</v>
      </c>
      <c r="BY12" s="616">
        <f>+entero!BY12</f>
        <v>15122.842117170001</v>
      </c>
      <c r="BZ12" s="616">
        <f>+entero!BZ12</f>
        <v>15087.162095330001</v>
      </c>
      <c r="CA12" s="616">
        <f>+entero!CA12</f>
        <v>15143.512575499999</v>
      </c>
      <c r="CB12" s="616">
        <f>+entero!CB12</f>
        <v>14967.532631200003</v>
      </c>
      <c r="CC12" s="616">
        <f>+entero!CC12</f>
        <v>14840.973869240001</v>
      </c>
      <c r="CD12" s="616">
        <f>+entero!CD12</f>
        <v>14647.676553499999</v>
      </c>
      <c r="CE12" s="616">
        <f>+entero!CE12</f>
        <v>14707.938427520001</v>
      </c>
      <c r="CF12" s="616">
        <f>+entero!CF12</f>
        <v>14486.07687755</v>
      </c>
      <c r="CG12" s="616">
        <f>+entero!CG12</f>
        <v>14352.66032157</v>
      </c>
      <c r="CH12" s="616">
        <f>+entero!CH12</f>
        <v>14226.773664179998</v>
      </c>
      <c r="CI12" s="616">
        <f>+entero!CI12</f>
        <v>13967.156171920002</v>
      </c>
      <c r="CJ12" s="616">
        <f>+entero!CJ12</f>
        <v>13528.426802209999</v>
      </c>
      <c r="CK12" s="616">
        <f>+entero!CK12</f>
        <v>13055.900063590001</v>
      </c>
      <c r="CL12" s="616">
        <f>+entero!CL12</f>
        <v>12818.310155429999</v>
      </c>
      <c r="CM12" s="616">
        <f>+entero!CM12</f>
        <v>12787.383130419999</v>
      </c>
      <c r="CN12" s="616">
        <f>+entero!CN12</f>
        <v>12482.758729730002</v>
      </c>
      <c r="CO12" s="616">
        <f>+entero!CO12</f>
        <v>12233.24143502</v>
      </c>
      <c r="CP12" s="616">
        <f>+entero!CP12</f>
        <v>12162.07868538</v>
      </c>
      <c r="CQ12" s="616">
        <f>+entero!CQ12</f>
        <v>12204.6547137</v>
      </c>
      <c r="CR12" s="616">
        <f>+entero!CR12</f>
        <v>12071.628014049998</v>
      </c>
      <c r="CS12" s="616">
        <f>+entero!CS12</f>
        <v>11796.548718960003</v>
      </c>
      <c r="CT12" s="616">
        <f>+entero!CT12</f>
        <v>11769.746535650002</v>
      </c>
      <c r="CU12" s="616">
        <f>+entero!CU12</f>
        <v>11725.195622650001</v>
      </c>
      <c r="CV12" s="616">
        <f>+entero!CV12</f>
        <v>11733.178900120001</v>
      </c>
      <c r="CW12" s="616">
        <f>+entero!CW12</f>
        <v>11732.231084880003</v>
      </c>
      <c r="CX12" s="616">
        <f>+entero!CX12</f>
        <v>11697.911511779999</v>
      </c>
      <c r="CY12" s="618">
        <f>+entero!CY12</f>
        <v>-98.637207180003315</v>
      </c>
      <c r="CZ12" s="538">
        <f>+entero!CZ12</f>
        <v>-0.83615309468835219</v>
      </c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3:115" x14ac:dyDescent="0.2">
      <c r="C13" s="24"/>
      <c r="D13" s="110" t="str">
        <f>+entero!D13</f>
        <v>2. Activos externos netos de entidades financieras de intermediación</v>
      </c>
      <c r="E13" s="616">
        <f>+entero!E13</f>
        <v>917.58764101754969</v>
      </c>
      <c r="F13" s="616">
        <f>+entero!F13</f>
        <v>756.65116860865464</v>
      </c>
      <c r="G13" s="616">
        <f>+entero!G13</f>
        <v>901.21558840205478</v>
      </c>
      <c r="H13" s="616">
        <f>+entero!H13</f>
        <v>887.54779321410626</v>
      </c>
      <c r="I13" s="616">
        <f>+entero!I13</f>
        <v>957.72827290073667</v>
      </c>
      <c r="J13" s="616">
        <f>+entero!J13</f>
        <v>995.73206738705721</v>
      </c>
      <c r="K13" s="616">
        <f>+entero!K13</f>
        <v>1038.0753725506156</v>
      </c>
      <c r="L13" s="616">
        <f>+entero!L13</f>
        <v>1075.6728917102048</v>
      </c>
      <c r="M13" s="616">
        <f>+entero!M13</f>
        <v>1143.1456296212025</v>
      </c>
      <c r="N13" s="616">
        <f>+entero!N13</f>
        <v>1311.5730412521802</v>
      </c>
      <c r="O13" s="616">
        <f>+entero!O13</f>
        <v>1252.4226330907338</v>
      </c>
      <c r="P13" s="616">
        <f>+entero!P13</f>
        <v>1268.7210200572497</v>
      </c>
      <c r="Q13" s="616">
        <f>+entero!Q13</f>
        <v>1494.4662145735504</v>
      </c>
      <c r="R13" s="616">
        <f>+entero!R13</f>
        <v>1492.728944374024</v>
      </c>
      <c r="S13" s="616">
        <f>+entero!S13</f>
        <v>1412.9955818656344</v>
      </c>
      <c r="T13" s="616">
        <f>+entero!T13</f>
        <v>1451.9770591807246</v>
      </c>
      <c r="U13" s="616">
        <f>+entero!U13</f>
        <v>1490.5943454404091</v>
      </c>
      <c r="V13" s="616">
        <f>+entero!V13</f>
        <v>1460.0709574792565</v>
      </c>
      <c r="W13" s="616">
        <f>+entero!W13</f>
        <v>1392.9525863839672</v>
      </c>
      <c r="X13" s="616">
        <f>+entero!X13</f>
        <v>1447.9912839262317</v>
      </c>
      <c r="Y13" s="616">
        <f>+entero!Y13</f>
        <v>1432.983792011478</v>
      </c>
      <c r="Z13" s="616">
        <f>+entero!Z13</f>
        <v>1444.2187154596536</v>
      </c>
      <c r="AA13" s="616">
        <f>+entero!AA13</f>
        <v>1520.9263368782929</v>
      </c>
      <c r="AB13" s="616">
        <f>+entero!AB13</f>
        <v>1544.4597048557889</v>
      </c>
      <c r="AC13" s="616">
        <f>+entero!AC13</f>
        <v>1436.5196425771539</v>
      </c>
      <c r="AD13" s="616">
        <f>+entero!AD13</f>
        <v>1147.5362194910724</v>
      </c>
      <c r="AE13" s="616">
        <f>+entero!AE13</f>
        <v>1115.0778644872953</v>
      </c>
      <c r="AF13" s="616">
        <f>+entero!AF13</f>
        <v>1088.2664174232677</v>
      </c>
      <c r="AG13" s="616">
        <f>+entero!AG13</f>
        <v>1183.2188131795492</v>
      </c>
      <c r="AH13" s="616">
        <f>+entero!AH13</f>
        <v>1191.2404450923761</v>
      </c>
      <c r="AI13" s="616">
        <f>+entero!AI13</f>
        <v>1234.3641584175869</v>
      </c>
      <c r="AJ13" s="616">
        <f>+entero!AJ13</f>
        <v>1353.2755455396882</v>
      </c>
      <c r="AK13" s="616">
        <f>+entero!AK13</f>
        <v>1299.0060332340249</v>
      </c>
      <c r="AL13" s="616">
        <f>+entero!AL13</f>
        <v>1204.366303098981</v>
      </c>
      <c r="AM13" s="616">
        <f>+entero!AM13</f>
        <v>1195.2762459574867</v>
      </c>
      <c r="AN13" s="616">
        <f>+entero!AN13</f>
        <v>1175.1779709746827</v>
      </c>
      <c r="AO13" s="616">
        <f>+entero!AO13</f>
        <v>1177.1322419333335</v>
      </c>
      <c r="AP13" s="616">
        <f>+entero!AP13</f>
        <v>1132.2709742961715</v>
      </c>
      <c r="AQ13" s="616">
        <f>+entero!AQ13</f>
        <v>1149.4797365604411</v>
      </c>
      <c r="AR13" s="616">
        <f>+entero!AR13</f>
        <v>1112.06474509993</v>
      </c>
      <c r="AS13" s="616">
        <f>+entero!AS13</f>
        <v>1364.1836101023421</v>
      </c>
      <c r="AT13" s="616">
        <f>+entero!AT13</f>
        <v>1308.1671004604389</v>
      </c>
      <c r="AU13" s="616">
        <f>+entero!AU13</f>
        <v>1343.8133362192505</v>
      </c>
      <c r="AV13" s="616">
        <f>+entero!AV13</f>
        <v>1312.0946175305405</v>
      </c>
      <c r="AW13" s="616">
        <f>+entero!AW13</f>
        <v>1328.2424156712759</v>
      </c>
      <c r="AX13" s="616">
        <f>+entero!AX13</f>
        <v>1353.2049894542054</v>
      </c>
      <c r="AY13" s="616">
        <f>+entero!AY13</f>
        <v>1320.7753149768657</v>
      </c>
      <c r="AZ13" s="616">
        <f>+entero!AZ13</f>
        <v>1259.1977500272224</v>
      </c>
      <c r="BA13" s="616">
        <f>+entero!BA13</f>
        <v>1421.9962290775793</v>
      </c>
      <c r="BB13" s="616">
        <f>+entero!BB13</f>
        <v>1499.9001651002393</v>
      </c>
      <c r="BC13" s="616">
        <f>+entero!BC13</f>
        <v>1476.1179023211503</v>
      </c>
      <c r="BD13" s="616">
        <f>+entero!BD13</f>
        <v>1545.3133726481312</v>
      </c>
      <c r="BE13" s="616">
        <f>+entero!BE13</f>
        <v>1609.1266890343754</v>
      </c>
      <c r="BF13" s="616">
        <f>+entero!BF13</f>
        <v>1602.1490347809918</v>
      </c>
      <c r="BG13" s="616">
        <f>+entero!BG13</f>
        <v>1508.2417970569527</v>
      </c>
      <c r="BH13" s="616">
        <f>+entero!BH13</f>
        <v>1676.542934594587</v>
      </c>
      <c r="BI13" s="616">
        <f>+entero!BI13</f>
        <v>1580.6195282119988</v>
      </c>
      <c r="BJ13" s="616">
        <f>+entero!BJ13</f>
        <v>1569.798496146532</v>
      </c>
      <c r="BK13" s="616">
        <f>+entero!BK13</f>
        <v>1588.0928546314087</v>
      </c>
      <c r="BL13" s="616">
        <f>+entero!BL13</f>
        <v>1553.1521456643798</v>
      </c>
      <c r="BM13" s="616">
        <f>+entero!BM13</f>
        <v>1655.0435423061222</v>
      </c>
      <c r="BN13" s="616">
        <f>+entero!BN13</f>
        <v>1627.0683882011658</v>
      </c>
      <c r="BO13" s="616">
        <f>+entero!BO13</f>
        <v>1659.0338822361512</v>
      </c>
      <c r="BP13" s="616">
        <f>+entero!BP13</f>
        <v>1905.1762010218658</v>
      </c>
      <c r="BQ13" s="616">
        <f>+entero!BQ13</f>
        <v>1987.5751369664724</v>
      </c>
      <c r="BR13" s="616">
        <f>+entero!BR13</f>
        <v>2058.0029960597667</v>
      </c>
      <c r="BS13" s="616">
        <f>+entero!BS13</f>
        <v>2077.394591690962</v>
      </c>
      <c r="BT13" s="616">
        <f>+entero!BT13</f>
        <v>2218.2515322988343</v>
      </c>
      <c r="BU13" s="616">
        <f>+entero!BU13</f>
        <v>2204.9295509314866</v>
      </c>
      <c r="BV13" s="616">
        <f>+entero!BV13</f>
        <v>2246.4562847215748</v>
      </c>
      <c r="BW13" s="616">
        <f>+entero!BW13</f>
        <v>2175.2728607784252</v>
      </c>
      <c r="BX13" s="616">
        <f>+entero!BX13</f>
        <v>2101.728717516035</v>
      </c>
      <c r="BY13" s="616">
        <f>+entero!BY13</f>
        <v>2162.3501898221566</v>
      </c>
      <c r="BZ13" s="616">
        <f>+entero!BZ13</f>
        <v>2008.0036927303204</v>
      </c>
      <c r="CA13" s="616">
        <f>+entero!CA13</f>
        <v>1996.8325895247815</v>
      </c>
      <c r="CB13" s="616">
        <f>+entero!CB13</f>
        <v>2031.860299574344</v>
      </c>
      <c r="CC13" s="616">
        <f>+entero!CC13</f>
        <v>2216.0754563731775</v>
      </c>
      <c r="CD13" s="616">
        <f>+entero!CD13</f>
        <v>2309.8836710437317</v>
      </c>
      <c r="CE13" s="616">
        <f>+entero!CE13</f>
        <v>2257.8262236661803</v>
      </c>
      <c r="CF13" s="616">
        <f>+entero!CF13</f>
        <v>2277.2129380597662</v>
      </c>
      <c r="CG13" s="616">
        <f>+entero!CG13</f>
        <v>2400.9892644489796</v>
      </c>
      <c r="CH13" s="616">
        <f>+entero!CH13</f>
        <v>2388.3924311457727</v>
      </c>
      <c r="CI13" s="616">
        <f>+entero!CI13</f>
        <v>2373.872765376093</v>
      </c>
      <c r="CJ13" s="616">
        <f>+entero!CJ13</f>
        <v>2395.6319843600581</v>
      </c>
      <c r="CK13" s="616">
        <f>+entero!CK13</f>
        <v>2616.2336163279883</v>
      </c>
      <c r="CL13" s="616">
        <f>+entero!CL13</f>
        <v>2587.8171077055395</v>
      </c>
      <c r="CM13" s="616">
        <f>+entero!CM13</f>
        <v>2608.6471749489797</v>
      </c>
      <c r="CN13" s="616">
        <f>+entero!CN13</f>
        <v>2658.406931841108</v>
      </c>
      <c r="CO13" s="616">
        <f>+entero!CO13</f>
        <v>2713.2487490014578</v>
      </c>
      <c r="CP13" s="616">
        <f>+entero!CP13</f>
        <v>2766.9236407900871</v>
      </c>
      <c r="CQ13" s="616">
        <f>+entero!CQ13</f>
        <v>2738.9979786895042</v>
      </c>
      <c r="CR13" s="616">
        <f>+entero!CR13</f>
        <v>2719.126574491253</v>
      </c>
      <c r="CS13" s="616">
        <f>+entero!CS13</f>
        <v>2759.2915106938781</v>
      </c>
      <c r="CT13" s="616">
        <f>+entero!CT13</f>
        <v>2716.5463364446059</v>
      </c>
      <c r="CU13" s="616">
        <f>+entero!CU13</f>
        <v>2726.3495338046646</v>
      </c>
      <c r="CV13" s="616">
        <f>+entero!CV13</f>
        <v>2737.0745019868805</v>
      </c>
      <c r="CW13" s="616">
        <f>+entero!CW13</f>
        <v>2726.3762670976676</v>
      </c>
      <c r="CX13" s="616">
        <f>+entero!CX13</f>
        <v>2740.6973103279884</v>
      </c>
      <c r="CY13" s="618">
        <f>+entero!CY13</f>
        <v>0</v>
      </c>
      <c r="CZ13" s="538">
        <f>+entero!CZ13</f>
        <v>0</v>
      </c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3:115" x14ac:dyDescent="0.2">
      <c r="C14" s="24"/>
      <c r="D14" s="110" t="str">
        <f>+entero!D14</f>
        <v>d/c Fondo RAL en ME</v>
      </c>
      <c r="E14" s="616">
        <f>+entero!E14</f>
        <v>404.33805292938303</v>
      </c>
      <c r="F14" s="616">
        <f>+entero!F14</f>
        <v>399.78089965938307</v>
      </c>
      <c r="G14" s="616">
        <f>+entero!G14</f>
        <v>584.66151967843621</v>
      </c>
      <c r="H14" s="616">
        <f>+entero!H14</f>
        <v>586.56073818843618</v>
      </c>
      <c r="I14" s="616">
        <f>+entero!I14</f>
        <v>628.08386330843609</v>
      </c>
      <c r="J14" s="616">
        <f>+entero!J14</f>
        <v>639.39131928843608</v>
      </c>
      <c r="K14" s="616">
        <f>+entero!K14</f>
        <v>676.66935599843612</v>
      </c>
      <c r="L14" s="616">
        <f>+entero!L14</f>
        <v>680.11027443843602</v>
      </c>
      <c r="M14" s="616">
        <f>+entero!M14</f>
        <v>719.65565073843607</v>
      </c>
      <c r="N14" s="616">
        <f>+entero!N14</f>
        <v>744.47798645843625</v>
      </c>
      <c r="O14" s="616">
        <f>+entero!O14</f>
        <v>755.63544509843609</v>
      </c>
      <c r="P14" s="616">
        <f>+entero!P14</f>
        <v>747.92732817000001</v>
      </c>
      <c r="Q14" s="616">
        <f>+entero!Q14</f>
        <v>739.63672013000007</v>
      </c>
      <c r="R14" s="616">
        <f>+entero!R14</f>
        <v>720.00867100000005</v>
      </c>
      <c r="S14" s="616">
        <f>+entero!S14</f>
        <v>715.75037620000001</v>
      </c>
      <c r="T14" s="616">
        <f>+entero!T14</f>
        <v>700.56214157999977</v>
      </c>
      <c r="U14" s="616">
        <f>+entero!U14</f>
        <v>725.06540888000018</v>
      </c>
      <c r="V14" s="616">
        <f>+entero!V14</f>
        <v>707.01553153999998</v>
      </c>
      <c r="W14" s="616">
        <f>+entero!W14</f>
        <v>676.33895513000016</v>
      </c>
      <c r="X14" s="616">
        <f>+entero!X14</f>
        <v>678.07831205000025</v>
      </c>
      <c r="Y14" s="616">
        <f>+entero!Y14</f>
        <v>662.86360873000001</v>
      </c>
      <c r="Z14" s="616">
        <f>+entero!Z14</f>
        <v>650.43658585000003</v>
      </c>
      <c r="AA14" s="616">
        <f>+entero!AA14</f>
        <v>653.19658562000006</v>
      </c>
      <c r="AB14" s="616">
        <f>+entero!AB14</f>
        <v>665.4956216600001</v>
      </c>
      <c r="AC14" s="616">
        <f>+entero!AC14</f>
        <v>691.92156964000014</v>
      </c>
      <c r="AD14" s="616">
        <f>+entero!AD14</f>
        <v>521.06501652999998</v>
      </c>
      <c r="AE14" s="616">
        <f>+entero!AE14</f>
        <v>427.62711318000004</v>
      </c>
      <c r="AF14" s="616">
        <f>+entero!AF14</f>
        <v>434.50277011000003</v>
      </c>
      <c r="AG14" s="616">
        <f>+entero!AG14</f>
        <v>432.93220833000009</v>
      </c>
      <c r="AH14" s="616">
        <f>+entero!AH14</f>
        <v>445.79971028</v>
      </c>
      <c r="AI14" s="616">
        <f>+entero!AI14</f>
        <v>446.21692315000013</v>
      </c>
      <c r="AJ14" s="616">
        <f>+entero!AJ14</f>
        <v>470.87758024999999</v>
      </c>
      <c r="AK14" s="616">
        <f>+entero!AK14</f>
        <v>433.41847632000002</v>
      </c>
      <c r="AL14" s="616">
        <f>+entero!AL14</f>
        <v>414.99107993999996</v>
      </c>
      <c r="AM14" s="616">
        <f>+entero!AM14</f>
        <v>405.19935670000001</v>
      </c>
      <c r="AN14" s="616">
        <f>+entero!AN14</f>
        <v>405.14192119000018</v>
      </c>
      <c r="AO14" s="616">
        <f>+entero!AO14</f>
        <v>408.06650393000007</v>
      </c>
      <c r="AP14" s="616">
        <f>+entero!AP14</f>
        <v>405.91305252999996</v>
      </c>
      <c r="AQ14" s="616">
        <f>+entero!AQ14</f>
        <v>411.08661006000011</v>
      </c>
      <c r="AR14" s="616">
        <f>+entero!AR14</f>
        <v>407.83141532999991</v>
      </c>
      <c r="AS14" s="616">
        <f>+entero!AS14</f>
        <v>609.14966285000014</v>
      </c>
      <c r="AT14" s="616">
        <f>+entero!AT14</f>
        <v>585.42701796999995</v>
      </c>
      <c r="AU14" s="616">
        <f>+entero!AU14</f>
        <v>577.19436905999987</v>
      </c>
      <c r="AV14" s="616">
        <f>+entero!AV14</f>
        <v>539.05171852000012</v>
      </c>
      <c r="AW14" s="616">
        <f>+entero!AW14</f>
        <v>605.15309739999998</v>
      </c>
      <c r="AX14" s="616">
        <f>+entero!AX14</f>
        <v>602.29736804000004</v>
      </c>
      <c r="AY14" s="616">
        <f>+entero!AY14</f>
        <v>666.20532472999992</v>
      </c>
      <c r="AZ14" s="616">
        <f>+entero!AZ14</f>
        <v>615.88378116000001</v>
      </c>
      <c r="BA14" s="616">
        <f>+entero!BA14</f>
        <v>724.25185798999996</v>
      </c>
      <c r="BB14" s="616">
        <f>+entero!BB14</f>
        <v>708.45140514999991</v>
      </c>
      <c r="BC14" s="616">
        <f>+entero!BC14</f>
        <v>740.89685067999994</v>
      </c>
      <c r="BD14" s="616">
        <f>+entero!BD14</f>
        <v>834.39886837000006</v>
      </c>
      <c r="BE14" s="616">
        <f>+entero!BE14</f>
        <v>833.11544996000009</v>
      </c>
      <c r="BF14" s="616">
        <f>+entero!BF14</f>
        <v>860.74469363000003</v>
      </c>
      <c r="BG14" s="616">
        <f>+entero!BG14</f>
        <v>814.35978483999997</v>
      </c>
      <c r="BH14" s="616">
        <f>+entero!BH14</f>
        <v>814.64576959999999</v>
      </c>
      <c r="BI14" s="616">
        <f>+entero!BI14</f>
        <v>866.19548485999997</v>
      </c>
      <c r="BJ14" s="616">
        <f>+entero!BJ14</f>
        <v>888.77182634000008</v>
      </c>
      <c r="BK14" s="616">
        <f>+entero!BK14</f>
        <v>889.69373844000017</v>
      </c>
      <c r="BL14" s="616">
        <f>+entero!BL14</f>
        <v>909.06131341000014</v>
      </c>
      <c r="BM14" s="616">
        <f>+entero!BM14</f>
        <v>972.4890129800001</v>
      </c>
      <c r="BN14" s="616">
        <f>+entero!BN14</f>
        <v>985.36128915999996</v>
      </c>
      <c r="BO14" s="616">
        <f>+entero!BO14</f>
        <v>955.66000078000002</v>
      </c>
      <c r="BP14" s="616">
        <f>+entero!BP14</f>
        <v>1085.8500717100001</v>
      </c>
      <c r="BQ14" s="616">
        <f>+entero!BQ14</f>
        <v>1085.4655707500001</v>
      </c>
      <c r="BR14" s="616">
        <f>+entero!BR14</f>
        <v>1120.04409715</v>
      </c>
      <c r="BS14" s="616">
        <f>+entero!BS14</f>
        <v>1110.0119124999997</v>
      </c>
      <c r="BT14" s="616">
        <f>+entero!BT14</f>
        <v>1093.9265577099998</v>
      </c>
      <c r="BU14" s="616">
        <f>+entero!BU14</f>
        <v>1166.8450789200001</v>
      </c>
      <c r="BV14" s="616">
        <f>+entero!BV14</f>
        <v>1156.5933242399999</v>
      </c>
      <c r="BW14" s="616">
        <f>+entero!BW14</f>
        <v>1164.0278646299998</v>
      </c>
      <c r="BX14" s="616">
        <f>+entero!BX14</f>
        <v>1191.6711175600001</v>
      </c>
      <c r="BY14" s="616">
        <f>+entero!BY14</f>
        <v>1297.4485036100002</v>
      </c>
      <c r="BZ14" s="616">
        <f>+entero!BZ14</f>
        <v>1317.0381913799995</v>
      </c>
      <c r="CA14" s="616">
        <f>+entero!CA14</f>
        <v>1327.4982972699997</v>
      </c>
      <c r="CB14" s="616">
        <f>+entero!CB14</f>
        <v>1369.31791875</v>
      </c>
      <c r="CC14" s="616">
        <f>+entero!CC14</f>
        <v>1499.06830808</v>
      </c>
      <c r="CD14" s="616">
        <f>+entero!CD14</f>
        <v>1542.2290531399999</v>
      </c>
      <c r="CE14" s="616">
        <f>+entero!CE14</f>
        <v>1541.2118605699995</v>
      </c>
      <c r="CF14" s="616">
        <f>+entero!CF14</f>
        <v>1532.9947778400001</v>
      </c>
      <c r="CG14" s="616">
        <f>+entero!CG14</f>
        <v>1657.7889670599995</v>
      </c>
      <c r="CH14" s="616">
        <f>+entero!CH14</f>
        <v>1647.53261245</v>
      </c>
      <c r="CI14" s="616">
        <f>+entero!CI14</f>
        <v>1621.9991004800002</v>
      </c>
      <c r="CJ14" s="616">
        <f>+entero!CJ14</f>
        <v>1610.6774288199992</v>
      </c>
      <c r="CK14" s="616">
        <f>+entero!CK14</f>
        <v>1760.3289200299998</v>
      </c>
      <c r="CL14" s="616">
        <f>+entero!CL14</f>
        <v>1760.9158245900003</v>
      </c>
      <c r="CM14" s="616">
        <f>+entero!CM14</f>
        <v>1745.8550704499999</v>
      </c>
      <c r="CN14" s="616">
        <f>+entero!CN14</f>
        <v>1751.3844706300001</v>
      </c>
      <c r="CO14" s="616">
        <f>+entero!CO14</f>
        <v>1829.9468984999999</v>
      </c>
      <c r="CP14" s="616">
        <f>+entero!CP14</f>
        <v>1846.5891555699995</v>
      </c>
      <c r="CQ14" s="616">
        <f>+entero!CQ14</f>
        <v>1851.0113536700001</v>
      </c>
      <c r="CR14" s="616">
        <f>+entero!CR14</f>
        <v>1840.8970833299998</v>
      </c>
      <c r="CS14" s="616">
        <f>+entero!CS14</f>
        <v>1849.4917070899999</v>
      </c>
      <c r="CT14" s="616">
        <f>+entero!CT14</f>
        <v>1849.5450761699997</v>
      </c>
      <c r="CU14" s="616">
        <f>+entero!CU14</f>
        <v>1858.1032536299992</v>
      </c>
      <c r="CV14" s="616">
        <f>+entero!CV14</f>
        <v>1858.2045298499995</v>
      </c>
      <c r="CW14" s="616">
        <f>+entero!CW14</f>
        <v>1858.28495514</v>
      </c>
      <c r="CX14" s="616">
        <f>+entero!CX14</f>
        <v>1858.3460187500002</v>
      </c>
      <c r="CY14" s="618">
        <f>+entero!CY14</f>
        <v>0</v>
      </c>
      <c r="CZ14" s="538">
        <f>+entero!CZ14</f>
        <v>0</v>
      </c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3:115" x14ac:dyDescent="0.2">
      <c r="C15" s="25"/>
      <c r="D15" s="110" t="str">
        <f>+entero!D15</f>
        <v>3. Fondo para la Revolución Industrial Productiva (FINPRO)</v>
      </c>
      <c r="E15" s="616">
        <f>+entero!E15</f>
        <v>0</v>
      </c>
      <c r="F15" s="616">
        <f>+entero!F15</f>
        <v>0</v>
      </c>
      <c r="G15" s="616">
        <f>+entero!G15</f>
        <v>0</v>
      </c>
      <c r="H15" s="616">
        <f>+entero!H15</f>
        <v>0</v>
      </c>
      <c r="I15" s="616">
        <f>+entero!I15</f>
        <v>0</v>
      </c>
      <c r="J15" s="616">
        <f>+entero!J15</f>
        <v>0</v>
      </c>
      <c r="K15" s="616">
        <f>+entero!K15</f>
        <v>0</v>
      </c>
      <c r="L15" s="616">
        <f>+entero!L15</f>
        <v>0</v>
      </c>
      <c r="M15" s="616">
        <f>+entero!M15</f>
        <v>0</v>
      </c>
      <c r="N15" s="616">
        <f>+entero!N15</f>
        <v>0</v>
      </c>
      <c r="O15" s="616">
        <f>+entero!O15</f>
        <v>0</v>
      </c>
      <c r="P15" s="616">
        <f>+entero!P15</f>
        <v>0</v>
      </c>
      <c r="Q15" s="616">
        <f>+entero!Q15</f>
        <v>0</v>
      </c>
      <c r="R15" s="616">
        <f>+entero!R15</f>
        <v>0</v>
      </c>
      <c r="S15" s="616">
        <f>+entero!S15</f>
        <v>0</v>
      </c>
      <c r="T15" s="616">
        <f>+entero!T15</f>
        <v>0</v>
      </c>
      <c r="U15" s="616">
        <f>+entero!U15</f>
        <v>0</v>
      </c>
      <c r="V15" s="616">
        <f>+entero!V15</f>
        <v>0</v>
      </c>
      <c r="W15" s="616">
        <f>+entero!W15</f>
        <v>0</v>
      </c>
      <c r="X15" s="616">
        <f>+entero!X15</f>
        <v>0</v>
      </c>
      <c r="Y15" s="616">
        <f>+entero!Y15</f>
        <v>0</v>
      </c>
      <c r="Z15" s="616">
        <f>+entero!Z15</f>
        <v>0</v>
      </c>
      <c r="AA15" s="616">
        <f>+entero!AA15</f>
        <v>0</v>
      </c>
      <c r="AB15" s="616">
        <f>+entero!AB15</f>
        <v>0</v>
      </c>
      <c r="AC15" s="616">
        <f>+entero!AC15</f>
        <v>0</v>
      </c>
      <c r="AD15" s="616">
        <f>+entero!AD15</f>
        <v>0</v>
      </c>
      <c r="AE15" s="616">
        <f>+entero!AE15</f>
        <v>0</v>
      </c>
      <c r="AF15" s="616">
        <f>+entero!AF15</f>
        <v>0</v>
      </c>
      <c r="AG15" s="616">
        <f>+entero!AG15</f>
        <v>0</v>
      </c>
      <c r="AH15" s="616">
        <f>+entero!AH15</f>
        <v>0</v>
      </c>
      <c r="AI15" s="616">
        <f>+entero!AI15</f>
        <v>0</v>
      </c>
      <c r="AJ15" s="616">
        <f>+entero!AJ15</f>
        <v>0</v>
      </c>
      <c r="AK15" s="616">
        <f>+entero!AK15</f>
        <v>0</v>
      </c>
      <c r="AL15" s="616">
        <f>+entero!AL15</f>
        <v>0</v>
      </c>
      <c r="AM15" s="616">
        <f>+entero!AM15</f>
        <v>0</v>
      </c>
      <c r="AN15" s="616">
        <f>+entero!AN15</f>
        <v>0</v>
      </c>
      <c r="AO15" s="616">
        <f>+entero!AO15</f>
        <v>0</v>
      </c>
      <c r="AP15" s="616">
        <f>+entero!AP15</f>
        <v>0</v>
      </c>
      <c r="AQ15" s="616">
        <f>+entero!AQ15</f>
        <v>0</v>
      </c>
      <c r="AR15" s="616">
        <f>+entero!AR15</f>
        <v>0</v>
      </c>
      <c r="AS15" s="616">
        <f>+entero!AS15</f>
        <v>0</v>
      </c>
      <c r="AT15" s="616">
        <f>+entero!AT15</f>
        <v>0</v>
      </c>
      <c r="AU15" s="616">
        <f>+entero!AU15</f>
        <v>0</v>
      </c>
      <c r="AV15" s="616">
        <f>+entero!AV15</f>
        <v>0</v>
      </c>
      <c r="AW15" s="616">
        <f>+entero!AW15</f>
        <v>0</v>
      </c>
      <c r="AX15" s="616">
        <f>+entero!AX15</f>
        <v>0</v>
      </c>
      <c r="AY15" s="616">
        <f>+entero!AY15</f>
        <v>0</v>
      </c>
      <c r="AZ15" s="616">
        <f>+entero!AZ15</f>
        <v>0</v>
      </c>
      <c r="BA15" s="616">
        <f>+entero!BA15</f>
        <v>0</v>
      </c>
      <c r="BB15" s="616">
        <f>+entero!BB15</f>
        <v>0</v>
      </c>
      <c r="BC15" s="616">
        <f>+entero!BC15</f>
        <v>0</v>
      </c>
      <c r="BD15" s="616">
        <f>+entero!BD15</f>
        <v>0</v>
      </c>
      <c r="BE15" s="616">
        <f>+entero!BE15</f>
        <v>0</v>
      </c>
      <c r="BF15" s="616">
        <f>+entero!BF15</f>
        <v>0</v>
      </c>
      <c r="BG15" s="616">
        <f>+entero!BG15</f>
        <v>0</v>
      </c>
      <c r="BH15" s="616">
        <f>+entero!BH15</f>
        <v>0</v>
      </c>
      <c r="BI15" s="616">
        <f>+entero!BI15</f>
        <v>600.03429909037902</v>
      </c>
      <c r="BJ15" s="616">
        <f>+entero!BJ15</f>
        <v>600.30231879883388</v>
      </c>
      <c r="BK15" s="616">
        <f>+entero!BK15</f>
        <v>1200.6244486093294</v>
      </c>
      <c r="BL15" s="616">
        <f>+entero!BL15</f>
        <v>1201.1920222609328</v>
      </c>
      <c r="BM15" s="616">
        <f>+entero!BM15</f>
        <v>1201.7932987405247</v>
      </c>
      <c r="BN15" s="616">
        <f>+entero!BN15</f>
        <v>1178.1406325626822</v>
      </c>
      <c r="BO15" s="616">
        <f>+entero!BO15</f>
        <v>1178.7122283600584</v>
      </c>
      <c r="BP15" s="616">
        <f>+entero!BP15</f>
        <v>1150.4885183950437</v>
      </c>
      <c r="BQ15" s="616">
        <f>+entero!BQ15</f>
        <v>1151.0615541457726</v>
      </c>
      <c r="BR15" s="616">
        <f>+entero!BR15</f>
        <v>1151.5367716793003</v>
      </c>
      <c r="BS15" s="616">
        <f>+entero!BS15</f>
        <v>1151.9819524606414</v>
      </c>
      <c r="BT15" s="616">
        <f>+entero!BT15</f>
        <v>1151.5121083921283</v>
      </c>
      <c r="BU15" s="616">
        <f>+entero!BU15</f>
        <v>1079.7475440204082</v>
      </c>
      <c r="BV15" s="616">
        <f>+entero!BV15</f>
        <v>1067.4896902215744</v>
      </c>
      <c r="BW15" s="616">
        <f>+entero!BW15</f>
        <v>1055.9949604314868</v>
      </c>
      <c r="BX15" s="616">
        <f>+entero!BX15</f>
        <v>1056.3555527303206</v>
      </c>
      <c r="BY15" s="616">
        <f>+entero!BY15</f>
        <v>1013.4681452376093</v>
      </c>
      <c r="BZ15" s="616">
        <f>+entero!BZ15</f>
        <v>1014.0822390787171</v>
      </c>
      <c r="CA15" s="616">
        <f>+entero!CA15</f>
        <v>1014.5799649883381</v>
      </c>
      <c r="CB15" s="616">
        <f>+entero!CB15</f>
        <v>966.71920885568511</v>
      </c>
      <c r="CC15" s="616">
        <f>+entero!CC15</f>
        <v>967.22369538046644</v>
      </c>
      <c r="CD15" s="616">
        <f>+entero!CD15</f>
        <v>946.01999281341102</v>
      </c>
      <c r="CE15" s="616">
        <f>+entero!CE15</f>
        <v>926.51580938921268</v>
      </c>
      <c r="CF15" s="616">
        <f>+entero!CF15</f>
        <v>918.14396298104953</v>
      </c>
      <c r="CG15" s="616">
        <f>+entero!CG15</f>
        <v>905.61235274927105</v>
      </c>
      <c r="CH15" s="616">
        <f>+entero!CH15</f>
        <v>903.34047760554995</v>
      </c>
      <c r="CI15" s="616">
        <f>+entero!CI15</f>
        <v>903.83002056174996</v>
      </c>
      <c r="CJ15" s="616">
        <f>+entero!CJ15</f>
        <v>871.24613025199994</v>
      </c>
      <c r="CK15" s="616">
        <f>+entero!CK15</f>
        <v>851.25583804968005</v>
      </c>
      <c r="CL15" s="616">
        <f>+entero!CL15</f>
        <v>851.75924918320004</v>
      </c>
      <c r="CM15" s="616">
        <f>+entero!CM15</f>
        <v>851.35188400720006</v>
      </c>
      <c r="CN15" s="616">
        <f>+entero!CN15</f>
        <v>851.90476638519999</v>
      </c>
      <c r="CO15" s="616">
        <f>+entero!CO15</f>
        <v>796.93351937739999</v>
      </c>
      <c r="CP15" s="616">
        <f>+entero!CP15</f>
        <v>797.05110956759995</v>
      </c>
      <c r="CQ15" s="616">
        <f>+entero!CQ15</f>
        <v>796.96316045399999</v>
      </c>
      <c r="CR15" s="616">
        <f>+entero!CR15</f>
        <v>797.09239696669999</v>
      </c>
      <c r="CS15" s="616">
        <f>+entero!CS15</f>
        <v>797.22163656249995</v>
      </c>
      <c r="CT15" s="616">
        <f>+entero!CT15</f>
        <v>797.26236494859995</v>
      </c>
      <c r="CU15" s="616">
        <f>+entero!CU15</f>
        <v>797.27349222860005</v>
      </c>
      <c r="CV15" s="616">
        <f>+entero!CV15</f>
        <v>797.31396839870001</v>
      </c>
      <c r="CW15" s="616">
        <f>+entero!CW15</f>
        <v>797.33246102589999</v>
      </c>
      <c r="CX15" s="616">
        <f>+entero!CX15</f>
        <v>797.35093355189997</v>
      </c>
      <c r="CY15" s="618">
        <f>+entero!CY15</f>
        <v>0.12929698940001799</v>
      </c>
      <c r="CZ15" s="538">
        <f>+entero!CZ15</f>
        <v>1.6218449609262109E-2</v>
      </c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3:115" x14ac:dyDescent="0.2">
      <c r="C16" s="25"/>
      <c r="D16" s="110" t="str">
        <f>+entero!D16</f>
        <v>4. Fondos  de protección (FPA y FPH)</v>
      </c>
      <c r="E16" s="616">
        <f>+entero!E16</f>
        <v>103.68603273000001</v>
      </c>
      <c r="F16" s="616">
        <f>+entero!F16</f>
        <v>113.67862553000001</v>
      </c>
      <c r="G16" s="616">
        <f>+entero!G16</f>
        <v>113.78128145000001</v>
      </c>
      <c r="H16" s="616">
        <f>+entero!H16</f>
        <v>113.8693394</v>
      </c>
      <c r="I16" s="616">
        <f>+entero!I16</f>
        <v>123.30772539</v>
      </c>
      <c r="J16" s="616">
        <f>+entero!J16</f>
        <v>123.30802255000002</v>
      </c>
      <c r="K16" s="616">
        <f>+entero!K16</f>
        <v>123.32896833</v>
      </c>
      <c r="L16" s="616">
        <f>+entero!L16</f>
        <v>132.68293487</v>
      </c>
      <c r="M16" s="616">
        <f>+entero!M16</f>
        <v>132.70502214000001</v>
      </c>
      <c r="N16" s="616">
        <f>+entero!N16</f>
        <v>132.7627268</v>
      </c>
      <c r="O16" s="616">
        <f>+entero!O16</f>
        <v>142.51832867000002</v>
      </c>
      <c r="P16" s="616">
        <f>+entero!P16</f>
        <v>142.55446406000002</v>
      </c>
      <c r="Q16" s="616">
        <f>+entero!Q16</f>
        <v>142.57527779999998</v>
      </c>
      <c r="R16" s="616">
        <f>+entero!R16</f>
        <v>153.3209971</v>
      </c>
      <c r="S16" s="616">
        <f>+entero!S16</f>
        <v>153.37602507999998</v>
      </c>
      <c r="T16" s="616">
        <f>+entero!T16</f>
        <v>153.44077597999998</v>
      </c>
      <c r="U16" s="616">
        <f>+entero!U16</f>
        <v>164.27927566</v>
      </c>
      <c r="V16" s="616">
        <f>+entero!V16</f>
        <v>164.32853863999998</v>
      </c>
      <c r="W16" s="616">
        <f>+entero!W16</f>
        <v>164.38004809999998</v>
      </c>
      <c r="X16" s="616">
        <f>+entero!X16</f>
        <v>175.36472355000001</v>
      </c>
      <c r="Y16" s="616">
        <f>+entero!Y16</f>
        <v>175.46980211000002</v>
      </c>
      <c r="Z16" s="616">
        <f>+entero!Z16</f>
        <v>175.57672477</v>
      </c>
      <c r="AA16" s="616">
        <f>+entero!AA16</f>
        <v>186.61693955000001</v>
      </c>
      <c r="AB16" s="616">
        <f>+entero!AB16</f>
        <v>186.72879913999998</v>
      </c>
      <c r="AC16" s="616">
        <f>+entero!AC16</f>
        <v>186.90633039999997</v>
      </c>
      <c r="AD16" s="616">
        <f>+entero!AD16</f>
        <v>198.48432201999998</v>
      </c>
      <c r="AE16" s="616">
        <f>+entero!AE16</f>
        <v>198.59336131999999</v>
      </c>
      <c r="AF16" s="616">
        <f>+entero!AF16</f>
        <v>198.72962477000002</v>
      </c>
      <c r="AG16" s="616">
        <f>+entero!AG16</f>
        <v>210.32390833999997</v>
      </c>
      <c r="AH16" s="616">
        <f>+entero!AH16</f>
        <v>210.44798142999997</v>
      </c>
      <c r="AI16" s="616">
        <f>+entero!AI16</f>
        <v>210.56437822000001</v>
      </c>
      <c r="AJ16" s="616">
        <f>+entero!AJ16</f>
        <v>222.425839</v>
      </c>
      <c r="AK16" s="616">
        <f>+entero!AK16</f>
        <v>222.53703420000002</v>
      </c>
      <c r="AL16" s="616">
        <f>+entero!AL16</f>
        <v>222.64274761999999</v>
      </c>
      <c r="AM16" s="616">
        <f>+entero!AM16</f>
        <v>234.96340114999998</v>
      </c>
      <c r="AN16" s="616">
        <f>+entero!AN16</f>
        <v>235.10288560999999</v>
      </c>
      <c r="AO16" s="616">
        <f>+entero!AO16</f>
        <v>235.23375417999998</v>
      </c>
      <c r="AP16" s="616">
        <f>+entero!AP16</f>
        <v>248.28437400000001</v>
      </c>
      <c r="AQ16" s="616">
        <f>+entero!AQ16</f>
        <v>248.46419739000001</v>
      </c>
      <c r="AR16" s="616">
        <f>+entero!AR16</f>
        <v>248.65205136</v>
      </c>
      <c r="AS16" s="616">
        <f>+entero!AS16</f>
        <v>262.57355331999997</v>
      </c>
      <c r="AT16" s="616">
        <f>+entero!AT16</f>
        <v>262.79229979999997</v>
      </c>
      <c r="AU16" s="616">
        <f>+entero!AU16</f>
        <v>262.90951601</v>
      </c>
      <c r="AV16" s="616">
        <f>+entero!AV16</f>
        <v>277.37785972</v>
      </c>
      <c r="AW16" s="616">
        <f>+entero!AW16</f>
        <v>277.50258874000002</v>
      </c>
      <c r="AX16" s="616">
        <f>+entero!AX16</f>
        <v>277.58578313999999</v>
      </c>
      <c r="AY16" s="616">
        <f>+entero!AY16</f>
        <v>292.46303362999998</v>
      </c>
      <c r="AZ16" s="616">
        <f>+entero!AZ16</f>
        <v>292.51394009999996</v>
      </c>
      <c r="BA16" s="616">
        <f>+entero!BA16</f>
        <v>292.76888372000002</v>
      </c>
      <c r="BB16" s="616">
        <f>+entero!BB16</f>
        <v>308.48571099000003</v>
      </c>
      <c r="BC16" s="616">
        <f>+entero!BC16</f>
        <v>308.68435099999999</v>
      </c>
      <c r="BD16" s="616">
        <f>+entero!BD16</f>
        <v>308.75949249000001</v>
      </c>
      <c r="BE16" s="616">
        <f>+entero!BE16</f>
        <v>325.60277579999996</v>
      </c>
      <c r="BF16" s="616">
        <f>+entero!BF16</f>
        <v>325.71372337999998</v>
      </c>
      <c r="BG16" s="616">
        <f>+entero!BG16</f>
        <v>325.81490258999997</v>
      </c>
      <c r="BH16" s="616">
        <f>+entero!BH16</f>
        <v>342.64544288999997</v>
      </c>
      <c r="BI16" s="616">
        <f>+entero!BI16</f>
        <v>343.11412725000002</v>
      </c>
      <c r="BJ16" s="616">
        <f>+entero!BJ16</f>
        <v>343.24664056</v>
      </c>
      <c r="BK16" s="616">
        <f>+entero!BK16</f>
        <v>361.2</v>
      </c>
      <c r="BL16" s="616">
        <f>+entero!BL16</f>
        <v>361.4</v>
      </c>
      <c r="BM16" s="616">
        <f>+entero!BM16</f>
        <v>361.7</v>
      </c>
      <c r="BN16" s="616">
        <f>+entero!BN16</f>
        <v>379.7</v>
      </c>
      <c r="BO16" s="616">
        <f>+entero!BO16</f>
        <v>379.9</v>
      </c>
      <c r="BP16" s="616">
        <f>+entero!BP16</f>
        <v>380.1</v>
      </c>
      <c r="BQ16" s="616">
        <f>+entero!BQ16</f>
        <v>399.1</v>
      </c>
      <c r="BR16" s="616">
        <f>+entero!BR16</f>
        <v>399.2</v>
      </c>
      <c r="BS16" s="616">
        <f>+entero!BS16</f>
        <v>399.4</v>
      </c>
      <c r="BT16" s="616">
        <f>+entero!BT16</f>
        <v>418.5</v>
      </c>
      <c r="BU16" s="616">
        <f>+entero!BU16</f>
        <v>418.6</v>
      </c>
      <c r="BV16" s="616">
        <f>+entero!BV16</f>
        <v>418.73780081324003</v>
      </c>
      <c r="BW16" s="616">
        <f>+entero!BW16</f>
        <v>438.74563096484002</v>
      </c>
      <c r="BX16" s="616">
        <f>+entero!BX16</f>
        <v>439.59799707648</v>
      </c>
      <c r="BY16" s="616">
        <f>+entero!BY16</f>
        <v>439.85669608348002</v>
      </c>
      <c r="BZ16" s="616">
        <f>+entero!BZ16</f>
        <v>461.56848530078003</v>
      </c>
      <c r="CA16" s="616">
        <f>+entero!CA16</f>
        <v>461.87651106120001</v>
      </c>
      <c r="CB16" s="616">
        <f>+entero!CB16</f>
        <v>484.37428629999999</v>
      </c>
      <c r="CC16" s="616">
        <f>+entero!CC16</f>
        <v>462.72094252511999</v>
      </c>
      <c r="CD16" s="616">
        <f>+entero!CD16</f>
        <v>485.13401589</v>
      </c>
      <c r="CE16" s="616">
        <f>+entero!CE16</f>
        <v>485.40644509100002</v>
      </c>
      <c r="CF16" s="616">
        <f>+entero!CF16</f>
        <v>508.47880390119997</v>
      </c>
      <c r="CG16" s="616">
        <f>+entero!CG16</f>
        <v>508.75249904079999</v>
      </c>
      <c r="CH16" s="616">
        <f>+entero!CH16</f>
        <v>509.03269834539998</v>
      </c>
      <c r="CI16" s="616">
        <f>+entero!CI16</f>
        <v>533.30504191039995</v>
      </c>
      <c r="CJ16" s="616">
        <f>+entero!CJ16</f>
        <v>533.60321215459999</v>
      </c>
      <c r="CK16" s="616">
        <f>+entero!CK16</f>
        <v>533.92000395970001</v>
      </c>
      <c r="CL16" s="616">
        <f>+entero!CL16</f>
        <v>559.80498905589991</v>
      </c>
      <c r="CM16" s="616">
        <f>+entero!CM16</f>
        <v>559.85827453210004</v>
      </c>
      <c r="CN16" s="616">
        <f>+entero!CN16</f>
        <v>560.36378144649996</v>
      </c>
      <c r="CO16" s="616">
        <f>+entero!CO16</f>
        <v>587.17166320410001</v>
      </c>
      <c r="CP16" s="616">
        <f>+entero!CP16</f>
        <v>587.26754565689998</v>
      </c>
      <c r="CQ16" s="616">
        <f>+entero!CQ16</f>
        <v>587.35390215209998</v>
      </c>
      <c r="CR16" s="616">
        <f>+entero!CR16</f>
        <v>587.42724091039997</v>
      </c>
      <c r="CS16" s="616">
        <f>+entero!CS16</f>
        <v>587.52473324839991</v>
      </c>
      <c r="CT16" s="616">
        <f>+entero!CT16</f>
        <v>587.54542425689999</v>
      </c>
      <c r="CU16" s="616">
        <f>+entero!CU16</f>
        <v>587.55208294689999</v>
      </c>
      <c r="CV16" s="616">
        <f>+entero!CV16</f>
        <v>587.57819949470002</v>
      </c>
      <c r="CW16" s="616">
        <f>+entero!CW16</f>
        <v>587.59483021009999</v>
      </c>
      <c r="CX16" s="616">
        <f>+entero!CX16</f>
        <v>587.61399365370005</v>
      </c>
      <c r="CY16" s="618">
        <f>+entero!CY16</f>
        <v>0</v>
      </c>
      <c r="CZ16" s="538">
        <f>+entero!CZ16</f>
        <v>0</v>
      </c>
      <c r="DA16" s="217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2:115" x14ac:dyDescent="0.2">
      <c r="C17" s="25"/>
      <c r="D17" s="110" t="str">
        <f>+entero!D17</f>
        <v>Total Activos Externos (1 + 2 + 3 + 4)</v>
      </c>
      <c r="E17" s="616">
        <f>+entero!E17</f>
        <v>8743.2995502275498</v>
      </c>
      <c r="F17" s="616">
        <f>+entero!F17</f>
        <v>8653.8322565486524</v>
      </c>
      <c r="G17" s="616">
        <f>+entero!G17</f>
        <v>8694.1080005520525</v>
      </c>
      <c r="H17" s="616">
        <f>+entero!H17</f>
        <v>8766.3872190041056</v>
      </c>
      <c r="I17" s="616">
        <f>+entero!I17</f>
        <v>8821.2138794007369</v>
      </c>
      <c r="J17" s="616">
        <f>+entero!J17</f>
        <v>9013.6161974470579</v>
      </c>
      <c r="K17" s="616">
        <f>+entero!K17</f>
        <v>9117.050637170616</v>
      </c>
      <c r="L17" s="616">
        <f>+entero!L17</f>
        <v>9216.5490000102036</v>
      </c>
      <c r="M17" s="616">
        <f>+entero!M17</f>
        <v>9585.8600533512017</v>
      </c>
      <c r="N17" s="616">
        <f>+entero!N17</f>
        <v>9897.7912738221803</v>
      </c>
      <c r="O17" s="616">
        <f>+entero!O17</f>
        <v>9994.1005235507328</v>
      </c>
      <c r="P17" s="616">
        <f>+entero!P17</f>
        <v>10171.442165777251</v>
      </c>
      <c r="Q17" s="616">
        <f>+entero!Q17</f>
        <v>10217.144151113553</v>
      </c>
      <c r="R17" s="616">
        <f>+entero!R17</f>
        <v>10204.417480454025</v>
      </c>
      <c r="S17" s="616">
        <f>+entero!S17</f>
        <v>10089.880962785634</v>
      </c>
      <c r="T17" s="616">
        <f>+entero!T17</f>
        <v>10052.758651770724</v>
      </c>
      <c r="U17" s="616">
        <f>+entero!U17</f>
        <v>10095.114104820408</v>
      </c>
      <c r="V17" s="616">
        <f>+entero!V17</f>
        <v>10080.091287389256</v>
      </c>
      <c r="W17" s="616">
        <f>+entero!W17</f>
        <v>10094.649856413966</v>
      </c>
      <c r="X17" s="616">
        <f>+entero!X17</f>
        <v>10240.226339436233</v>
      </c>
      <c r="Y17" s="616">
        <f>+entero!Y17</f>
        <v>10345.629520611479</v>
      </c>
      <c r="Z17" s="616">
        <f>+entero!Z17</f>
        <v>10678.260511949655</v>
      </c>
      <c r="AA17" s="616">
        <f>+entero!AA17</f>
        <v>10915.227980318292</v>
      </c>
      <c r="AB17" s="616">
        <f>+entero!AB17</f>
        <v>11004.765024425793</v>
      </c>
      <c r="AC17" s="616">
        <f>+entero!AC17</f>
        <v>11353.080702677154</v>
      </c>
      <c r="AD17" s="616">
        <f>+entero!AD17</f>
        <v>11362.143770821072</v>
      </c>
      <c r="AE17" s="616">
        <f>+entero!AE17</f>
        <v>11670.729075007293</v>
      </c>
      <c r="AF17" s="616">
        <f>+entero!AF17</f>
        <v>11772.874790913265</v>
      </c>
      <c r="AG17" s="616">
        <f>+entero!AG17</f>
        <v>12145.493858149552</v>
      </c>
      <c r="AH17" s="616">
        <f>+entero!AH17</f>
        <v>12078.416237352376</v>
      </c>
      <c r="AI17" s="616">
        <f>+entero!AI17</f>
        <v>12196.273056207589</v>
      </c>
      <c r="AJ17" s="616">
        <f>+entero!AJ17</f>
        <v>12612.521495689685</v>
      </c>
      <c r="AK17" s="616">
        <f>+entero!AK17</f>
        <v>13153.607451184025</v>
      </c>
      <c r="AL17" s="616">
        <f>+entero!AL17</f>
        <v>12835.153648368982</v>
      </c>
      <c r="AM17" s="616">
        <f>+entero!AM17</f>
        <v>13332.896478927489</v>
      </c>
      <c r="AN17" s="616">
        <f>+entero!AN17</f>
        <v>13525.019748334684</v>
      </c>
      <c r="AO17" s="616">
        <f>+entero!AO17</f>
        <v>13430.914127053335</v>
      </c>
      <c r="AP17" s="616">
        <f>+entero!AP17</f>
        <v>13869.49290512617</v>
      </c>
      <c r="AQ17" s="616">
        <f>+entero!AQ17</f>
        <v>14137.062411160441</v>
      </c>
      <c r="AR17" s="616">
        <f>+entero!AR17</f>
        <v>14107.367534309931</v>
      </c>
      <c r="AS17" s="616">
        <f>+entero!AS17</f>
        <v>14199.879525752342</v>
      </c>
      <c r="AT17" s="616">
        <f>+entero!AT17</f>
        <v>13992.836512830438</v>
      </c>
      <c r="AU17" s="616">
        <f>+entero!AU17</f>
        <v>14046.481748599252</v>
      </c>
      <c r="AV17" s="616">
        <f>+entero!AV17</f>
        <v>14337.459506660538</v>
      </c>
      <c r="AW17" s="616">
        <f>+entero!AW17</f>
        <v>14669.444518601274</v>
      </c>
      <c r="AX17" s="616">
        <f>+entero!AX17</f>
        <v>15050.047762564205</v>
      </c>
      <c r="AY17" s="616">
        <f>+entero!AY17</f>
        <v>15384.990165996867</v>
      </c>
      <c r="AZ17" s="616">
        <f>+entero!AZ17</f>
        <v>15477.504418987221</v>
      </c>
      <c r="BA17" s="616">
        <f>+entero!BA17</f>
        <v>15641.485590007578</v>
      </c>
      <c r="BB17" s="616">
        <f>+entero!BB17</f>
        <v>15857.38183181024</v>
      </c>
      <c r="BC17" s="616">
        <f>+entero!BC17</f>
        <v>15885.420740731151</v>
      </c>
      <c r="BD17" s="616">
        <f>+entero!BD17</f>
        <v>16041.74979590813</v>
      </c>
      <c r="BE17" s="616">
        <f>+entero!BE17</f>
        <v>16140.991952644375</v>
      </c>
      <c r="BF17" s="616">
        <f>+entero!BF17</f>
        <v>15935.492036800993</v>
      </c>
      <c r="BG17" s="616">
        <f>+entero!BG17</f>
        <v>15785.759611876952</v>
      </c>
      <c r="BH17" s="616">
        <f>+entero!BH17</f>
        <v>16329.821405994588</v>
      </c>
      <c r="BI17" s="616">
        <f>+entero!BI17</f>
        <v>16925.059681962379</v>
      </c>
      <c r="BJ17" s="616">
        <f>+entero!BJ17</f>
        <v>17030.899940915366</v>
      </c>
      <c r="BK17" s="616">
        <f>+entero!BK17</f>
        <v>17399.893995760736</v>
      </c>
      <c r="BL17" s="616">
        <f>+entero!BL17</f>
        <v>17343.912591545315</v>
      </c>
      <c r="BM17" s="616">
        <f>+entero!BM17</f>
        <v>17648.681410436646</v>
      </c>
      <c r="BN17" s="616">
        <f>+entero!BN17</f>
        <v>17704.321040993847</v>
      </c>
      <c r="BO17" s="616">
        <f>+entero!BO17</f>
        <v>17775.341254256211</v>
      </c>
      <c r="BP17" s="616">
        <f>+entero!BP17</f>
        <v>17926.320872616907</v>
      </c>
      <c r="BQ17" s="616">
        <f>+entero!BQ17</f>
        <v>18070.762632382244</v>
      </c>
      <c r="BR17" s="616">
        <f>+entero!BR17</f>
        <v>18149.427353849067</v>
      </c>
      <c r="BS17" s="616">
        <f>+entero!BS17</f>
        <v>18437.627723821606</v>
      </c>
      <c r="BT17" s="616">
        <f>+entero!BT17</f>
        <v>18661.646486890961</v>
      </c>
      <c r="BU17" s="616">
        <f>+entero!BU17</f>
        <v>19098.450181691893</v>
      </c>
      <c r="BV17" s="616">
        <f>+entero!BV17</f>
        <v>19004.536842356392</v>
      </c>
      <c r="BW17" s="616">
        <f>+entero!BW17</f>
        <v>19056.744437214751</v>
      </c>
      <c r="BX17" s="616">
        <f>+entero!BX17</f>
        <v>19075.079589932837</v>
      </c>
      <c r="BY17" s="616">
        <f>+entero!BY17</f>
        <v>18738.517148313247</v>
      </c>
      <c r="BZ17" s="616">
        <f>+entero!BZ17</f>
        <v>18570.816512439818</v>
      </c>
      <c r="CA17" s="616">
        <f>+entero!CA17</f>
        <v>18616.801641074318</v>
      </c>
      <c r="CB17" s="616">
        <f>+entero!CB17</f>
        <v>18450.48642593003</v>
      </c>
      <c r="CC17" s="616">
        <f>+entero!CC17</f>
        <v>18486.993963518766</v>
      </c>
      <c r="CD17" s="616">
        <f>+entero!CD17</f>
        <v>18388.714233247141</v>
      </c>
      <c r="CE17" s="616">
        <f>+entero!CE17</f>
        <v>18377.686905666396</v>
      </c>
      <c r="CF17" s="616">
        <f>+entero!CF17</f>
        <v>18189.912582492012</v>
      </c>
      <c r="CG17" s="616">
        <f>+entero!CG17</f>
        <v>18168.014437809048</v>
      </c>
      <c r="CH17" s="616">
        <f>+entero!CH17</f>
        <v>18027.539271276721</v>
      </c>
      <c r="CI17" s="616">
        <f>+entero!CI17</f>
        <v>17778.163999768243</v>
      </c>
      <c r="CJ17" s="616">
        <f>+entero!CJ17</f>
        <v>17328.908128976658</v>
      </c>
      <c r="CK17" s="616">
        <f>+entero!CK17</f>
        <v>17057.309521927371</v>
      </c>
      <c r="CL17" s="616">
        <f>+entero!CL17</f>
        <v>16817.69150137464</v>
      </c>
      <c r="CM17" s="616">
        <f>+entero!CM17</f>
        <v>16807.240463908278</v>
      </c>
      <c r="CN17" s="616">
        <f>+entero!CN17</f>
        <v>16553.434209402807</v>
      </c>
      <c r="CO17" s="616">
        <f>+entero!CO17</f>
        <v>16330.595366602958</v>
      </c>
      <c r="CP17" s="616">
        <f>+entero!CP17</f>
        <v>16313.320981394587</v>
      </c>
      <c r="CQ17" s="616">
        <f>+entero!CQ17</f>
        <v>16327.969754995604</v>
      </c>
      <c r="CR17" s="616">
        <f>+entero!CR17</f>
        <v>16175.274226418351</v>
      </c>
      <c r="CS17" s="616">
        <f>+entero!CS17</f>
        <v>15940.586599464779</v>
      </c>
      <c r="CT17" s="616">
        <f>+entero!CT17</f>
        <v>15871.100661300106</v>
      </c>
      <c r="CU17" s="616">
        <f>+entero!CU17</f>
        <v>15836.370731630166</v>
      </c>
      <c r="CV17" s="616">
        <f>+entero!CV17</f>
        <v>15855.145570000281</v>
      </c>
      <c r="CW17" s="616">
        <f>+entero!CW17</f>
        <v>15843.53464321367</v>
      </c>
      <c r="CX17" s="616">
        <f>+entero!CX17</f>
        <v>15823.573749313588</v>
      </c>
      <c r="CY17" s="618">
        <f>+entero!CY17</f>
        <v>0</v>
      </c>
      <c r="CZ17" s="538">
        <f>+entero!CZ17</f>
        <v>0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2:115" x14ac:dyDescent="0.2">
      <c r="C18" s="25"/>
      <c r="D18" s="110" t="str">
        <f>+entero!D18</f>
        <v>Adjudicación de dólares en el Bolsín  - Sistema Financiero 2</v>
      </c>
      <c r="E18" s="616">
        <f>+entero!E18</f>
        <v>232</v>
      </c>
      <c r="F18" s="616">
        <f>+entero!F18</f>
        <v>236.7</v>
      </c>
      <c r="G18" s="616">
        <f>+entero!G18</f>
        <v>139.19999999999999</v>
      </c>
      <c r="H18" s="616">
        <f>+entero!H18</f>
        <v>91.1</v>
      </c>
      <c r="I18" s="616">
        <f>+entero!I18</f>
        <v>45.4</v>
      </c>
      <c r="J18" s="616">
        <f>+entero!J18</f>
        <v>0.4</v>
      </c>
      <c r="K18" s="616">
        <f>+entero!K18</f>
        <v>29.8</v>
      </c>
      <c r="L18" s="616">
        <f>+entero!L18</f>
        <v>17</v>
      </c>
      <c r="M18" s="616">
        <f>+entero!M18</f>
        <v>19.2</v>
      </c>
      <c r="N18" s="616">
        <f>+entero!N18</f>
        <v>59</v>
      </c>
      <c r="O18" s="616">
        <f>+entero!O18</f>
        <v>66.5</v>
      </c>
      <c r="P18" s="616">
        <f>+entero!P18</f>
        <v>106.7</v>
      </c>
      <c r="Q18" s="616">
        <f>+entero!Q18</f>
        <v>142.6</v>
      </c>
      <c r="R18" s="616">
        <f>+entero!R18</f>
        <v>130</v>
      </c>
      <c r="S18" s="616">
        <f>+entero!S18</f>
        <v>214.89999999999998</v>
      </c>
      <c r="T18" s="616">
        <f>+entero!T18</f>
        <v>170.7</v>
      </c>
      <c r="U18" s="616">
        <f>+entero!U18</f>
        <v>57.1</v>
      </c>
      <c r="V18" s="616">
        <f>+entero!V18</f>
        <v>12.8</v>
      </c>
      <c r="W18" s="616">
        <f>+entero!W18</f>
        <v>54.6</v>
      </c>
      <c r="X18" s="616">
        <f>+entero!X18</f>
        <v>28.1</v>
      </c>
      <c r="Y18" s="616">
        <f>+entero!Y18</f>
        <v>17.100000000000001</v>
      </c>
      <c r="Z18" s="616">
        <f>+entero!Z18</f>
        <v>32.5</v>
      </c>
      <c r="AA18" s="616">
        <f>+entero!AA18</f>
        <v>24.1</v>
      </c>
      <c r="AB18" s="616">
        <f>+entero!AB18</f>
        <v>7.1</v>
      </c>
      <c r="AC18" s="616">
        <f>+entero!AC18</f>
        <v>4</v>
      </c>
      <c r="AD18" s="616">
        <f>+entero!AD18</f>
        <v>55</v>
      </c>
      <c r="AE18" s="616">
        <f>+entero!AE18</f>
        <v>35.5</v>
      </c>
      <c r="AF18" s="616">
        <f>+entero!AF18</f>
        <v>0</v>
      </c>
      <c r="AG18" s="616">
        <f>+entero!AG18</f>
        <v>3.8</v>
      </c>
      <c r="AH18" s="616">
        <f>+entero!AH18</f>
        <v>0</v>
      </c>
      <c r="AI18" s="616">
        <f>+entero!AI18</f>
        <v>0</v>
      </c>
      <c r="AJ18" s="616">
        <f>+entero!AJ18</f>
        <v>0</v>
      </c>
      <c r="AK18" s="616">
        <f>+entero!AK18</f>
        <v>0</v>
      </c>
      <c r="AL18" s="616">
        <f>+entero!AL18</f>
        <v>0</v>
      </c>
      <c r="AM18" s="616">
        <f>+entero!AM18</f>
        <v>0</v>
      </c>
      <c r="AN18" s="616">
        <f>+entero!AN18</f>
        <v>0</v>
      </c>
      <c r="AO18" s="616">
        <f>+entero!AO18</f>
        <v>0</v>
      </c>
      <c r="AP18" s="616">
        <f>+entero!AP18</f>
        <v>21</v>
      </c>
      <c r="AQ18" s="616">
        <f>+entero!AQ18</f>
        <v>0.5</v>
      </c>
      <c r="AR18" s="616">
        <f>+entero!AR18</f>
        <v>24.7</v>
      </c>
      <c r="AS18" s="616">
        <f>+entero!AS18</f>
        <v>55</v>
      </c>
      <c r="AT18" s="616">
        <f>+entero!AT18</f>
        <v>23</v>
      </c>
      <c r="AU18" s="616">
        <f>+entero!AU18</f>
        <v>2</v>
      </c>
      <c r="AV18" s="616">
        <f>+entero!AV18</f>
        <v>36.6</v>
      </c>
      <c r="AW18" s="616">
        <f>+entero!AW18</f>
        <v>31.1</v>
      </c>
      <c r="AX18" s="616">
        <f>+entero!AX18</f>
        <v>66.3</v>
      </c>
      <c r="AY18" s="616">
        <f>+entero!AY18</f>
        <v>253.7</v>
      </c>
      <c r="AZ18" s="616">
        <f>+entero!AZ18</f>
        <v>136.80000000000001</v>
      </c>
      <c r="BA18" s="616">
        <f>+entero!BA18</f>
        <v>124.5</v>
      </c>
      <c r="BB18" s="616">
        <f>+entero!BB18</f>
        <v>80.400000000000006</v>
      </c>
      <c r="BC18" s="616">
        <f>+entero!BC18</f>
        <v>1.4</v>
      </c>
      <c r="BD18" s="616">
        <f>+entero!BD18</f>
        <v>2.5</v>
      </c>
      <c r="BE18" s="616">
        <f>+entero!BE18</f>
        <v>5.9</v>
      </c>
      <c r="BF18" s="616">
        <f>+entero!BF18</f>
        <v>3.7</v>
      </c>
      <c r="BG18" s="616">
        <f>+entero!BG18</f>
        <v>2.2999999999999998</v>
      </c>
      <c r="BH18" s="616">
        <f>+entero!BH18</f>
        <v>5.4</v>
      </c>
      <c r="BI18" s="616">
        <f>+entero!BI18</f>
        <v>0.4</v>
      </c>
      <c r="BJ18" s="616">
        <f>+entero!BJ18</f>
        <v>0</v>
      </c>
      <c r="BK18" s="616">
        <f>+entero!BK18</f>
        <v>1</v>
      </c>
      <c r="BL18" s="616">
        <f>+entero!BL18</f>
        <v>4.5</v>
      </c>
      <c r="BM18" s="616">
        <f>+entero!BM18</f>
        <v>1.3</v>
      </c>
      <c r="BN18" s="616">
        <f>+entero!BN18</f>
        <v>5.0999999999999996</v>
      </c>
      <c r="BO18" s="616">
        <f>+entero!BO18</f>
        <v>0</v>
      </c>
      <c r="BP18" s="616">
        <f>+entero!BP18</f>
        <v>2.0999999999999996</v>
      </c>
      <c r="BQ18" s="616">
        <f>+entero!BQ18</f>
        <v>1.3</v>
      </c>
      <c r="BR18" s="616">
        <f>+entero!BR18</f>
        <v>0</v>
      </c>
      <c r="BS18" s="616">
        <f>+entero!BS18</f>
        <v>0.8</v>
      </c>
      <c r="BT18" s="616">
        <f>+entero!BT18</f>
        <v>0</v>
      </c>
      <c r="BU18" s="616">
        <f>+entero!BU18</f>
        <v>0</v>
      </c>
      <c r="BV18" s="616">
        <f>+entero!BV18</f>
        <v>0.30000000000000004</v>
      </c>
      <c r="BW18" s="616">
        <f>+entero!BW18</f>
        <v>0</v>
      </c>
      <c r="BX18" s="616">
        <f>+entero!BX18</f>
        <v>0</v>
      </c>
      <c r="BY18" s="616">
        <f>+entero!BY18</f>
        <v>0.6</v>
      </c>
      <c r="BZ18" s="616">
        <f>+entero!BZ18</f>
        <v>10</v>
      </c>
      <c r="CA18" s="616">
        <f>+entero!CA18</f>
        <v>3</v>
      </c>
      <c r="CB18" s="616">
        <f>+entero!CB18</f>
        <v>5.2</v>
      </c>
      <c r="CC18" s="616">
        <f>+entero!CC18</f>
        <v>10.100000000000001</v>
      </c>
      <c r="CD18" s="616">
        <f>+entero!CD18</f>
        <v>2</v>
      </c>
      <c r="CE18" s="616">
        <f>+entero!CE18</f>
        <v>0</v>
      </c>
      <c r="CF18" s="616">
        <f>+entero!CF18</f>
        <v>0</v>
      </c>
      <c r="CG18" s="616">
        <f>+entero!CG18</f>
        <v>7.1</v>
      </c>
      <c r="CH18" s="616">
        <f>+entero!CH18</f>
        <v>15.8</v>
      </c>
      <c r="CI18" s="616">
        <f>+entero!CI18</f>
        <v>13.799999999999999</v>
      </c>
      <c r="CJ18" s="616">
        <f>+entero!CJ18</f>
        <v>10.299999999999999</v>
      </c>
      <c r="CK18" s="616">
        <f>+entero!CK18</f>
        <v>121.7</v>
      </c>
      <c r="CL18" s="616">
        <f>+entero!CL18</f>
        <v>81.199999999999989</v>
      </c>
      <c r="CM18" s="616">
        <f>+entero!CM18</f>
        <v>77</v>
      </c>
      <c r="CN18" s="616">
        <f>+entero!CN18</f>
        <v>60.1</v>
      </c>
      <c r="CO18" s="616">
        <f>+entero!CO18</f>
        <v>5.2</v>
      </c>
      <c r="CP18" s="616">
        <f>+entero!CP18</f>
        <v>8</v>
      </c>
      <c r="CQ18" s="616">
        <f>+entero!CQ18</f>
        <v>0</v>
      </c>
      <c r="CR18" s="616">
        <f>+entero!CR18</f>
        <v>0</v>
      </c>
      <c r="CS18" s="616">
        <f>+entero!CS18</f>
        <v>135</v>
      </c>
      <c r="CT18" s="616">
        <f>+entero!CT18</f>
        <v>0</v>
      </c>
      <c r="CU18" s="616">
        <f>+entero!CU18</f>
        <v>38.5</v>
      </c>
      <c r="CV18" s="616">
        <f>+entero!CV18</f>
        <v>3</v>
      </c>
      <c r="CW18" s="616">
        <f>+entero!CW18</f>
        <v>0</v>
      </c>
      <c r="CX18" s="616">
        <f>+entero!CX18</f>
        <v>0</v>
      </c>
      <c r="CY18" s="618">
        <f>+entero!CY18</f>
        <v>-93.5</v>
      </c>
      <c r="CZ18" s="538">
        <f>+entero!CZ18</f>
        <v>-69.259259259259267</v>
      </c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2:115" x14ac:dyDescent="0.2">
      <c r="C19" s="25"/>
      <c r="D19" s="110" t="str">
        <f>+entero!D19</f>
        <v>Adjudicación de dólares en el Bolsín  - Sector Privado 3</v>
      </c>
      <c r="E19" s="616">
        <f>+entero!E19</f>
        <v>0</v>
      </c>
      <c r="F19" s="616">
        <f>+entero!F19</f>
        <v>0</v>
      </c>
      <c r="G19" s="616">
        <f>+entero!G19</f>
        <v>0</v>
      </c>
      <c r="H19" s="616">
        <f>+entero!H19</f>
        <v>0</v>
      </c>
      <c r="I19" s="616">
        <f>+entero!I19</f>
        <v>0</v>
      </c>
      <c r="J19" s="616">
        <f>+entero!J19</f>
        <v>0</v>
      </c>
      <c r="K19" s="616">
        <f>+entero!K19</f>
        <v>0</v>
      </c>
      <c r="L19" s="616">
        <f>+entero!L19</f>
        <v>0</v>
      </c>
      <c r="M19" s="616">
        <f>+entero!M19</f>
        <v>0</v>
      </c>
      <c r="N19" s="616">
        <f>+entero!N19</f>
        <v>0</v>
      </c>
      <c r="O19" s="616">
        <f>+entero!O19</f>
        <v>0</v>
      </c>
      <c r="P19" s="616">
        <f>+entero!P19</f>
        <v>0</v>
      </c>
      <c r="Q19" s="616">
        <f>+entero!Q19</f>
        <v>0</v>
      </c>
      <c r="R19" s="616">
        <f>+entero!R19</f>
        <v>0</v>
      </c>
      <c r="S19" s="616">
        <f>+entero!S19</f>
        <v>0</v>
      </c>
      <c r="T19" s="616">
        <f>+entero!T19</f>
        <v>0</v>
      </c>
      <c r="U19" s="616">
        <f>+entero!U19</f>
        <v>0</v>
      </c>
      <c r="V19" s="616">
        <f>+entero!V19</f>
        <v>0</v>
      </c>
      <c r="W19" s="616">
        <f>+entero!W19</f>
        <v>0</v>
      </c>
      <c r="X19" s="616">
        <f>+entero!X19</f>
        <v>0</v>
      </c>
      <c r="Y19" s="616">
        <f>+entero!Y19</f>
        <v>0</v>
      </c>
      <c r="Z19" s="616">
        <f>+entero!Z19</f>
        <v>0</v>
      </c>
      <c r="AA19" s="616">
        <f>+entero!AA19</f>
        <v>0</v>
      </c>
      <c r="AB19" s="616">
        <f>+entero!AB19</f>
        <v>0</v>
      </c>
      <c r="AC19" s="616">
        <f>+entero!AC19</f>
        <v>0</v>
      </c>
      <c r="AD19" s="616">
        <f>+entero!AD19</f>
        <v>0</v>
      </c>
      <c r="AE19" s="616">
        <f>+entero!AE19</f>
        <v>0</v>
      </c>
      <c r="AF19" s="616">
        <f>+entero!AF19</f>
        <v>0</v>
      </c>
      <c r="AG19" s="616">
        <f>+entero!AG19</f>
        <v>0</v>
      </c>
      <c r="AH19" s="616">
        <f>+entero!AH19</f>
        <v>0</v>
      </c>
      <c r="AI19" s="616">
        <f>+entero!AI19</f>
        <v>0</v>
      </c>
      <c r="AJ19" s="616">
        <f>+entero!AJ19</f>
        <v>0</v>
      </c>
      <c r="AK19" s="616">
        <f>+entero!AK19</f>
        <v>0</v>
      </c>
      <c r="AL19" s="616">
        <f>+entero!AL19</f>
        <v>0</v>
      </c>
      <c r="AM19" s="616">
        <f>+entero!AM19</f>
        <v>0</v>
      </c>
      <c r="AN19" s="616">
        <f>+entero!AN19</f>
        <v>0</v>
      </c>
      <c r="AO19" s="616">
        <f>+entero!AO19</f>
        <v>0</v>
      </c>
      <c r="AP19" s="616">
        <f>+entero!AP19</f>
        <v>0</v>
      </c>
      <c r="AQ19" s="616">
        <f>+entero!AQ19</f>
        <v>0</v>
      </c>
      <c r="AR19" s="616">
        <f>+entero!AR19</f>
        <v>0</v>
      </c>
      <c r="AS19" s="616">
        <f>+entero!AS19</f>
        <v>0</v>
      </c>
      <c r="AT19" s="616">
        <f>+entero!AT19</f>
        <v>0</v>
      </c>
      <c r="AU19" s="616">
        <f>+entero!AU19</f>
        <v>0</v>
      </c>
      <c r="AV19" s="616">
        <f>+entero!AV19</f>
        <v>0</v>
      </c>
      <c r="AW19" s="616">
        <f>+entero!AW19</f>
        <v>0</v>
      </c>
      <c r="AX19" s="616">
        <f>+entero!AX19</f>
        <v>0</v>
      </c>
      <c r="AY19" s="616">
        <f>+entero!AY19</f>
        <v>0</v>
      </c>
      <c r="AZ19" s="616">
        <f>+entero!AZ19</f>
        <v>0</v>
      </c>
      <c r="BA19" s="616">
        <f>+entero!BA19</f>
        <v>0</v>
      </c>
      <c r="BB19" s="616">
        <f>+entero!BB19</f>
        <v>97.8</v>
      </c>
      <c r="BC19" s="616">
        <f>+entero!BC19</f>
        <v>128.69999999999999</v>
      </c>
      <c r="BD19" s="616">
        <f>+entero!BD19</f>
        <v>83.9</v>
      </c>
      <c r="BE19" s="616">
        <f>+entero!BE19</f>
        <v>41.3</v>
      </c>
      <c r="BF19" s="616">
        <f>+entero!BF19</f>
        <v>53</v>
      </c>
      <c r="BG19" s="616">
        <f>+entero!BG19</f>
        <v>12.299999999999999</v>
      </c>
      <c r="BH19" s="616">
        <f>+entero!BH19</f>
        <v>11.9</v>
      </c>
      <c r="BI19" s="616">
        <f>+entero!BI19</f>
        <v>1.1000000000000001</v>
      </c>
      <c r="BJ19" s="616">
        <f>+entero!BJ19</f>
        <v>5.2</v>
      </c>
      <c r="BK19" s="616">
        <f>+entero!BK19</f>
        <v>10.399999999999999</v>
      </c>
      <c r="BL19" s="616">
        <f>+entero!BL19</f>
        <v>43.800000000000004</v>
      </c>
      <c r="BM19" s="616">
        <f>+entero!BM19</f>
        <v>33.699999999999996</v>
      </c>
      <c r="BN19" s="616">
        <f>+entero!BN19</f>
        <v>19.5</v>
      </c>
      <c r="BO19" s="616">
        <f>+entero!BO19</f>
        <v>52.8</v>
      </c>
      <c r="BP19" s="616">
        <f>+entero!BP19</f>
        <v>22.400000000000002</v>
      </c>
      <c r="BQ19" s="616">
        <f>+entero!BQ19</f>
        <v>5.4</v>
      </c>
      <c r="BR19" s="616">
        <f>+entero!BR19</f>
        <v>3.3000000000000003</v>
      </c>
      <c r="BS19" s="616">
        <f>+entero!BS19</f>
        <v>2.5</v>
      </c>
      <c r="BT19" s="616">
        <f>+entero!BT19</f>
        <v>2.7</v>
      </c>
      <c r="BU19" s="616">
        <f>+entero!BU19</f>
        <v>3.7</v>
      </c>
      <c r="BV19" s="616">
        <f>+entero!BV19</f>
        <v>1.6</v>
      </c>
      <c r="BW19" s="616">
        <f>+entero!BW19</f>
        <v>7.4</v>
      </c>
      <c r="BX19" s="616">
        <f>+entero!BX19</f>
        <v>27.2</v>
      </c>
      <c r="BY19" s="616">
        <f>+entero!BY19</f>
        <v>29.099999999999998</v>
      </c>
      <c r="BZ19" s="616">
        <f>+entero!BZ19</f>
        <v>20.599999999999998</v>
      </c>
      <c r="CA19" s="616">
        <f>+entero!CA19</f>
        <v>21.5</v>
      </c>
      <c r="CB19" s="616">
        <f>+entero!CB19</f>
        <v>17.2</v>
      </c>
      <c r="CC19" s="616">
        <f>+entero!CC19</f>
        <v>52.2</v>
      </c>
      <c r="CD19" s="616">
        <f>+entero!CD19</f>
        <v>17.5</v>
      </c>
      <c r="CE19" s="616">
        <f>+entero!CE19</f>
        <v>5.4</v>
      </c>
      <c r="CF19" s="616">
        <f>+entero!CF19</f>
        <v>9.7999999999999989</v>
      </c>
      <c r="CG19" s="616">
        <f>+entero!CG19</f>
        <v>7.1999999999999993</v>
      </c>
      <c r="CH19" s="616">
        <f>+entero!CH19</f>
        <v>29.5</v>
      </c>
      <c r="CI19" s="616">
        <f>+entero!CI19</f>
        <v>6.3000000000000007</v>
      </c>
      <c r="CJ19" s="616">
        <f>+entero!CJ19</f>
        <v>21</v>
      </c>
      <c r="CK19" s="616">
        <f>+entero!CK19</f>
        <v>42.1</v>
      </c>
      <c r="CL19" s="616">
        <f>+entero!CL19</f>
        <v>5.0999999999999996</v>
      </c>
      <c r="CM19" s="616">
        <f>+entero!CM19</f>
        <v>2.4</v>
      </c>
      <c r="CN19" s="616">
        <f>+entero!CN19</f>
        <v>0.3</v>
      </c>
      <c r="CO19" s="616">
        <f>+entero!CO19</f>
        <v>1.3</v>
      </c>
      <c r="CP19" s="616">
        <f>+entero!CP19</f>
        <v>0.1</v>
      </c>
      <c r="CQ19" s="616">
        <f>+entero!CQ19</f>
        <v>0</v>
      </c>
      <c r="CR19" s="616">
        <f>+entero!CR19</f>
        <v>0</v>
      </c>
      <c r="CS19" s="616">
        <f>+entero!CS19</f>
        <v>0</v>
      </c>
      <c r="CT19" s="616">
        <f>+entero!CT19</f>
        <v>0</v>
      </c>
      <c r="CU19" s="616">
        <f>+entero!CU19</f>
        <v>0</v>
      </c>
      <c r="CV19" s="616">
        <f>+entero!CV19</f>
        <v>0</v>
      </c>
      <c r="CW19" s="616">
        <f>+entero!CW19</f>
        <v>0</v>
      </c>
      <c r="CX19" s="616">
        <f>+entero!CX19</f>
        <v>0</v>
      </c>
      <c r="CY19" s="618">
        <f>+entero!CY19</f>
        <v>0</v>
      </c>
      <c r="CZ19" s="538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2:115" x14ac:dyDescent="0.2">
      <c r="C20" s="25"/>
      <c r="D20" s="110" t="str">
        <f>+entero!D20</f>
        <v>Compras de dólares al Sistema Financiero por el BCB</v>
      </c>
      <c r="E20" s="616">
        <f>+entero!E20</f>
        <v>0</v>
      </c>
      <c r="F20" s="616">
        <f>+entero!F20</f>
        <v>0.15</v>
      </c>
      <c r="G20" s="616">
        <f>+entero!G20</f>
        <v>0</v>
      </c>
      <c r="H20" s="616">
        <f>+entero!H20</f>
        <v>14.060257999999999</v>
      </c>
      <c r="I20" s="616">
        <f>+entero!I20</f>
        <v>0.21</v>
      </c>
      <c r="J20" s="616">
        <f>+entero!J20</f>
        <v>1.65</v>
      </c>
      <c r="K20" s="616">
        <f>+entero!K20</f>
        <v>0</v>
      </c>
      <c r="L20" s="616">
        <f>+entero!L20</f>
        <v>0</v>
      </c>
      <c r="M20" s="616">
        <f>+entero!M20</f>
        <v>0</v>
      </c>
      <c r="N20" s="616">
        <f>+entero!N20</f>
        <v>0</v>
      </c>
      <c r="O20" s="616">
        <f>+entero!O20</f>
        <v>0</v>
      </c>
      <c r="P20" s="616">
        <f>+entero!P20</f>
        <v>0</v>
      </c>
      <c r="Q20" s="616">
        <f>+entero!Q20</f>
        <v>0</v>
      </c>
      <c r="R20" s="616">
        <f>+entero!R20</f>
        <v>0</v>
      </c>
      <c r="S20" s="616">
        <f>+entero!S20</f>
        <v>0</v>
      </c>
      <c r="T20" s="616">
        <f>+entero!T20</f>
        <v>0</v>
      </c>
      <c r="U20" s="616">
        <f>+entero!U20</f>
        <v>0</v>
      </c>
      <c r="V20" s="616">
        <f>+entero!V20</f>
        <v>0</v>
      </c>
      <c r="W20" s="616">
        <f>+entero!W20</f>
        <v>0</v>
      </c>
      <c r="X20" s="616">
        <f>+entero!X20</f>
        <v>0</v>
      </c>
      <c r="Y20" s="616">
        <f>+entero!Y20</f>
        <v>0</v>
      </c>
      <c r="Z20" s="616">
        <f>+entero!Z20</f>
        <v>0</v>
      </c>
      <c r="AA20" s="616">
        <f>+entero!AA20</f>
        <v>0</v>
      </c>
      <c r="AB20" s="616">
        <f>+entero!AB20</f>
        <v>31.4</v>
      </c>
      <c r="AC20" s="616">
        <f>+entero!AC20</f>
        <v>431.16999999999996</v>
      </c>
      <c r="AD20" s="616">
        <f>+entero!AD20</f>
        <v>4.6789999999999994</v>
      </c>
      <c r="AE20" s="616">
        <f>+entero!AE20</f>
        <v>5.0410000000000004</v>
      </c>
      <c r="AF20" s="616">
        <f>+entero!AF20</f>
        <v>5.0000099999999996</v>
      </c>
      <c r="AG20" s="616">
        <f>+entero!AG20</f>
        <v>8.85</v>
      </c>
      <c r="AH20" s="616">
        <f>+entero!AH20</f>
        <v>43.79</v>
      </c>
      <c r="AI20" s="616">
        <f>+entero!AI20</f>
        <v>11.035</v>
      </c>
      <c r="AJ20" s="616">
        <f>+entero!AJ20</f>
        <v>91.63</v>
      </c>
      <c r="AK20" s="616">
        <f>+entero!AK20</f>
        <v>129.28</v>
      </c>
      <c r="AL20" s="616">
        <f>+entero!AL20</f>
        <v>72.2</v>
      </c>
      <c r="AM20" s="616">
        <f>+entero!AM20</f>
        <v>12.543668</v>
      </c>
      <c r="AN20" s="616">
        <f>+entero!AN20</f>
        <v>1</v>
      </c>
      <c r="AO20" s="616">
        <f>+entero!AO20</f>
        <v>0</v>
      </c>
      <c r="AP20" s="616">
        <f>+entero!AP20</f>
        <v>0</v>
      </c>
      <c r="AQ20" s="616">
        <f>+entero!AQ20</f>
        <v>0</v>
      </c>
      <c r="AR20" s="616">
        <f>+entero!AR20</f>
        <v>0</v>
      </c>
      <c r="AS20" s="616">
        <f>+entero!AS20</f>
        <v>0</v>
      </c>
      <c r="AT20" s="616">
        <f>+entero!AT20</f>
        <v>0</v>
      </c>
      <c r="AU20" s="616">
        <f>+entero!AU20</f>
        <v>0</v>
      </c>
      <c r="AV20" s="616">
        <f>+entero!AV20</f>
        <v>0</v>
      </c>
      <c r="AW20" s="616">
        <f>+entero!AW20</f>
        <v>0</v>
      </c>
      <c r="AX20" s="616">
        <f>+entero!AX20</f>
        <v>0</v>
      </c>
      <c r="AY20" s="616">
        <f>+entero!AY20</f>
        <v>0</v>
      </c>
      <c r="AZ20" s="616">
        <f>+entero!AZ20</f>
        <v>0</v>
      </c>
      <c r="BA20" s="616">
        <f>+entero!BA20</f>
        <v>0</v>
      </c>
      <c r="BB20" s="616">
        <f>+entero!BB20</f>
        <v>0</v>
      </c>
      <c r="BC20" s="616">
        <f>+entero!BC20</f>
        <v>0.75</v>
      </c>
      <c r="BD20" s="616">
        <f>+entero!BD20</f>
        <v>0.2</v>
      </c>
      <c r="BE20" s="616">
        <f>+entero!BE20</f>
        <v>0.5</v>
      </c>
      <c r="BF20" s="616">
        <f>+entero!BF20</f>
        <v>0</v>
      </c>
      <c r="BG20" s="616">
        <f>+entero!BG20</f>
        <v>0.5</v>
      </c>
      <c r="BH20" s="616">
        <f>+entero!BH20</f>
        <v>0.5</v>
      </c>
      <c r="BI20" s="616">
        <f>+entero!BI20</f>
        <v>0</v>
      </c>
      <c r="BJ20" s="616">
        <f>+entero!BJ20</f>
        <v>0</v>
      </c>
      <c r="BK20" s="616">
        <f>+entero!BK20</f>
        <v>3</v>
      </c>
      <c r="BL20" s="616">
        <f>+entero!BL20</f>
        <v>0</v>
      </c>
      <c r="BM20" s="616">
        <f>+entero!BM20</f>
        <v>0</v>
      </c>
      <c r="BN20" s="616">
        <f>+entero!BN20</f>
        <v>0</v>
      </c>
      <c r="BO20" s="616">
        <f>+entero!BO20</f>
        <v>0</v>
      </c>
      <c r="BP20" s="616">
        <f>+entero!BP20</f>
        <v>0</v>
      </c>
      <c r="BQ20" s="616">
        <f>+entero!BQ20</f>
        <v>0</v>
      </c>
      <c r="BR20" s="616">
        <f>+entero!BR20</f>
        <v>0</v>
      </c>
      <c r="BS20" s="616">
        <f>+entero!BS20</f>
        <v>9.8999999999999994E-5</v>
      </c>
      <c r="BT20" s="616">
        <f>+entero!BT20</f>
        <v>0</v>
      </c>
      <c r="BU20" s="616">
        <f>+entero!BU20</f>
        <v>0</v>
      </c>
      <c r="BV20" s="616">
        <f>+entero!BV20</f>
        <v>0</v>
      </c>
      <c r="BW20" s="616">
        <f>+entero!BW20</f>
        <v>0</v>
      </c>
      <c r="BX20" s="616">
        <f>+entero!BX20</f>
        <v>0</v>
      </c>
      <c r="BY20" s="616">
        <f>+entero!BY20</f>
        <v>0</v>
      </c>
      <c r="BZ20" s="616">
        <f>+entero!BZ20</f>
        <v>0</v>
      </c>
      <c r="CA20" s="616">
        <f>+entero!CA20</f>
        <v>0</v>
      </c>
      <c r="CB20" s="616">
        <f>+entero!CB20</f>
        <v>0</v>
      </c>
      <c r="CC20" s="616">
        <f>+entero!CC20</f>
        <v>0</v>
      </c>
      <c r="CD20" s="616">
        <f>+entero!CD20</f>
        <v>0</v>
      </c>
      <c r="CE20" s="616">
        <f>+entero!CE20</f>
        <v>0</v>
      </c>
      <c r="CF20" s="616">
        <f>+entero!CF20</f>
        <v>0</v>
      </c>
      <c r="CG20" s="616">
        <f>+entero!CG20</f>
        <v>0</v>
      </c>
      <c r="CH20" s="616">
        <f>+entero!CH20</f>
        <v>0</v>
      </c>
      <c r="CI20" s="616">
        <f>+entero!CI20</f>
        <v>0</v>
      </c>
      <c r="CJ20" s="616">
        <f>+entero!CJ20</f>
        <v>0</v>
      </c>
      <c r="CK20" s="616">
        <f>+entero!CK20</f>
        <v>0</v>
      </c>
      <c r="CL20" s="616">
        <f>+entero!CL20</f>
        <v>0</v>
      </c>
      <c r="CM20" s="616">
        <f>+entero!CM20</f>
        <v>0</v>
      </c>
      <c r="CN20" s="616">
        <f>+entero!CN20</f>
        <v>0</v>
      </c>
      <c r="CO20" s="616">
        <f>+entero!CO20</f>
        <v>0</v>
      </c>
      <c r="CP20" s="616">
        <f>+entero!CP20</f>
        <v>0</v>
      </c>
      <c r="CQ20" s="616">
        <f>+entero!CQ20</f>
        <v>0</v>
      </c>
      <c r="CR20" s="616">
        <f>+entero!CR20</f>
        <v>0</v>
      </c>
      <c r="CS20" s="616">
        <f>+entero!CS20</f>
        <v>0</v>
      </c>
      <c r="CT20" s="616">
        <f>+entero!CT20</f>
        <v>0</v>
      </c>
      <c r="CU20" s="616">
        <f>+entero!CU20</f>
        <v>0</v>
      </c>
      <c r="CV20" s="616">
        <f>+entero!CV20</f>
        <v>0</v>
      </c>
      <c r="CW20" s="616">
        <f>+entero!CW20</f>
        <v>0</v>
      </c>
      <c r="CX20" s="616">
        <f>+entero!CX20</f>
        <v>0</v>
      </c>
      <c r="CY20" s="618">
        <f>+entero!CY20</f>
        <v>0</v>
      </c>
      <c r="CZ20" s="538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2:115" x14ac:dyDescent="0.2">
      <c r="B21" s="41"/>
      <c r="C21" s="25"/>
      <c r="D21" s="110" t="str">
        <f>+entero!D21</f>
        <v>Transferencias del exterior al  Sistema Financiero a través del BCB</v>
      </c>
      <c r="E21" s="616">
        <f>+entero!E21</f>
        <v>6.2228979999999998</v>
      </c>
      <c r="F21" s="616">
        <f>+entero!F21</f>
        <v>0.15</v>
      </c>
      <c r="G21" s="616">
        <f>+entero!G21</f>
        <v>0</v>
      </c>
      <c r="H21" s="616">
        <f>+entero!H21</f>
        <v>0</v>
      </c>
      <c r="I21" s="616">
        <f>+entero!I21</f>
        <v>1.3007379999999999</v>
      </c>
      <c r="J21" s="616">
        <f>+entero!J21</f>
        <v>0</v>
      </c>
      <c r="K21" s="616">
        <f>+entero!K21</f>
        <v>0</v>
      </c>
      <c r="L21" s="616">
        <f>+entero!L21</f>
        <v>0</v>
      </c>
      <c r="M21" s="616">
        <f>+entero!M21</f>
        <v>0</v>
      </c>
      <c r="N21" s="616">
        <f>+entero!N21</f>
        <v>0</v>
      </c>
      <c r="O21" s="616">
        <f>+entero!O21</f>
        <v>0</v>
      </c>
      <c r="P21" s="616">
        <f>+entero!P21</f>
        <v>0</v>
      </c>
      <c r="Q21" s="616">
        <f>+entero!Q21</f>
        <v>0</v>
      </c>
      <c r="R21" s="616">
        <f>+entero!R21</f>
        <v>0</v>
      </c>
      <c r="S21" s="616">
        <f>+entero!S21</f>
        <v>0</v>
      </c>
      <c r="T21" s="616">
        <f>+entero!T21</f>
        <v>0</v>
      </c>
      <c r="U21" s="616">
        <f>+entero!U21</f>
        <v>7</v>
      </c>
      <c r="V21" s="616">
        <f>+entero!V21</f>
        <v>2</v>
      </c>
      <c r="W21" s="616">
        <f>+entero!W21</f>
        <v>0</v>
      </c>
      <c r="X21" s="616">
        <f>+entero!X21</f>
        <v>0</v>
      </c>
      <c r="Y21" s="616">
        <f>+entero!Y21</f>
        <v>0</v>
      </c>
      <c r="Z21" s="616">
        <f>+entero!Z21</f>
        <v>0</v>
      </c>
      <c r="AA21" s="616">
        <f>+entero!AA21</f>
        <v>0</v>
      </c>
      <c r="AB21" s="616">
        <f>+entero!AB21</f>
        <v>0</v>
      </c>
      <c r="AC21" s="616">
        <f>+entero!AC21</f>
        <v>25.499919999999999</v>
      </c>
      <c r="AD21" s="616">
        <f>+entero!AD21</f>
        <v>0</v>
      </c>
      <c r="AE21" s="616">
        <f>+entero!AE21</f>
        <v>0</v>
      </c>
      <c r="AF21" s="616">
        <f>+entero!AF21</f>
        <v>0</v>
      </c>
      <c r="AG21" s="616">
        <f>+entero!AG21</f>
        <v>1.1713750000000001</v>
      </c>
      <c r="AH21" s="616">
        <f>+entero!AH21</f>
        <v>0</v>
      </c>
      <c r="AI21" s="616">
        <f>+entero!AI21</f>
        <v>0</v>
      </c>
      <c r="AJ21" s="616">
        <f>+entero!AJ21</f>
        <v>0</v>
      </c>
      <c r="AK21" s="616">
        <f>+entero!AK21</f>
        <v>13.2</v>
      </c>
      <c r="AL21" s="616">
        <f>+entero!AL21</f>
        <v>0</v>
      </c>
      <c r="AM21" s="616">
        <f>+entero!AM21</f>
        <v>0</v>
      </c>
      <c r="AN21" s="616">
        <f>+entero!AN21</f>
        <v>0</v>
      </c>
      <c r="AO21" s="616">
        <f>+entero!AO21</f>
        <v>0</v>
      </c>
      <c r="AP21" s="616">
        <f>+entero!AP21</f>
        <v>0</v>
      </c>
      <c r="AQ21" s="616">
        <f>+entero!AQ21</f>
        <v>0</v>
      </c>
      <c r="AR21" s="616">
        <f>+entero!AR21</f>
        <v>0</v>
      </c>
      <c r="AS21" s="616">
        <f>+entero!AS21</f>
        <v>0</v>
      </c>
      <c r="AT21" s="616">
        <f>+entero!AT21</f>
        <v>18</v>
      </c>
      <c r="AU21" s="616">
        <f>+entero!AU21</f>
        <v>0</v>
      </c>
      <c r="AV21" s="616">
        <f>+entero!AV21</f>
        <v>0</v>
      </c>
      <c r="AW21" s="616">
        <f>+entero!AW21</f>
        <v>0</v>
      </c>
      <c r="AX21" s="616">
        <f>+entero!AX21</f>
        <v>0</v>
      </c>
      <c r="AY21" s="616">
        <f>+entero!AY21</f>
        <v>0</v>
      </c>
      <c r="AZ21" s="616">
        <f>+entero!AZ21</f>
        <v>0</v>
      </c>
      <c r="BA21" s="616">
        <f>+entero!BA21</f>
        <v>0</v>
      </c>
      <c r="BB21" s="616">
        <f>+entero!BB21</f>
        <v>0</v>
      </c>
      <c r="BC21" s="616">
        <f>+entero!BC21</f>
        <v>0</v>
      </c>
      <c r="BD21" s="616">
        <f>+entero!BD21</f>
        <v>0</v>
      </c>
      <c r="BE21" s="616">
        <f>+entero!BE21</f>
        <v>0</v>
      </c>
      <c r="BF21" s="616">
        <f>+entero!BF21</f>
        <v>0</v>
      </c>
      <c r="BG21" s="616">
        <f>+entero!BG21</f>
        <v>0</v>
      </c>
      <c r="BH21" s="616">
        <f>+entero!BH21</f>
        <v>0</v>
      </c>
      <c r="BI21" s="616">
        <f>+entero!BI21</f>
        <v>0</v>
      </c>
      <c r="BJ21" s="616">
        <f>+entero!BJ21</f>
        <v>0</v>
      </c>
      <c r="BK21" s="616">
        <f>+entero!BK21</f>
        <v>0</v>
      </c>
      <c r="BL21" s="616">
        <f>+entero!BL21</f>
        <v>10</v>
      </c>
      <c r="BM21" s="616">
        <f>+entero!BM21</f>
        <v>0</v>
      </c>
      <c r="BN21" s="616">
        <f>+entero!BN21</f>
        <v>0</v>
      </c>
      <c r="BO21" s="616">
        <f>+entero!BO21</f>
        <v>0</v>
      </c>
      <c r="BP21" s="616">
        <f>+entero!BP21</f>
        <v>0</v>
      </c>
      <c r="BQ21" s="616">
        <f>+entero!BQ21</f>
        <v>0</v>
      </c>
      <c r="BR21" s="616">
        <f>+entero!BR21</f>
        <v>0</v>
      </c>
      <c r="BS21" s="616">
        <f>+entero!BS21</f>
        <v>0</v>
      </c>
      <c r="BT21" s="616">
        <f>+entero!BT21</f>
        <v>0</v>
      </c>
      <c r="BU21" s="616">
        <f>+entero!BU21</f>
        <v>22</v>
      </c>
      <c r="BV21" s="616">
        <f>+entero!BV21</f>
        <v>0</v>
      </c>
      <c r="BW21" s="616">
        <f>+entero!BW21</f>
        <v>8.6</v>
      </c>
      <c r="BX21" s="616">
        <f>+entero!BX21</f>
        <v>0</v>
      </c>
      <c r="BY21" s="616">
        <f>+entero!BY21</f>
        <v>0</v>
      </c>
      <c r="BZ21" s="616">
        <f>+entero!BZ21</f>
        <v>0</v>
      </c>
      <c r="CA21" s="616">
        <f>+entero!CA21</f>
        <v>0</v>
      </c>
      <c r="CB21" s="616">
        <f>+entero!CB21</f>
        <v>0</v>
      </c>
      <c r="CC21" s="616">
        <f>+entero!CC21</f>
        <v>0</v>
      </c>
      <c r="CD21" s="616">
        <f>+entero!CD21</f>
        <v>0</v>
      </c>
      <c r="CE21" s="616">
        <f>+entero!CE21</f>
        <v>0</v>
      </c>
      <c r="CF21" s="616">
        <f>+entero!CF21</f>
        <v>0</v>
      </c>
      <c r="CG21" s="616">
        <f>+entero!CG21</f>
        <v>0</v>
      </c>
      <c r="CH21" s="616">
        <f>+entero!CH21</f>
        <v>0</v>
      </c>
      <c r="CI21" s="616">
        <f>+entero!CI21</f>
        <v>0</v>
      </c>
      <c r="CJ21" s="616">
        <f>+entero!CJ21</f>
        <v>0</v>
      </c>
      <c r="CK21" s="616">
        <f>+entero!CK21</f>
        <v>0</v>
      </c>
      <c r="CL21" s="616">
        <f>+entero!CL21</f>
        <v>0</v>
      </c>
      <c r="CM21" s="616">
        <f>+entero!CM21</f>
        <v>0</v>
      </c>
      <c r="CN21" s="616">
        <f>+entero!CN21</f>
        <v>0</v>
      </c>
      <c r="CO21" s="616">
        <f>+entero!CO21</f>
        <v>0</v>
      </c>
      <c r="CP21" s="616">
        <f>+entero!CP21</f>
        <v>4.0813000000000002E-2</v>
      </c>
      <c r="CQ21" s="616">
        <f>+entero!CQ21</f>
        <v>8.709900000000001E-2</v>
      </c>
      <c r="CR21" s="616">
        <f>+entero!CR21</f>
        <v>0</v>
      </c>
      <c r="CS21" s="616">
        <f>+entero!CS21</f>
        <v>0</v>
      </c>
      <c r="CT21" s="616">
        <f>+entero!CT21</f>
        <v>0</v>
      </c>
      <c r="CU21" s="616">
        <f>+entero!CU21</f>
        <v>0</v>
      </c>
      <c r="CV21" s="616">
        <f>+entero!CV21</f>
        <v>0</v>
      </c>
      <c r="CW21" s="616">
        <f>+entero!CW21</f>
        <v>0</v>
      </c>
      <c r="CX21" s="616">
        <f>+entero!CX21</f>
        <v>0</v>
      </c>
      <c r="CY21" s="618">
        <f>+entero!CY21</f>
        <v>0</v>
      </c>
      <c r="CZ21" s="538"/>
      <c r="DB21" s="218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2:115" x14ac:dyDescent="0.2">
      <c r="B22" s="41"/>
      <c r="C22" s="25"/>
      <c r="D22" s="110" t="str">
        <f>+entero!D22</f>
        <v xml:space="preserve">Transferencias del Sistema Financiero al exterior a través del BCB </v>
      </c>
      <c r="E22" s="616">
        <f>+entero!E22</f>
        <v>81</v>
      </c>
      <c r="F22" s="616">
        <f>+entero!F22</f>
        <v>46.9</v>
      </c>
      <c r="G22" s="616">
        <f>+entero!G22</f>
        <v>37.5</v>
      </c>
      <c r="H22" s="616">
        <f>+entero!H22</f>
        <v>14.5</v>
      </c>
      <c r="I22" s="616">
        <f>+entero!I22</f>
        <v>7.4349999999999996</v>
      </c>
      <c r="J22" s="616">
        <f>+entero!J22</f>
        <v>0</v>
      </c>
      <c r="K22" s="616">
        <f>+entero!K22</f>
        <v>0</v>
      </c>
      <c r="L22" s="616">
        <f>+entero!L22</f>
        <v>12</v>
      </c>
      <c r="M22" s="616">
        <f>+entero!M22</f>
        <v>0</v>
      </c>
      <c r="N22" s="616">
        <f>+entero!N22</f>
        <v>0</v>
      </c>
      <c r="O22" s="616">
        <f>+entero!O22</f>
        <v>0</v>
      </c>
      <c r="P22" s="616">
        <f>+entero!P22</f>
        <v>26</v>
      </c>
      <c r="Q22" s="616">
        <f>+entero!Q22</f>
        <v>78.2</v>
      </c>
      <c r="R22" s="616">
        <f>+entero!R22</f>
        <v>16.8</v>
      </c>
      <c r="S22" s="616">
        <f>+entero!S22</f>
        <v>84.2</v>
      </c>
      <c r="T22" s="616">
        <f>+entero!T22</f>
        <v>114.9</v>
      </c>
      <c r="U22" s="616">
        <f>+entero!U22</f>
        <v>21.5</v>
      </c>
      <c r="V22" s="616">
        <f>+entero!V22</f>
        <v>17</v>
      </c>
      <c r="W22" s="616">
        <f>+entero!W22</f>
        <v>7.5</v>
      </c>
      <c r="X22" s="616">
        <f>+entero!X22</f>
        <v>3</v>
      </c>
      <c r="Y22" s="616">
        <f>+entero!Y22</f>
        <v>0</v>
      </c>
      <c r="Z22" s="616">
        <f>+entero!Z22</f>
        <v>0</v>
      </c>
      <c r="AA22" s="616">
        <f>+entero!AA22</f>
        <v>0</v>
      </c>
      <c r="AB22" s="616">
        <f>+entero!AB22</f>
        <v>0</v>
      </c>
      <c r="AC22" s="616">
        <f>+entero!AC22</f>
        <v>0</v>
      </c>
      <c r="AD22" s="616">
        <f>+entero!AD22</f>
        <v>0</v>
      </c>
      <c r="AE22" s="616">
        <f>+entero!AE22</f>
        <v>0</v>
      </c>
      <c r="AF22" s="616">
        <f>+entero!AF22</f>
        <v>0</v>
      </c>
      <c r="AG22" s="616">
        <f>+entero!AG22</f>
        <v>0</v>
      </c>
      <c r="AH22" s="616">
        <f>+entero!AH22</f>
        <v>0</v>
      </c>
      <c r="AI22" s="616">
        <f>+entero!AI22</f>
        <v>0</v>
      </c>
      <c r="AJ22" s="616">
        <f>+entero!AJ22</f>
        <v>3</v>
      </c>
      <c r="AK22" s="616">
        <f>+entero!AK22</f>
        <v>0</v>
      </c>
      <c r="AL22" s="616">
        <f>+entero!AL22</f>
        <v>0</v>
      </c>
      <c r="AM22" s="616">
        <f>+entero!AM22</f>
        <v>0</v>
      </c>
      <c r="AN22" s="616">
        <f>+entero!AN22</f>
        <v>0</v>
      </c>
      <c r="AO22" s="616">
        <f>+entero!AO22</f>
        <v>0</v>
      </c>
      <c r="AP22" s="616">
        <f>+entero!AP22</f>
        <v>0</v>
      </c>
      <c r="AQ22" s="616">
        <f>+entero!AQ22</f>
        <v>0</v>
      </c>
      <c r="AR22" s="616">
        <f>+entero!AR22</f>
        <v>0</v>
      </c>
      <c r="AS22" s="616">
        <f>+entero!AS22</f>
        <v>0</v>
      </c>
      <c r="AT22" s="616">
        <f>+entero!AT22</f>
        <v>0</v>
      </c>
      <c r="AU22" s="616">
        <f>+entero!AU22</f>
        <v>0</v>
      </c>
      <c r="AV22" s="616">
        <f>+entero!AV22</f>
        <v>0</v>
      </c>
      <c r="AW22" s="616">
        <f>+entero!AW22</f>
        <v>0</v>
      </c>
      <c r="AX22" s="616">
        <f>+entero!AX22</f>
        <v>0</v>
      </c>
      <c r="AY22" s="616">
        <f>+entero!AY22</f>
        <v>17</v>
      </c>
      <c r="AZ22" s="616">
        <f>+entero!AZ22</f>
        <v>3.5</v>
      </c>
      <c r="BA22" s="616">
        <f>+entero!BA22</f>
        <v>0</v>
      </c>
      <c r="BB22" s="616">
        <f>+entero!BB22</f>
        <v>0</v>
      </c>
      <c r="BC22" s="616">
        <f>+entero!BC22</f>
        <v>0</v>
      </c>
      <c r="BD22" s="616">
        <f>+entero!BD22</f>
        <v>0</v>
      </c>
      <c r="BE22" s="616">
        <f>+entero!BE22</f>
        <v>0</v>
      </c>
      <c r="BF22" s="616">
        <f>+entero!BF22</f>
        <v>0</v>
      </c>
      <c r="BG22" s="616">
        <f>+entero!BG22</f>
        <v>0</v>
      </c>
      <c r="BH22" s="616">
        <f>+entero!BH22</f>
        <v>0</v>
      </c>
      <c r="BI22" s="616">
        <f>+entero!BI22</f>
        <v>5</v>
      </c>
      <c r="BJ22" s="616">
        <f>+entero!BJ22</f>
        <v>2</v>
      </c>
      <c r="BK22" s="616">
        <f>+entero!BK22</f>
        <v>0</v>
      </c>
      <c r="BL22" s="616">
        <f>+entero!BL22</f>
        <v>14.5</v>
      </c>
      <c r="BM22" s="616">
        <f>+entero!BM22</f>
        <v>32</v>
      </c>
      <c r="BN22" s="616">
        <f>+entero!BN22</f>
        <v>37</v>
      </c>
      <c r="BO22" s="616">
        <f>+entero!BO22</f>
        <v>43</v>
      </c>
      <c r="BP22" s="616">
        <f>+entero!BP22</f>
        <v>1</v>
      </c>
      <c r="BQ22" s="616">
        <f>+entero!BQ22</f>
        <v>0</v>
      </c>
      <c r="BR22" s="616">
        <f>+entero!BR22</f>
        <v>0</v>
      </c>
      <c r="BS22" s="616">
        <f>+entero!BS22</f>
        <v>0</v>
      </c>
      <c r="BT22" s="616">
        <f>+entero!BT22</f>
        <v>0</v>
      </c>
      <c r="BU22" s="616">
        <f>+entero!BU22</f>
        <v>0</v>
      </c>
      <c r="BV22" s="616">
        <f>+entero!BV22</f>
        <v>0</v>
      </c>
      <c r="BW22" s="616">
        <f>+entero!BW22</f>
        <v>0</v>
      </c>
      <c r="BX22" s="616">
        <f>+entero!BX22</f>
        <v>0</v>
      </c>
      <c r="BY22" s="616">
        <f>+entero!BY22</f>
        <v>0</v>
      </c>
      <c r="BZ22" s="616">
        <f>+entero!BZ22</f>
        <v>3</v>
      </c>
      <c r="CA22" s="616">
        <f>+entero!CA22</f>
        <v>37.030309840000001</v>
      </c>
      <c r="CB22" s="616">
        <f>+entero!CB22</f>
        <v>56</v>
      </c>
      <c r="CC22" s="616">
        <f>+entero!CC22</f>
        <v>105.5</v>
      </c>
      <c r="CD22" s="616">
        <f>+entero!CD22</f>
        <v>60.5</v>
      </c>
      <c r="CE22" s="616">
        <f>+entero!CE22</f>
        <v>115.125</v>
      </c>
      <c r="CF22" s="616">
        <f>+entero!CF22</f>
        <v>73.3</v>
      </c>
      <c r="CG22" s="616">
        <f>+entero!CG22</f>
        <v>179.3</v>
      </c>
      <c r="CH22" s="616">
        <f>+entero!CH22</f>
        <v>94.9</v>
      </c>
      <c r="CI22" s="616">
        <f>+entero!CI22</f>
        <v>222.8</v>
      </c>
      <c r="CJ22" s="616">
        <f>+entero!CJ22</f>
        <v>194.3</v>
      </c>
      <c r="CK22" s="616">
        <f>+entero!CK22</f>
        <v>342.2</v>
      </c>
      <c r="CL22" s="616">
        <f>+entero!CL22</f>
        <v>265</v>
      </c>
      <c r="CM22" s="616">
        <f>+entero!CM22</f>
        <v>192.5</v>
      </c>
      <c r="CN22" s="616">
        <f>+entero!CN22</f>
        <v>377.59999999999997</v>
      </c>
      <c r="CO22" s="616">
        <f>+entero!CO22</f>
        <v>178.76</v>
      </c>
      <c r="CP22" s="616">
        <f>+entero!CP22</f>
        <v>11</v>
      </c>
      <c r="CQ22" s="616">
        <f>+entero!CQ22</f>
        <v>19.5</v>
      </c>
      <c r="CR22" s="616">
        <f>+entero!CR22</f>
        <v>31.5</v>
      </c>
      <c r="CS22" s="616">
        <f>+entero!CS22</f>
        <v>215</v>
      </c>
      <c r="CT22" s="616">
        <f>+entero!CT22</f>
        <v>0</v>
      </c>
      <c r="CU22" s="616">
        <f>+entero!CU22</f>
        <v>20</v>
      </c>
      <c r="CV22" s="616">
        <f>+entero!CV22</f>
        <v>1</v>
      </c>
      <c r="CW22" s="616">
        <f>+entero!CW22</f>
        <v>2</v>
      </c>
      <c r="CX22" s="616">
        <f>+entero!CX22</f>
        <v>0</v>
      </c>
      <c r="CY22" s="618">
        <f>+entero!CY22</f>
        <v>-192</v>
      </c>
      <c r="CZ22" s="538">
        <f>+entero!CZ22</f>
        <v>-89.302325581395351</v>
      </c>
      <c r="DB22" s="218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2:115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81"/>
      <c r="CU23" s="81"/>
      <c r="CV23" s="81"/>
      <c r="CW23" s="81"/>
      <c r="CX23" s="81"/>
      <c r="CY23" s="739"/>
      <c r="CZ23" s="740"/>
      <c r="DB23" s="218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2:115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237"/>
      <c r="CR24" s="237"/>
      <c r="CS24" s="5"/>
      <c r="CT24" s="4"/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2:115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234"/>
      <c r="CR25" s="234"/>
      <c r="CS25" s="31"/>
      <c r="CT25" s="31"/>
      <c r="CU25" s="31"/>
      <c r="CV25" s="31"/>
      <c r="CW25" s="31"/>
      <c r="CX25" s="31"/>
      <c r="CY25" s="32"/>
      <c r="CZ25" s="48">
        <f ca="1">NOW()</f>
        <v>42529.695322569445</v>
      </c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2:115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234"/>
      <c r="CR26" s="234"/>
      <c r="CS26" s="31"/>
      <c r="CT26" s="31"/>
      <c r="CU26" s="31"/>
      <c r="CV26" s="31"/>
      <c r="CW26" s="31"/>
      <c r="CX26" s="31"/>
      <c r="CY26" s="32"/>
      <c r="CZ26" s="4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2:115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234"/>
      <c r="CR27" s="234"/>
      <c r="CS27" s="31"/>
      <c r="CT27" s="31"/>
      <c r="CU27" s="31"/>
      <c r="CV27" s="31"/>
      <c r="CW27" s="31"/>
      <c r="CX27" s="31"/>
      <c r="CY27" s="32"/>
      <c r="CZ27" s="4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2:115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234"/>
      <c r="CR28" s="234"/>
      <c r="CS28" s="31"/>
      <c r="CT28" s="31"/>
      <c r="CU28" s="31"/>
      <c r="CV28" s="31"/>
      <c r="CW28" s="31"/>
      <c r="CX28" s="31"/>
      <c r="CY28" s="32"/>
      <c r="CZ28" s="45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2:115" ht="14.25" customHeight="1" x14ac:dyDescent="0.25">
      <c r="C29" s="6">
        <v>1</v>
      </c>
      <c r="D29" s="52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234"/>
      <c r="CR29" s="234"/>
      <c r="CS29" s="31"/>
      <c r="CT29" s="31"/>
      <c r="CU29" s="31"/>
      <c r="CV29" s="31"/>
      <c r="CW29" s="31"/>
      <c r="CX29" s="31"/>
      <c r="CY29" s="32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2:115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237"/>
      <c r="CR30" s="237"/>
      <c r="CS30" s="5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2:115" ht="14.25" x14ac:dyDescent="0.25">
      <c r="C31" s="6">
        <v>3</v>
      </c>
      <c r="D31" s="417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237"/>
      <c r="CR31" s="237"/>
      <c r="CS31" s="5"/>
      <c r="CY31" s="4"/>
      <c r="CZ31" s="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2:115" ht="12" customHeight="1" x14ac:dyDescent="0.25">
      <c r="C32" s="6">
        <v>4</v>
      </c>
      <c r="D32" s="417" t="s">
        <v>224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237"/>
      <c r="CR32" s="237"/>
      <c r="CS32" s="5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ht="11.25" customHeight="1" x14ac:dyDescent="0.25">
      <c r="A33" s="212"/>
      <c r="B33" s="212"/>
      <c r="C33" s="6"/>
      <c r="D33" s="417" t="s">
        <v>223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763"/>
      <c r="CR33" s="763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763"/>
      <c r="CR34" s="763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763"/>
      <c r="CR35" s="763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763"/>
      <c r="CR36" s="763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763"/>
      <c r="CR37" s="763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763"/>
      <c r="CR38" s="763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763"/>
      <c r="CR39" s="763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763"/>
      <c r="CR40" s="763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763"/>
      <c r="CR41" s="763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763"/>
      <c r="CR42" s="763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763"/>
      <c r="CR43" s="763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763"/>
      <c r="CR44" s="763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763"/>
      <c r="CR45" s="763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763"/>
      <c r="CR46" s="763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763"/>
      <c r="CR47" s="763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763"/>
      <c r="CR48" s="763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763"/>
      <c r="CR49" s="763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763"/>
      <c r="CR50" s="763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763"/>
      <c r="CR51" s="763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763"/>
      <c r="CR52" s="763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763"/>
      <c r="CR53" s="763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763"/>
      <c r="CR54" s="763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763"/>
      <c r="CR55" s="763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763"/>
      <c r="CR56" s="763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763"/>
      <c r="CR57" s="763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763"/>
      <c r="CR58" s="763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763"/>
      <c r="CR59" s="763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763"/>
      <c r="CR60" s="763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763"/>
      <c r="CR61" s="763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763"/>
      <c r="CR62" s="763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763"/>
      <c r="CR63" s="763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763"/>
      <c r="CR64" s="763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763"/>
      <c r="CR65" s="763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763"/>
      <c r="CR66" s="763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763"/>
      <c r="CR67" s="763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763"/>
      <c r="CR68" s="763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763"/>
      <c r="CR69" s="763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763"/>
      <c r="CR70" s="763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763"/>
      <c r="CR71" s="763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763"/>
      <c r="CR72" s="763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763"/>
      <c r="CR73" s="763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763"/>
      <c r="CR74" s="763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763"/>
      <c r="CR75" s="763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763"/>
      <c r="CR76" s="763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763"/>
      <c r="CR77" s="763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763"/>
      <c r="CR78" s="763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763"/>
      <c r="CR79" s="763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762"/>
      <c r="CR80" s="762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762"/>
      <c r="CR81" s="762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762"/>
      <c r="CR82" s="762"/>
      <c r="CS82" s="213"/>
      <c r="CT82" s="213"/>
      <c r="CU82" s="213"/>
      <c r="CV82" s="213">
        <v>0</v>
      </c>
      <c r="CW82" s="213">
        <v>0</v>
      </c>
      <c r="CX82" s="213">
        <v>0</v>
      </c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762"/>
      <c r="CR83" s="762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762"/>
      <c r="CR84" s="762"/>
      <c r="CS84" s="213"/>
      <c r="CT84" s="213"/>
      <c r="CU84" s="213"/>
      <c r="CV84" s="213">
        <v>8605.6139999994666</v>
      </c>
      <c r="CW84" s="213">
        <v>8605.6139999994666</v>
      </c>
      <c r="CX84" s="213">
        <v>8605.6139999994666</v>
      </c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762"/>
      <c r="CR85" s="762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762"/>
      <c r="CR86" s="762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762"/>
      <c r="CR87" s="762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762"/>
      <c r="CR88" s="762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762"/>
      <c r="CR89" s="762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761"/>
      <c r="CR90" s="761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761"/>
      <c r="CR91" s="761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761"/>
      <c r="CR92" s="761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761"/>
      <c r="CR93" s="761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761"/>
      <c r="CR94" s="761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761"/>
      <c r="CR95" s="761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761"/>
      <c r="CR96" s="761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761"/>
      <c r="CR97" s="761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761"/>
      <c r="CR98" s="761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761"/>
      <c r="CR99" s="761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761"/>
      <c r="CR100" s="761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761"/>
      <c r="CR101" s="761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761"/>
      <c r="CR102" s="761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761"/>
      <c r="CR103" s="761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761"/>
      <c r="CR104" s="761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761"/>
      <c r="CR105" s="761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761"/>
      <c r="CR106" s="761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761"/>
      <c r="CR107" s="761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761"/>
      <c r="CR108" s="761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761"/>
      <c r="CR109" s="761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761"/>
      <c r="CR110" s="761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761"/>
      <c r="CR111" s="761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761"/>
      <c r="CR112" s="761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761"/>
      <c r="CR113" s="761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761"/>
      <c r="CR114" s="761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761"/>
      <c r="CR115" s="761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761"/>
      <c r="CR116" s="761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761"/>
      <c r="CR117" s="761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761"/>
      <c r="CR118" s="761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761"/>
      <c r="CR119" s="761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761"/>
      <c r="CR120" s="761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761"/>
      <c r="CR121" s="761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761"/>
      <c r="CR122" s="761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761"/>
      <c r="CR123" s="761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761"/>
      <c r="CR124" s="761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761"/>
      <c r="CR125" s="761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761"/>
      <c r="CR126" s="761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761"/>
      <c r="CR127" s="761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761"/>
      <c r="CR128" s="761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761"/>
      <c r="CR129" s="761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761"/>
      <c r="CR130" s="761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761"/>
      <c r="CR131" s="761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761"/>
      <c r="CR132" s="761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761"/>
      <c r="CR133" s="761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761"/>
      <c r="CR134" s="761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761"/>
      <c r="CR135" s="761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761"/>
      <c r="CR136" s="761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761"/>
      <c r="CR137" s="761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761"/>
      <c r="CR138" s="761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761"/>
      <c r="CR139" s="761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761"/>
      <c r="CR140" s="761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761"/>
      <c r="CR141" s="761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761"/>
      <c r="CR142" s="761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761"/>
      <c r="CR143" s="761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761"/>
      <c r="CR144" s="761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761"/>
      <c r="CR145" s="761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761"/>
      <c r="CR146" s="761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761"/>
      <c r="CR147" s="761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761"/>
      <c r="CR148" s="761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761"/>
      <c r="CR149" s="761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761"/>
      <c r="CR150" s="761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761"/>
      <c r="CR151" s="761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761"/>
      <c r="CR152" s="761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761"/>
      <c r="CR153" s="761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761"/>
      <c r="CR154" s="761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761"/>
      <c r="CR155" s="761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761"/>
      <c r="CR156" s="761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761"/>
      <c r="CR157" s="761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761"/>
      <c r="CR158" s="761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761"/>
      <c r="CR159" s="761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761"/>
      <c r="CR160" s="761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761"/>
      <c r="CR161" s="761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761"/>
      <c r="CR162" s="761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761"/>
      <c r="CR163" s="761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761"/>
      <c r="CR164" s="761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761"/>
      <c r="CR165" s="761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761"/>
      <c r="CR166" s="761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761"/>
      <c r="CR167" s="761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761"/>
      <c r="CR168" s="761"/>
      <c r="CS168" s="216"/>
      <c r="CT168" s="216"/>
      <c r="CU168" s="216"/>
      <c r="CV168" s="216"/>
      <c r="CW168" s="216"/>
      <c r="CX168" s="216"/>
      <c r="CY168" s="216"/>
      <c r="CZ168" s="216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38"/>
      <c r="CR169" s="238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38"/>
      <c r="CR170" s="238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38"/>
      <c r="CR171" s="238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38"/>
      <c r="CR172" s="238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38"/>
      <c r="CR173" s="238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38"/>
      <c r="CR174" s="238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38"/>
      <c r="CR175" s="238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38"/>
      <c r="CR176" s="238"/>
      <c r="CS176" s="2"/>
      <c r="CT176" s="2"/>
      <c r="CU176" s="2"/>
      <c r="CV176" s="2"/>
      <c r="CW176" s="2"/>
      <c r="CX176" s="2"/>
      <c r="CY176" s="2"/>
      <c r="CZ176" s="2"/>
    </row>
  </sheetData>
  <mergeCells count="96">
    <mergeCell ref="CY4:CZ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T4:CX4"/>
    <mergeCell ref="CS4:CS5"/>
    <mergeCell ref="CE4:CE5"/>
    <mergeCell ref="Y4:Y5"/>
    <mergeCell ref="AD4:AD5"/>
    <mergeCell ref="AB4:AB5"/>
    <mergeCell ref="AF4:AF5"/>
    <mergeCell ref="AA4:AA5"/>
    <mergeCell ref="AC4:AC5"/>
    <mergeCell ref="AE4:AE5"/>
    <mergeCell ref="Z4:Z5"/>
    <mergeCell ref="BU4:BU5"/>
    <mergeCell ref="AT4:AT5"/>
    <mergeCell ref="BQ4:BQ5"/>
    <mergeCell ref="BE4:BE5"/>
    <mergeCell ref="BZ4:BZ5"/>
    <mergeCell ref="BD4:BD5"/>
    <mergeCell ref="BB4:BB5"/>
    <mergeCell ref="BH4:BH5"/>
    <mergeCell ref="BF4:BF5"/>
    <mergeCell ref="BP4:BP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AG4:AG5"/>
    <mergeCell ref="CF4:CF5"/>
    <mergeCell ref="CI4:CI5"/>
    <mergeCell ref="CM4:CM5"/>
    <mergeCell ref="AV4:AV5"/>
    <mergeCell ref="BC4:BC5"/>
    <mergeCell ref="AY4:AY5"/>
    <mergeCell ref="AZ4:AZ5"/>
    <mergeCell ref="BA4:BA5"/>
    <mergeCell ref="BW4:BW5"/>
    <mergeCell ref="BT4:BT5"/>
    <mergeCell ref="AJ4:AJ5"/>
    <mergeCell ref="CG4:CG5"/>
    <mergeCell ref="CD4:CD5"/>
    <mergeCell ref="AM4:AM5"/>
    <mergeCell ref="AS4:AS5"/>
    <mergeCell ref="AH4:AH5"/>
    <mergeCell ref="AI4:AI5"/>
    <mergeCell ref="S4:S5"/>
    <mergeCell ref="K4:K5"/>
    <mergeCell ref="CR4:CR5"/>
    <mergeCell ref="AW4:AW5"/>
    <mergeCell ref="CO4:CO5"/>
    <mergeCell ref="CQ4:CQ5"/>
    <mergeCell ref="BJ4:BJ5"/>
    <mergeCell ref="BK4:BK5"/>
    <mergeCell ref="BL4:BL5"/>
    <mergeCell ref="BG4:BG5"/>
    <mergeCell ref="BM4:BM5"/>
    <mergeCell ref="BN4:BN5"/>
    <mergeCell ref="BO4:BO5"/>
    <mergeCell ref="R4:R5"/>
    <mergeCell ref="CP4:CP5"/>
    <mergeCell ref="CN4:CN5"/>
    <mergeCell ref="T4:T5"/>
    <mergeCell ref="AX4:AX5"/>
    <mergeCell ref="AO4:AO5"/>
    <mergeCell ref="AP4:AP5"/>
    <mergeCell ref="AK4:AK5"/>
    <mergeCell ref="AL4:AL5"/>
    <mergeCell ref="V4:V5"/>
    <mergeCell ref="W4:W5"/>
    <mergeCell ref="X4:X5"/>
    <mergeCell ref="AN4:AN5"/>
    <mergeCell ref="AU4:AU5"/>
    <mergeCell ref="U4:U5"/>
    <mergeCell ref="AR4:AR5"/>
    <mergeCell ref="AQ4:AQ5"/>
  </mergeCells>
  <phoneticPr fontId="0" type="noConversion"/>
  <printOptions horizontalCentered="1"/>
  <pageMargins left="0.25" right="0.25" top="0.75" bottom="0.75" header="0.3" footer="0.3"/>
  <pageSetup paperSize="123" scale="31" fitToHeight="0" orientation="landscape" r:id="rId1"/>
  <headerFooter alignWithMargins="0"/>
  <ignoredErrors>
    <ignoredError sqref="I7:AT7 AO8:AZ10 BA8:CE10 BS7:BV7 BA11:CE22 BA7:BR7 BW7:CE7 AO11:AO21 CF7:CJ22 CK7:CQ22 CR7:CY22 CZ7:CZ18 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M179"/>
  <sheetViews>
    <sheetView zoomScaleNormal="100" workbookViewId="0">
      <pane xSplit="40" ySplit="4" topLeftCell="CR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3" width="9.42578125" customWidth="1"/>
    <col min="94" max="94" width="9.140625" customWidth="1"/>
    <col min="95" max="96" width="9.42578125" customWidth="1"/>
    <col min="97" max="97" width="9.42578125" style="711" customWidth="1"/>
    <col min="98" max="102" width="9.42578125" customWidth="1"/>
    <col min="103" max="103" width="9.28515625" customWidth="1"/>
    <col min="104" max="104" width="9.85546875" customWidth="1"/>
    <col min="105" max="117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8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6.2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393"/>
      <c r="CS5" s="342"/>
      <c r="CT5" s="342"/>
      <c r="CU5" s="37"/>
      <c r="CV5" s="37"/>
      <c r="CW5" s="37"/>
      <c r="CX5" s="343"/>
      <c r="CY5" s="72"/>
      <c r="CZ5" s="38"/>
      <c r="DA5" s="219"/>
      <c r="DB5" s="220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867" t="s">
        <v>3</v>
      </c>
      <c r="C6" s="17"/>
      <c r="D6" s="22" t="s">
        <v>0</v>
      </c>
      <c r="E6" s="626">
        <f>+entero!E24</f>
        <v>22292.500307408791</v>
      </c>
      <c r="F6" s="626">
        <f>+entero!F24</f>
        <v>21540.969362952852</v>
      </c>
      <c r="G6" s="626">
        <f>+entero!G24</f>
        <v>20230.765696745053</v>
      </c>
      <c r="H6" s="626">
        <f>+entero!H24</f>
        <v>19820.482065121079</v>
      </c>
      <c r="I6" s="626">
        <f>+entero!I24</f>
        <v>19286.560879350989</v>
      </c>
      <c r="J6" s="626">
        <f>+entero!J24</f>
        <v>19348.027533117092</v>
      </c>
      <c r="K6" s="626">
        <f>+entero!K24</f>
        <v>21046.297231696335</v>
      </c>
      <c r="L6" s="626">
        <f>+entero!L24</f>
        <v>21660.379042175198</v>
      </c>
      <c r="M6" s="626">
        <f>+entero!M24</f>
        <v>22566.20273726937</v>
      </c>
      <c r="N6" s="626">
        <f>+entero!N24</f>
        <v>24306.220993078063</v>
      </c>
      <c r="O6" s="626">
        <f>+entero!O24</f>
        <v>26471.486631139283</v>
      </c>
      <c r="P6" s="626">
        <f>+entero!P24</f>
        <v>26908.051625143991</v>
      </c>
      <c r="Q6" s="626">
        <f>+entero!Q24</f>
        <v>29568.09127885045</v>
      </c>
      <c r="R6" s="626">
        <f>+entero!R24</f>
        <v>31352.859707103111</v>
      </c>
      <c r="S6" s="626">
        <f>+entero!S24</f>
        <v>31766.3252910835</v>
      </c>
      <c r="T6" s="626">
        <f>+entero!T24</f>
        <v>31734.835493930408</v>
      </c>
      <c r="U6" s="626">
        <f>+entero!U24</f>
        <v>30157.232277248353</v>
      </c>
      <c r="V6" s="626">
        <f>+entero!V24</f>
        <v>30403.324394647541</v>
      </c>
      <c r="W6" s="626">
        <f>+entero!W24</f>
        <v>29903.289470033258</v>
      </c>
      <c r="X6" s="626">
        <f>+entero!X24</f>
        <v>28898.70055204309</v>
      </c>
      <c r="Y6" s="626">
        <f>+entero!Y24</f>
        <v>28619.650201445958</v>
      </c>
      <c r="Z6" s="626">
        <f>+entero!Z24</f>
        <v>28656.14215422389</v>
      </c>
      <c r="AA6" s="626">
        <f>+entero!AA24</f>
        <v>28178.482855580798</v>
      </c>
      <c r="AB6" s="626">
        <f>+entero!AB24</f>
        <v>28789.856249272303</v>
      </c>
      <c r="AC6" s="626">
        <f>+entero!AC24</f>
        <v>32577.475381140739</v>
      </c>
      <c r="AD6" s="626">
        <f>+entero!AD24</f>
        <v>32958.579074453213</v>
      </c>
      <c r="AE6" s="626">
        <f>+entero!AE24</f>
        <v>32753.997521922407</v>
      </c>
      <c r="AF6" s="626">
        <f>+entero!AF24</f>
        <v>33318.498855925034</v>
      </c>
      <c r="AG6" s="626">
        <f>+entero!AG24</f>
        <v>30179.544053439462</v>
      </c>
      <c r="AH6" s="626">
        <f>+entero!AH24</f>
        <v>29387.94146173272</v>
      </c>
      <c r="AI6" s="626">
        <f>+entero!AI24</f>
        <v>31157.768917289424</v>
      </c>
      <c r="AJ6" s="626">
        <f>+entero!AJ24</f>
        <v>31437.502481094012</v>
      </c>
      <c r="AK6" s="626">
        <f>+entero!AK24</f>
        <v>32635.139769102381</v>
      </c>
      <c r="AL6" s="626">
        <f>+entero!AL24</f>
        <v>34320.068200088397</v>
      </c>
      <c r="AM6" s="626">
        <f>+entero!AM24</f>
        <v>35375.422907394481</v>
      </c>
      <c r="AN6" s="626">
        <f>+entero!AN24</f>
        <v>37694.737930022849</v>
      </c>
      <c r="AO6" s="626">
        <f>+entero!AO24</f>
        <v>41768.10404689797</v>
      </c>
      <c r="AP6" s="626">
        <f>+entero!AP24</f>
        <v>39518.452970210099</v>
      </c>
      <c r="AQ6" s="626">
        <f>+entero!AQ24</f>
        <v>39171.409393767935</v>
      </c>
      <c r="AR6" s="626">
        <f>+entero!AR24</f>
        <v>39703.293302109952</v>
      </c>
      <c r="AS6" s="626">
        <f>+entero!AS24</f>
        <v>39703.293302109952</v>
      </c>
      <c r="AT6" s="626">
        <f>+entero!AT24</f>
        <v>36725.834415524267</v>
      </c>
      <c r="AU6" s="626">
        <f>+entero!AU24</f>
        <v>37503.828244931763</v>
      </c>
      <c r="AV6" s="626">
        <f>+entero!AV24</f>
        <v>36976.145654643202</v>
      </c>
      <c r="AW6" s="626">
        <f>+entero!AW24</f>
        <v>37915.235268250122</v>
      </c>
      <c r="AX6" s="626">
        <f>+entero!AX24</f>
        <v>39808.812685307246</v>
      </c>
      <c r="AY6" s="626">
        <f>+entero!AY24</f>
        <v>39897.674000118262</v>
      </c>
      <c r="AZ6" s="626">
        <f>+entero!AZ24</f>
        <v>42290.00662329363</v>
      </c>
      <c r="BA6" s="626">
        <f>+entero!BA24</f>
        <v>48670.600375916838</v>
      </c>
      <c r="BB6" s="626">
        <f>+entero!BB24</f>
        <v>45853.153171793674</v>
      </c>
      <c r="BC6" s="626">
        <f>+entero!BC24</f>
        <v>45106.01534060634</v>
      </c>
      <c r="BD6" s="626">
        <f>+entero!BD24</f>
        <v>43142.448600577838</v>
      </c>
      <c r="BE6" s="626">
        <f>+entero!BE24</f>
        <v>41892.660601382173</v>
      </c>
      <c r="BF6" s="626">
        <f>+entero!BF24</f>
        <v>41468.493126136476</v>
      </c>
      <c r="BG6" s="626">
        <f>+entero!BG24</f>
        <v>43314.165693718947</v>
      </c>
      <c r="BH6" s="626">
        <f>+entero!BH24</f>
        <v>42593.305946749912</v>
      </c>
      <c r="BI6" s="626">
        <f>+entero!BI24</f>
        <v>43705.429036464229</v>
      </c>
      <c r="BJ6" s="626">
        <f>+entero!BJ24</f>
        <v>44527.373373869792</v>
      </c>
      <c r="BK6" s="626">
        <f>+entero!BK24</f>
        <v>45122.235544590403</v>
      </c>
      <c r="BL6" s="626">
        <f>+entero!BL24</f>
        <v>45309.288393787479</v>
      </c>
      <c r="BM6" s="626">
        <f>+entero!BM24</f>
        <v>53487.841091198701</v>
      </c>
      <c r="BN6" s="626">
        <f>+entero!BN24</f>
        <v>46502.025808538099</v>
      </c>
      <c r="BO6" s="626">
        <f>+entero!BO24</f>
        <v>44971.025892743819</v>
      </c>
      <c r="BP6" s="626">
        <f>+entero!BP24</f>
        <v>43583.380129660538</v>
      </c>
      <c r="BQ6" s="626">
        <f>+entero!BQ24</f>
        <v>44933.133215966773</v>
      </c>
      <c r="BR6" s="626">
        <f>+entero!BR24</f>
        <v>44710.185835211887</v>
      </c>
      <c r="BS6" s="626">
        <f>+entero!BS24</f>
        <v>46248.208124989978</v>
      </c>
      <c r="BT6" s="626">
        <f>+entero!BT24</f>
        <v>45999.454656780101</v>
      </c>
      <c r="BU6" s="626">
        <f>+entero!BU24</f>
        <v>47132.791285223575</v>
      </c>
      <c r="BV6" s="626">
        <f>+entero!BV24</f>
        <v>48305.382136724707</v>
      </c>
      <c r="BW6" s="626">
        <f>+entero!BW24</f>
        <v>51843.43906314332</v>
      </c>
      <c r="BX6" s="626">
        <f>+entero!BX24</f>
        <v>52751.707843056443</v>
      </c>
      <c r="BY6" s="626">
        <f>+entero!BY24</f>
        <v>61256.800381815308</v>
      </c>
      <c r="BZ6" s="626">
        <f>+entero!BZ24</f>
        <v>58118.611381419993</v>
      </c>
      <c r="CA6" s="626">
        <f>+entero!CA24</f>
        <v>56149.437725975207</v>
      </c>
      <c r="CB6" s="626">
        <f>+entero!CB24</f>
        <v>53168.353856128393</v>
      </c>
      <c r="CC6" s="626">
        <f>+entero!CC24</f>
        <v>52657.881866565527</v>
      </c>
      <c r="CD6" s="626">
        <f>+entero!CD24</f>
        <v>52892.309277199347</v>
      </c>
      <c r="CE6" s="626">
        <f>+entero!CE24</f>
        <v>55576.847906729046</v>
      </c>
      <c r="CF6" s="626">
        <f>+entero!CF24</f>
        <v>54704.039467584022</v>
      </c>
      <c r="CG6" s="626">
        <f>+entero!CG24</f>
        <v>54681.517672292954</v>
      </c>
      <c r="CH6" s="626">
        <f>+entero!CH24</f>
        <v>57953.789509191731</v>
      </c>
      <c r="CI6" s="626">
        <f>+entero!CI24</f>
        <v>60037.29318046612</v>
      </c>
      <c r="CJ6" s="626">
        <f>+entero!CJ24</f>
        <v>61589.850563890606</v>
      </c>
      <c r="CK6" s="626">
        <f>+entero!CK24</f>
        <v>71566.553777586814</v>
      </c>
      <c r="CL6" s="626">
        <f>+entero!CL24</f>
        <v>66595.033799124838</v>
      </c>
      <c r="CM6" s="626">
        <f>+entero!CM24</f>
        <v>63175.544665872658</v>
      </c>
      <c r="CN6" s="626">
        <f>+entero!CN24</f>
        <v>59674.575930174418</v>
      </c>
      <c r="CO6" s="626">
        <f>+entero!CO24</f>
        <v>57933.897321517827</v>
      </c>
      <c r="CP6" s="626">
        <f>+entero!CP24</f>
        <v>58765.459158543294</v>
      </c>
      <c r="CQ6" s="626">
        <f>+entero!CQ24</f>
        <v>60211.328197262017</v>
      </c>
      <c r="CR6" s="626">
        <f>+entero!CR24</f>
        <v>58712.256419605888</v>
      </c>
      <c r="CS6" s="626">
        <f>+entero!CS24</f>
        <v>57584.168126762903</v>
      </c>
      <c r="CT6" s="627">
        <f>+entero!CT24</f>
        <v>57544.313377245307</v>
      </c>
      <c r="CU6" s="628">
        <f>+entero!CU24</f>
        <v>58038.480422681801</v>
      </c>
      <c r="CV6" s="628">
        <f>+entero!CV24</f>
        <v>58824.478834339527</v>
      </c>
      <c r="CW6" s="628">
        <f>+entero!CW24</f>
        <v>59650.149187262432</v>
      </c>
      <c r="CX6" s="629">
        <f>+entero!CX24</f>
        <v>60177.77541457655</v>
      </c>
      <c r="CY6" s="627">
        <f>+entero!CY24</f>
        <v>2593.6072878136474</v>
      </c>
      <c r="CZ6" s="539">
        <f>+entero!CZ24</f>
        <v>4.5040284025710253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867"/>
      <c r="C7" s="17"/>
      <c r="D7" s="22" t="s">
        <v>1</v>
      </c>
      <c r="E7" s="626">
        <f>+entero!E25</f>
        <v>17043.31910552</v>
      </c>
      <c r="F7" s="626">
        <f>+entero!F25</f>
        <v>15808.647000790001</v>
      </c>
      <c r="G7" s="626">
        <f>+entero!G25</f>
        <v>15391.40763399</v>
      </c>
      <c r="H7" s="626">
        <f>+entero!H25</f>
        <v>14840.80677166</v>
      </c>
      <c r="I7" s="626">
        <f>+entero!I25</f>
        <v>14840.585365319999</v>
      </c>
      <c r="J7" s="626">
        <f>+entero!J25</f>
        <v>14944.717257</v>
      </c>
      <c r="K7" s="626">
        <f>+entero!K25</f>
        <v>15350.320920440001</v>
      </c>
      <c r="L7" s="626">
        <f>+entero!L25</f>
        <v>15416.73963217</v>
      </c>
      <c r="M7" s="626">
        <f>+entero!M25</f>
        <v>15516.48481116</v>
      </c>
      <c r="N7" s="626">
        <f>+entero!N25</f>
        <v>15664.60447672</v>
      </c>
      <c r="O7" s="626">
        <f>+entero!O25</f>
        <v>16338.611020350001</v>
      </c>
      <c r="P7" s="626">
        <f>+entero!P25</f>
        <v>17061.986295070001</v>
      </c>
      <c r="Q7" s="626">
        <f>+entero!Q25</f>
        <v>17892.392916360001</v>
      </c>
      <c r="R7" s="626">
        <f>+entero!R25</f>
        <v>17257.12798827</v>
      </c>
      <c r="S7" s="626">
        <f>+entero!S25</f>
        <v>17954.210320189999</v>
      </c>
      <c r="T7" s="626">
        <f>+entero!T25</f>
        <v>17884.95294603</v>
      </c>
      <c r="U7" s="626">
        <f>+entero!U25</f>
        <v>18102.7542961</v>
      </c>
      <c r="V7" s="626">
        <f>+entero!V25</f>
        <v>18598.362352259999</v>
      </c>
      <c r="W7" s="626">
        <f>+entero!W25</f>
        <v>19111.73186009</v>
      </c>
      <c r="X7" s="626">
        <f>+entero!X25</f>
        <v>19273.531734020002</v>
      </c>
      <c r="Y7" s="626">
        <f>+entero!Y25</f>
        <v>19243.647425389998</v>
      </c>
      <c r="Z7" s="626">
        <f>+entero!Z25</f>
        <v>19374.36654173</v>
      </c>
      <c r="AA7" s="626">
        <f>+entero!AA25</f>
        <v>19720.61379911</v>
      </c>
      <c r="AB7" s="626">
        <f>+entero!AB25</f>
        <v>20284.401278249999</v>
      </c>
      <c r="AC7" s="626">
        <f>+entero!AC25</f>
        <v>24585.622267570001</v>
      </c>
      <c r="AD7" s="626">
        <f>+entero!AD25</f>
        <v>23610.75446086</v>
      </c>
      <c r="AE7" s="626">
        <f>+entero!AE25</f>
        <v>23358.59828613</v>
      </c>
      <c r="AF7" s="626">
        <f>+entero!AF25</f>
        <v>23139.315299330003</v>
      </c>
      <c r="AG7" s="626">
        <f>+entero!AG25</f>
        <v>23402.080371930002</v>
      </c>
      <c r="AH7" s="626">
        <f>+entero!AH25</f>
        <v>23750.031313169999</v>
      </c>
      <c r="AI7" s="626">
        <f>+entero!AI25</f>
        <v>24643.468506500001</v>
      </c>
      <c r="AJ7" s="626">
        <f>+entero!AJ25</f>
        <v>25057.120629689998</v>
      </c>
      <c r="AK7" s="626">
        <f>+entero!AK25</f>
        <v>25377.25269935</v>
      </c>
      <c r="AL7" s="626">
        <f>+entero!AL25</f>
        <v>25704.845640889998</v>
      </c>
      <c r="AM7" s="626">
        <f>+entero!AM25</f>
        <v>26070.208207840002</v>
      </c>
      <c r="AN7" s="626">
        <f>+entero!AN25</f>
        <v>26355.467033959998</v>
      </c>
      <c r="AO7" s="626">
        <f>+entero!AO25</f>
        <v>28585.08716164</v>
      </c>
      <c r="AP7" s="626">
        <f>+entero!AP25</f>
        <v>27904.261643500002</v>
      </c>
      <c r="AQ7" s="626">
        <f>+entero!AQ25</f>
        <v>27651.922542569999</v>
      </c>
      <c r="AR7" s="626">
        <f>+entero!AR25</f>
        <v>27218.263037979999</v>
      </c>
      <c r="AS7" s="626">
        <f>+entero!AS25</f>
        <v>27218.263037979999</v>
      </c>
      <c r="AT7" s="626">
        <f>+entero!AT25</f>
        <v>27520.15649094</v>
      </c>
      <c r="AU7" s="626">
        <f>+entero!AU25</f>
        <v>28361.012891549999</v>
      </c>
      <c r="AV7" s="626">
        <f>+entero!AV25</f>
        <v>28505.503548820001</v>
      </c>
      <c r="AW7" s="626">
        <f>+entero!AW25</f>
        <v>28584.619925939998</v>
      </c>
      <c r="AX7" s="626">
        <f>+entero!AX25</f>
        <v>29033.313723990002</v>
      </c>
      <c r="AY7" s="626">
        <f>+entero!AY25</f>
        <v>29535.500998900003</v>
      </c>
      <c r="AZ7" s="626">
        <f>+entero!AZ25</f>
        <v>30131.992337290001</v>
      </c>
      <c r="BA7" s="626">
        <f>+entero!BA25</f>
        <v>32665.086160450002</v>
      </c>
      <c r="BB7" s="626">
        <f>+entero!BB25</f>
        <v>31825.354411959997</v>
      </c>
      <c r="BC7" s="626">
        <f>+entero!BC25</f>
        <v>31105.858646380002</v>
      </c>
      <c r="BD7" s="626">
        <f>+entero!BD25</f>
        <v>30802.19048116</v>
      </c>
      <c r="BE7" s="626">
        <f>+entero!BE25</f>
        <v>30829.345512419997</v>
      </c>
      <c r="BF7" s="626">
        <f>+entero!BF25</f>
        <v>31213.30397026</v>
      </c>
      <c r="BG7" s="626">
        <f>+entero!BG25</f>
        <v>31641.167205549998</v>
      </c>
      <c r="BH7" s="626">
        <f>+entero!BH25</f>
        <v>31888.061633040001</v>
      </c>
      <c r="BI7" s="626">
        <f>+entero!BI25</f>
        <v>31958.471105610002</v>
      </c>
      <c r="BJ7" s="626">
        <f>+entero!BJ25</f>
        <v>32333.088900520001</v>
      </c>
      <c r="BK7" s="626">
        <f>+entero!BK25</f>
        <v>32726.848775180002</v>
      </c>
      <c r="BL7" s="626">
        <f>+entero!BL25</f>
        <v>33376.52294907</v>
      </c>
      <c r="BM7" s="626">
        <f>+entero!BM25</f>
        <v>37001.012189349996</v>
      </c>
      <c r="BN7" s="626">
        <f>+entero!BN25</f>
        <v>35908.594242320003</v>
      </c>
      <c r="BO7" s="626">
        <f>+entero!BO25</f>
        <v>35170.474726610002</v>
      </c>
      <c r="BP7" s="626">
        <f>+entero!BP25</f>
        <v>34508.930251170001</v>
      </c>
      <c r="BQ7" s="626">
        <f>+entero!BQ25</f>
        <v>34555.717835570002</v>
      </c>
      <c r="BR7" s="626">
        <f>+entero!BR25</f>
        <v>34634.109018330004</v>
      </c>
      <c r="BS7" s="626">
        <f>+entero!BS25</f>
        <v>35280.659298040002</v>
      </c>
      <c r="BT7" s="626">
        <f>+entero!BT25</f>
        <v>35344.692928870005</v>
      </c>
      <c r="BU7" s="626">
        <f>+entero!BU25</f>
        <v>35635.031122339999</v>
      </c>
      <c r="BV7" s="626">
        <f>+entero!BV25</f>
        <v>36020.29927055</v>
      </c>
      <c r="BW7" s="626">
        <f>+entero!BW25</f>
        <v>36636.916671539999</v>
      </c>
      <c r="BX7" s="626">
        <f>+entero!BX25</f>
        <v>37663.86396078</v>
      </c>
      <c r="BY7" s="626">
        <f>+entero!BY25</f>
        <v>41371.515351379996</v>
      </c>
      <c r="BZ7" s="626">
        <f>+entero!BZ25</f>
        <v>40506.033192499999</v>
      </c>
      <c r="CA7" s="626">
        <f>+entero!CA25</f>
        <v>39262.991807869999</v>
      </c>
      <c r="CB7" s="626">
        <f>+entero!CB25</f>
        <v>38283.96615778</v>
      </c>
      <c r="CC7" s="626">
        <f>+entero!CC25</f>
        <v>37850.323657679997</v>
      </c>
      <c r="CD7" s="626">
        <f>+entero!CD25</f>
        <v>38148.541673379994</v>
      </c>
      <c r="CE7" s="626">
        <f>+entero!CE25</f>
        <v>38359.647042080003</v>
      </c>
      <c r="CF7" s="626">
        <f>+entero!CF25</f>
        <v>38372.521949379996</v>
      </c>
      <c r="CG7" s="626">
        <f>+entero!CG25</f>
        <v>38105.396707079999</v>
      </c>
      <c r="CH7" s="626">
        <f>+entero!CH25</f>
        <v>37894.315809970001</v>
      </c>
      <c r="CI7" s="626">
        <f>+entero!CI25</f>
        <v>38141.613873480004</v>
      </c>
      <c r="CJ7" s="626">
        <f>+entero!CJ25</f>
        <v>38648.379029690004</v>
      </c>
      <c r="CK7" s="626">
        <f>+entero!CK25</f>
        <v>42923.038548690005</v>
      </c>
      <c r="CL7" s="626">
        <f>+entero!CL25</f>
        <v>41389.473878190001</v>
      </c>
      <c r="CM7" s="626">
        <f>+entero!CM25</f>
        <v>40258.307510389997</v>
      </c>
      <c r="CN7" s="626">
        <f>+entero!CN25</f>
        <v>39151.185397690002</v>
      </c>
      <c r="CO7" s="626">
        <f>+entero!CO25</f>
        <v>39269.468627790004</v>
      </c>
      <c r="CP7" s="626">
        <f>+entero!CP25</f>
        <v>39651.99738049</v>
      </c>
      <c r="CQ7" s="626">
        <f>+entero!CQ25</f>
        <v>39622.891472089999</v>
      </c>
      <c r="CR7" s="626">
        <f>+entero!CR25</f>
        <v>39388.762449190006</v>
      </c>
      <c r="CS7" s="626">
        <f>+entero!CS25</f>
        <v>39203.329846890003</v>
      </c>
      <c r="CT7" s="627">
        <f>+entero!CT25</f>
        <v>39196.213899089998</v>
      </c>
      <c r="CU7" s="628">
        <f>+entero!CU25</f>
        <v>39189.592521589999</v>
      </c>
      <c r="CV7" s="628">
        <f>+entero!CV25</f>
        <v>39305.777660190004</v>
      </c>
      <c r="CW7" s="628">
        <f>+entero!CW25</f>
        <v>39318.061982890002</v>
      </c>
      <c r="CX7" s="629">
        <f>+entero!CX25</f>
        <v>39464.532793589999</v>
      </c>
      <c r="CY7" s="627">
        <f>+entero!CY25</f>
        <v>261.20294669999566</v>
      </c>
      <c r="CZ7" s="539">
        <f>+entero!CZ25</f>
        <v>0.66627745071690114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x14ac:dyDescent="0.2">
      <c r="A8" s="3"/>
      <c r="B8" s="867"/>
      <c r="C8" s="17"/>
      <c r="D8" s="22" t="s">
        <v>25</v>
      </c>
      <c r="E8" s="626">
        <f>+entero!E26</f>
        <v>-36779.201253403495</v>
      </c>
      <c r="F8" s="626">
        <f>+entero!F26</f>
        <v>-38442.365162255592</v>
      </c>
      <c r="G8" s="626">
        <f>+entero!G26</f>
        <v>-38131.99694694746</v>
      </c>
      <c r="H8" s="626">
        <f>+entero!H26</f>
        <v>-39281.034730554442</v>
      </c>
      <c r="I8" s="626">
        <f>+entero!I26</f>
        <v>-39108.524165928487</v>
      </c>
      <c r="J8" s="626">
        <f>+entero!J26</f>
        <v>-40080.477212219397</v>
      </c>
      <c r="K8" s="626">
        <f>+entero!K26</f>
        <v>-40100.533764195701</v>
      </c>
      <c r="L8" s="626">
        <f>+entero!L26</f>
        <v>-40400.366856336754</v>
      </c>
      <c r="M8" s="626">
        <f>+entero!M26</f>
        <v>-42404.280717641355</v>
      </c>
      <c r="N8" s="626">
        <f>+entero!N26</f>
        <v>-43255.980398323809</v>
      </c>
      <c r="O8" s="626">
        <f>+entero!O26</f>
        <v>-43597.531125447298</v>
      </c>
      <c r="P8" s="626">
        <f>+entero!P26</f>
        <v>-43996.375476328256</v>
      </c>
      <c r="Q8" s="626">
        <f>+entero!Q26</f>
        <v>-40910.92261469888</v>
      </c>
      <c r="R8" s="626">
        <f>+entero!R26</f>
        <v>-41394.693758971094</v>
      </c>
      <c r="S8" s="626">
        <f>+entero!S26</f>
        <v>-41454.649890003071</v>
      </c>
      <c r="T8" s="626">
        <f>+entero!T26</f>
        <v>-40993.012545658261</v>
      </c>
      <c r="U8" s="626">
        <f>+entero!U26</f>
        <v>-40725.721875145755</v>
      </c>
      <c r="V8" s="626">
        <f>+entero!V26</f>
        <v>-40337.81012964726</v>
      </c>
      <c r="W8" s="626">
        <f>+entero!W26</f>
        <v>-40393.376146655639</v>
      </c>
      <c r="X8" s="626">
        <f>+entero!X26</f>
        <v>-40786.054479408231</v>
      </c>
      <c r="Y8" s="626">
        <f>+entero!Y26</f>
        <v>-41654.468781513388</v>
      </c>
      <c r="Z8" s="626">
        <f>+entero!Z26</f>
        <v>-43763.135008598176</v>
      </c>
      <c r="AA8" s="626">
        <f>+entero!AA26</f>
        <v>-44456.948586455765</v>
      </c>
      <c r="AB8" s="626">
        <f>+entero!AB26</f>
        <v>-44259.691304114895</v>
      </c>
      <c r="AC8" s="626">
        <f>+entero!AC26</f>
        <v>-42938.181556930314</v>
      </c>
      <c r="AD8" s="626">
        <f>+entero!AD26</f>
        <v>-45901.140750460218</v>
      </c>
      <c r="AE8" s="626">
        <f>+entero!AE26</f>
        <v>-48312.242030117974</v>
      </c>
      <c r="AF8" s="626">
        <f>+entero!AF26</f>
        <v>-49213.248066820343</v>
      </c>
      <c r="AG8" s="626">
        <f>+entero!AG26</f>
        <v>-50678.862959427162</v>
      </c>
      <c r="AH8" s="626">
        <f>+entero!AH26</f>
        <v>-49812.623303278691</v>
      </c>
      <c r="AI8" s="626">
        <f>+entero!AI26</f>
        <v>-49325.781787705811</v>
      </c>
      <c r="AJ8" s="626">
        <f>+entero!AJ26</f>
        <v>-50765.833533730947</v>
      </c>
      <c r="AK8" s="626">
        <f>+entero!AK26</f>
        <v>-54535.029617007371</v>
      </c>
      <c r="AL8" s="626">
        <f>+entero!AL26</f>
        <v>-52669.107745117784</v>
      </c>
      <c r="AM8" s="626">
        <f>+entero!AM26</f>
        <v>-55701.044226470614</v>
      </c>
      <c r="AN8" s="626">
        <f>+entero!AN26</f>
        <v>-56751.641763571315</v>
      </c>
      <c r="AO8" s="626">
        <f>+entero!AO26</f>
        <v>-53862.153016766635</v>
      </c>
      <c r="AP8" s="626">
        <f>+entero!AP26</f>
        <v>-57769.8499961743</v>
      </c>
      <c r="AQ8" s="626">
        <f>+entero!AQ26</f>
        <v>-59738.430211019026</v>
      </c>
      <c r="AR8" s="626">
        <f>+entero!AR26</f>
        <v>-60223.761023498584</v>
      </c>
      <c r="AS8" s="626">
        <f>+entero!AS26</f>
        <v>-60223.761023498584</v>
      </c>
      <c r="AT8" s="626">
        <f>+entero!AT26</f>
        <v>-57693.920501219334</v>
      </c>
      <c r="AU8" s="626">
        <f>+entero!AU26</f>
        <v>-56975.733137620555</v>
      </c>
      <c r="AV8" s="626">
        <f>+entero!AV26</f>
        <v>-58945.687472738617</v>
      </c>
      <c r="AW8" s="626">
        <f>+entero!AW26</f>
        <v>-61032.358741471253</v>
      </c>
      <c r="AX8" s="626">
        <f>+entero!AX26</f>
        <v>-63022.789226928377</v>
      </c>
      <c r="AY8" s="626">
        <f>+entero!AY26</f>
        <v>-64938.716468228835</v>
      </c>
      <c r="AZ8" s="626">
        <f>+entero!AZ26</f>
        <v>-65398.945782221133</v>
      </c>
      <c r="BA8" s="626">
        <f>+entero!BA26</f>
        <v>-62872.216313078694</v>
      </c>
      <c r="BB8" s="626">
        <f>+entero!BB26</f>
        <v>-64550.757844114705</v>
      </c>
      <c r="BC8" s="626">
        <f>+entero!BC26</f>
        <v>-65624.384177470201</v>
      </c>
      <c r="BD8" s="626">
        <f>+entero!BD26</f>
        <v>-66525.27326386956</v>
      </c>
      <c r="BE8" s="626">
        <f>+entero!BE26</f>
        <v>-66625.615153915016</v>
      </c>
      <c r="BF8" s="626">
        <f>+entero!BF26</f>
        <v>-64879.032880982537</v>
      </c>
      <c r="BG8" s="626">
        <f>+entero!BG26</f>
        <v>-64067.514772103619</v>
      </c>
      <c r="BH8" s="626">
        <f>+entero!BH26</f>
        <v>-66282.880942301694</v>
      </c>
      <c r="BI8" s="626">
        <f>+entero!BI26</f>
        <v>-66834.390144024423</v>
      </c>
      <c r="BJ8" s="626">
        <f>+entero!BJ26</f>
        <v>-67257.32114892808</v>
      </c>
      <c r="BK8" s="626">
        <f>+entero!BK26</f>
        <v>-65027.991334582759</v>
      </c>
      <c r="BL8" s="626">
        <f>+entero!BL26</f>
        <v>-64228.712436513662</v>
      </c>
      <c r="BM8" s="626">
        <f>+entero!BM26</f>
        <v>-61989.77955595086</v>
      </c>
      <c r="BN8" s="626">
        <f>+entero!BN26</f>
        <v>-63694.572215758635</v>
      </c>
      <c r="BO8" s="626">
        <f>+entero!BO26</f>
        <v>-64695.313957981081</v>
      </c>
      <c r="BP8" s="626">
        <f>+entero!BP26</f>
        <v>-64896.284958885997</v>
      </c>
      <c r="BQ8" s="626">
        <f>+entero!BQ26</f>
        <v>-65140.840120823574</v>
      </c>
      <c r="BR8" s="626">
        <f>+entero!BR26</f>
        <v>-65115.007822482745</v>
      </c>
      <c r="BS8" s="626">
        <f>+entero!BS26</f>
        <v>-66308.059794521148</v>
      </c>
      <c r="BT8" s="626">
        <f>+entero!BT26</f>
        <v>-66686.713396128602</v>
      </c>
      <c r="BU8" s="626">
        <f>+entero!BU26</f>
        <v>-69975.856252409969</v>
      </c>
      <c r="BV8" s="626">
        <f>+entero!BV26</f>
        <v>-68744.612766179111</v>
      </c>
      <c r="BW8" s="626">
        <f>+entero!BW26</f>
        <v>-68916.057885444578</v>
      </c>
      <c r="BX8" s="626">
        <f>+entero!BX26</f>
        <v>-68511.081671989712</v>
      </c>
      <c r="BY8" s="626">
        <f>+entero!BY26</f>
        <v>-62371.181571876186</v>
      </c>
      <c r="BZ8" s="626">
        <f>+entero!BZ26</f>
        <v>-62991.898781180244</v>
      </c>
      <c r="CA8" s="626">
        <f>+entero!CA26</f>
        <v>-64621.504459789583</v>
      </c>
      <c r="CB8" s="626">
        <f>+entero!CB26</f>
        <v>-64393.307691634778</v>
      </c>
      <c r="CC8" s="626">
        <f>+entero!CC26</f>
        <v>-63958.757084868026</v>
      </c>
      <c r="CD8" s="626">
        <f>+entero!CD26</f>
        <v>-62334.519483329743</v>
      </c>
      <c r="CE8" s="626">
        <f>+entero!CE26</f>
        <v>-62536.810570389527</v>
      </c>
      <c r="CF8" s="626">
        <f>+entero!CF26</f>
        <v>-61001.96543023803</v>
      </c>
      <c r="CG8" s="626">
        <f>+entero!CG26</f>
        <v>-60353.853098806503</v>
      </c>
      <c r="CH8" s="626">
        <f>+entero!CH26</f>
        <v>-59701.351525934311</v>
      </c>
      <c r="CI8" s="626">
        <f>+entero!CI26</f>
        <v>-57673.077465773837</v>
      </c>
      <c r="CJ8" s="626">
        <f>+entero!CJ26</f>
        <v>-54156.628833257717</v>
      </c>
      <c r="CK8" s="626">
        <f>+entero!CK26</f>
        <v>-46640.435887305335</v>
      </c>
      <c r="CL8" s="626">
        <f>+entero!CL26</f>
        <v>-46544.133787802115</v>
      </c>
      <c r="CM8" s="626">
        <f>+entero!CM26</f>
        <v>-47463.14076422833</v>
      </c>
      <c r="CN8" s="626">
        <f>+entero!CN26</f>
        <v>-46480.539488136805</v>
      </c>
      <c r="CO8" s="626">
        <f>+entero!CO26</f>
        <v>-44650.567615949723</v>
      </c>
      <c r="CP8" s="626">
        <f>+entero!CP26</f>
        <v>-43779.862400583406</v>
      </c>
      <c r="CQ8" s="626">
        <f>+entero!CQ26</f>
        <v>-44101.039863017104</v>
      </c>
      <c r="CR8" s="626">
        <f>+entero!CR26</f>
        <v>-43422.605726464644</v>
      </c>
      <c r="CS8" s="626">
        <f>+entero!CS26</f>
        <v>-41720.994364556827</v>
      </c>
      <c r="CT8" s="627">
        <f>+entero!CT26</f>
        <v>-41544.247334878499</v>
      </c>
      <c r="CU8" s="628">
        <f>+entero!CU26</f>
        <v>-41245.249449274765</v>
      </c>
      <c r="CV8" s="628">
        <f>+entero!CV26</f>
        <v>-41183.829593905779</v>
      </c>
      <c r="CW8" s="628">
        <f>+entero!CW26</f>
        <v>-41165.043258642792</v>
      </c>
      <c r="CX8" s="629">
        <f>+entero!CX26</f>
        <v>-40783.14017640063</v>
      </c>
      <c r="CY8" s="627">
        <f>+entero!CY26</f>
        <v>937.85418815619778</v>
      </c>
      <c r="CZ8" s="539">
        <f>+entero!CZ26</f>
        <v>-2.2479190691412021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x14ac:dyDescent="0.2">
      <c r="A9" s="3"/>
      <c r="B9" s="867"/>
      <c r="C9" s="17"/>
      <c r="D9" s="22" t="s">
        <v>42</v>
      </c>
      <c r="E9" s="626">
        <f>+entero!E27</f>
        <v>-11931.858236763219</v>
      </c>
      <c r="F9" s="626">
        <f>+entero!F27</f>
        <v>-12564.234717054193</v>
      </c>
      <c r="G9" s="626">
        <f>+entero!G27</f>
        <v>-13157.015446541927</v>
      </c>
      <c r="H9" s="626">
        <f>+entero!H27</f>
        <v>-13994.098295523072</v>
      </c>
      <c r="I9" s="626">
        <f>+entero!I27</f>
        <v>-15092.949144283639</v>
      </c>
      <c r="J9" s="626">
        <f>+entero!J27</f>
        <v>-16211.804937160685</v>
      </c>
      <c r="K9" s="626">
        <f>+entero!K27</f>
        <v>-15645.075490415855</v>
      </c>
      <c r="L9" s="626">
        <f>+entero!L27</f>
        <v>-16557.844935554949</v>
      </c>
      <c r="M9" s="626">
        <f>+entero!M27</f>
        <v>-16285.247744686087</v>
      </c>
      <c r="N9" s="626">
        <f>+entero!N27</f>
        <v>-15842.017450560101</v>
      </c>
      <c r="O9" s="626">
        <f>+entero!O27</f>
        <v>-14869.605046034345</v>
      </c>
      <c r="P9" s="626">
        <f>+entero!P27</f>
        <v>-14810.16082922297</v>
      </c>
      <c r="Q9" s="626">
        <f>+entero!Q27</f>
        <v>-12037.861640102699</v>
      </c>
      <c r="R9" s="626">
        <f>+entero!R27</f>
        <v>-12046.325549962668</v>
      </c>
      <c r="S9" s="626">
        <f>+entero!S27</f>
        <v>-11798.433159611999</v>
      </c>
      <c r="T9" s="626">
        <f>+entero!T27</f>
        <v>-12534.1795896276</v>
      </c>
      <c r="U9" s="626">
        <f>+entero!U27</f>
        <v>-14535.737468911831</v>
      </c>
      <c r="V9" s="626">
        <f>+entero!V27</f>
        <v>-14921.374404462185</v>
      </c>
      <c r="W9" s="626">
        <f>+entero!W27</f>
        <v>-16051.877890473672</v>
      </c>
      <c r="X9" s="626">
        <f>+entero!X27</f>
        <v>-17451.955823853175</v>
      </c>
      <c r="Y9" s="626">
        <f>+entero!Y27</f>
        <v>-18695.844246511424</v>
      </c>
      <c r="Z9" s="626">
        <f>+entero!Z27</f>
        <v>-19622.556781357227</v>
      </c>
      <c r="AA9" s="626">
        <f>+entero!AA27</f>
        <v>-20206.230807064483</v>
      </c>
      <c r="AB9" s="626">
        <f>+entero!AB27</f>
        <v>-20380.590815921831</v>
      </c>
      <c r="AC9" s="626">
        <f>+entero!AC27</f>
        <v>-19033.717018390915</v>
      </c>
      <c r="AD9" s="626">
        <f>+entero!AD27</f>
        <v>-20395.683250635</v>
      </c>
      <c r="AE9" s="626">
        <f>+entero!AE27</f>
        <v>-21398.482908853341</v>
      </c>
      <c r="AF9" s="626">
        <f>+entero!AF27</f>
        <v>-20515.376437737094</v>
      </c>
      <c r="AG9" s="626">
        <f>+entero!AG27</f>
        <v>-22720.668638767067</v>
      </c>
      <c r="AH9" s="626">
        <f>+entero!AH27</f>
        <v>-24039.985288323489</v>
      </c>
      <c r="AI9" s="626">
        <f>+entero!AI27</f>
        <v>-23153.205909382435</v>
      </c>
      <c r="AJ9" s="626">
        <f>+entero!AJ27</f>
        <v>-24583.659881486485</v>
      </c>
      <c r="AK9" s="626">
        <f>+entero!AK27</f>
        <v>-25793.166578529057</v>
      </c>
      <c r="AL9" s="626">
        <f>+entero!AL27</f>
        <v>-26182.201187179729</v>
      </c>
      <c r="AM9" s="626">
        <f>+entero!AM27</f>
        <v>-26496.70745701719</v>
      </c>
      <c r="AN9" s="626">
        <f>+entero!AN27</f>
        <v>-25953.885438716748</v>
      </c>
      <c r="AO9" s="626">
        <f>+entero!AO27</f>
        <v>-23173.066224700859</v>
      </c>
      <c r="AP9" s="626">
        <f>+entero!AP27</f>
        <v>-26541.033333331314</v>
      </c>
      <c r="AQ9" s="626">
        <f>+entero!AQ27</f>
        <v>-27446.881256662626</v>
      </c>
      <c r="AR9" s="626">
        <f>+entero!AR27</f>
        <v>-27543.760398590322</v>
      </c>
      <c r="AS9" s="626">
        <f>+entero!AS27</f>
        <v>-27543.760398590322</v>
      </c>
      <c r="AT9" s="626">
        <f>+entero!AT27</f>
        <v>-29605.296675278201</v>
      </c>
      <c r="AU9" s="626">
        <f>+entero!AU27</f>
        <v>-29131.072663441082</v>
      </c>
      <c r="AV9" s="626">
        <f>+entero!AV27</f>
        <v>-31072.632851696399</v>
      </c>
      <c r="AW9" s="626">
        <f>+entero!AW27</f>
        <v>-32641.457819049901</v>
      </c>
      <c r="AX9" s="626">
        <f>+entero!AX27</f>
        <v>-31624.133640066389</v>
      </c>
      <c r="AY9" s="626">
        <f>+entero!AY27</f>
        <v>-35032.5816729574</v>
      </c>
      <c r="AZ9" s="626">
        <f>+entero!AZ27</f>
        <v>-34484.140394999115</v>
      </c>
      <c r="BA9" s="626">
        <f>+entero!BA27</f>
        <v>-29315.840023017481</v>
      </c>
      <c r="BB9" s="626">
        <f>+entero!BB27</f>
        <v>-31541.942415822032</v>
      </c>
      <c r="BC9" s="626">
        <f>+entero!BC27</f>
        <v>-33255.567901084709</v>
      </c>
      <c r="BD9" s="626">
        <f>+entero!BD27</f>
        <v>-34246.472273750573</v>
      </c>
      <c r="BE9" s="626">
        <f>+entero!BE27</f>
        <v>-36347.891468227179</v>
      </c>
      <c r="BF9" s="626">
        <f>+entero!BF27</f>
        <v>-36985.8815015625</v>
      </c>
      <c r="BG9" s="626">
        <f>+entero!BG27</f>
        <v>-35653.62847587213</v>
      </c>
      <c r="BH9" s="626">
        <f>+entero!BH27</f>
        <v>-37909.190004581549</v>
      </c>
      <c r="BI9" s="626">
        <f>+entero!BI27</f>
        <v>-41299.918654736801</v>
      </c>
      <c r="BJ9" s="626">
        <f>+entero!BJ27</f>
        <v>-41345.434098601705</v>
      </c>
      <c r="BK9" s="626">
        <f>+entero!BK27</f>
        <v>-41671.917323780086</v>
      </c>
      <c r="BL9" s="626">
        <f>+entero!BL27</f>
        <v>-41205.002824314797</v>
      </c>
      <c r="BM9" s="626">
        <f>+entero!BM27</f>
        <v>-33813.097812691674</v>
      </c>
      <c r="BN9" s="626">
        <f>+entero!BN27</f>
        <v>-35379.873657794473</v>
      </c>
      <c r="BO9" s="626">
        <f>+entero!BO27</f>
        <v>-35909.120431382136</v>
      </c>
      <c r="BP9" s="626">
        <f>+entero!BP27</f>
        <v>-37354.259685190009</v>
      </c>
      <c r="BQ9" s="626">
        <f>+entero!BQ27</f>
        <v>-38644.746607878733</v>
      </c>
      <c r="BR9" s="626">
        <f>+entero!BR27</f>
        <v>-39922.86813474472</v>
      </c>
      <c r="BS9" s="626">
        <f>+entero!BS27</f>
        <v>-39064.965928607722</v>
      </c>
      <c r="BT9" s="626">
        <f>+entero!BT27</f>
        <v>-41939.025653690995</v>
      </c>
      <c r="BU9" s="626">
        <f>+entero!BU27</f>
        <v>-44207.526102950054</v>
      </c>
      <c r="BV9" s="626">
        <f>+entero!BV27</f>
        <v>-42349.181198990605</v>
      </c>
      <c r="BW9" s="626">
        <f>+entero!BW27</f>
        <v>-40838.065709731833</v>
      </c>
      <c r="BX9" s="626">
        <f>+entero!BX27</f>
        <v>-40093.649966347883</v>
      </c>
      <c r="BY9" s="626">
        <f>+entero!BY27</f>
        <v>-29328.915759721393</v>
      </c>
      <c r="BZ9" s="626">
        <f>+entero!BZ27</f>
        <v>-31461.852360015266</v>
      </c>
      <c r="CA9" s="626">
        <f>+entero!CA27</f>
        <v>-31891.980872479322</v>
      </c>
      <c r="CB9" s="626">
        <f>+entero!CB27</f>
        <v>-31100.461763368094</v>
      </c>
      <c r="CC9" s="626">
        <f>+entero!CC27</f>
        <v>-33126.363105549004</v>
      </c>
      <c r="CD9" s="626">
        <f>+entero!CD27</f>
        <v>-31763.446206964381</v>
      </c>
      <c r="CE9" s="626">
        <f>+entero!CE27</f>
        <v>-31746.886380987838</v>
      </c>
      <c r="CF9" s="626">
        <f>+entero!CF27</f>
        <v>-33903.953379198727</v>
      </c>
      <c r="CG9" s="626">
        <f>+entero!CG27</f>
        <v>-34604.179077711262</v>
      </c>
      <c r="CH9" s="626">
        <f>+entero!CH27</f>
        <v>-33442.229593978205</v>
      </c>
      <c r="CI9" s="626">
        <f>+entero!CI27</f>
        <v>-31437.801849881685</v>
      </c>
      <c r="CJ9" s="626">
        <f>+entero!CJ27</f>
        <v>-29994.733169060746</v>
      </c>
      <c r="CK9" s="626">
        <f>+entero!CK27</f>
        <v>-15862.082772082074</v>
      </c>
      <c r="CL9" s="626">
        <f>+entero!CL27</f>
        <v>-20011.825010876411</v>
      </c>
      <c r="CM9" s="626">
        <f>+entero!CM27</f>
        <v>-20263.734654778789</v>
      </c>
      <c r="CN9" s="626">
        <f>+entero!CN27</f>
        <v>-19957.445178932117</v>
      </c>
      <c r="CO9" s="626">
        <f>+entero!CO27</f>
        <v>-19968.056496929788</v>
      </c>
      <c r="CP9" s="626">
        <f>+entero!CP27</f>
        <v>-18583.351109352057</v>
      </c>
      <c r="CQ9" s="626">
        <f>+entero!CQ27</f>
        <v>-17942.547195735457</v>
      </c>
      <c r="CR9" s="626">
        <f>+entero!CR27</f>
        <v>-19025.808079005052</v>
      </c>
      <c r="CS9" s="626">
        <f>+entero!CS27</f>
        <v>-19125.006782175427</v>
      </c>
      <c r="CT9" s="627">
        <f>+entero!CT27</f>
        <v>-19014.430318178194</v>
      </c>
      <c r="CU9" s="628">
        <f>+entero!CU27</f>
        <v>-18301.957266816651</v>
      </c>
      <c r="CV9" s="628">
        <f>+entero!CV27</f>
        <v>-17490.899659003058</v>
      </c>
      <c r="CW9" s="628">
        <f>+entero!CW27</f>
        <v>-16629.593821153474</v>
      </c>
      <c r="CX9" s="629">
        <f>+entero!CX27</f>
        <v>-16061.231126017497</v>
      </c>
      <c r="CY9" s="627">
        <f>+entero!CY27</f>
        <v>3063.7756561579299</v>
      </c>
      <c r="CZ9" s="539">
        <f>+entero!CZ27</f>
        <v>-16.019736312006849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867"/>
      <c r="C10" s="17"/>
      <c r="D10" s="22" t="str">
        <f>+entero!D28</f>
        <v>Crédito a otros sectores (financiero y privado)</v>
      </c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  <c r="P10" s="626"/>
      <c r="Q10" s="626"/>
      <c r="R10" s="626"/>
      <c r="S10" s="626"/>
      <c r="T10" s="626"/>
      <c r="U10" s="626"/>
      <c r="V10" s="626"/>
      <c r="W10" s="626"/>
      <c r="X10" s="626"/>
      <c r="Y10" s="626"/>
      <c r="Z10" s="626"/>
      <c r="AA10" s="626"/>
      <c r="AB10" s="626"/>
      <c r="AC10" s="626"/>
      <c r="AD10" s="626"/>
      <c r="AE10" s="626"/>
      <c r="AF10" s="626"/>
      <c r="AG10" s="626"/>
      <c r="AH10" s="626"/>
      <c r="AI10" s="626"/>
      <c r="AJ10" s="626"/>
      <c r="AK10" s="626"/>
      <c r="AL10" s="626"/>
      <c r="AM10" s="626"/>
      <c r="AN10" s="626"/>
      <c r="AO10" s="626">
        <f>+entero!AO28</f>
        <v>1455.511738355</v>
      </c>
      <c r="AP10" s="626">
        <f>+entero!AP28</f>
        <v>0</v>
      </c>
      <c r="AQ10" s="626">
        <f>+entero!AQ28</f>
        <v>0</v>
      </c>
      <c r="AR10" s="626">
        <f>+entero!AR28</f>
        <v>0</v>
      </c>
      <c r="AS10" s="626">
        <f>+entero!AS28</f>
        <v>0</v>
      </c>
      <c r="AT10" s="626">
        <f>+entero!AT28</f>
        <v>0</v>
      </c>
      <c r="AU10" s="626">
        <f>+entero!AU28</f>
        <v>0</v>
      </c>
      <c r="AV10" s="626">
        <f>+entero!AV28</f>
        <v>0</v>
      </c>
      <c r="AW10" s="626">
        <f>+entero!AW28</f>
        <v>0</v>
      </c>
      <c r="AX10" s="626">
        <f>+entero!AX28</f>
        <v>0</v>
      </c>
      <c r="AY10" s="626">
        <f>+entero!AY28</f>
        <v>0</v>
      </c>
      <c r="AZ10" s="626">
        <f>+entero!AZ28</f>
        <v>0</v>
      </c>
      <c r="BA10" s="626">
        <f>+entero!BA28</f>
        <v>1459.122102502</v>
      </c>
      <c r="BB10" s="626">
        <f>+entero!BB28</f>
        <v>0</v>
      </c>
      <c r="BC10" s="626">
        <f>+entero!BC28</f>
        <v>0</v>
      </c>
      <c r="BD10" s="626">
        <f>+entero!BD28</f>
        <v>0</v>
      </c>
      <c r="BE10" s="626">
        <f>+entero!BE28</f>
        <v>0</v>
      </c>
      <c r="BF10" s="626">
        <f>+entero!BF28</f>
        <v>0</v>
      </c>
      <c r="BG10" s="626">
        <f>+entero!BG28</f>
        <v>0</v>
      </c>
      <c r="BH10" s="626">
        <f>+entero!BH28</f>
        <v>0</v>
      </c>
      <c r="BI10" s="626">
        <f>+entero!BI28</f>
        <v>0</v>
      </c>
      <c r="BJ10" s="626">
        <f>+entero!BJ28</f>
        <v>0</v>
      </c>
      <c r="BK10" s="626">
        <f>+entero!BK28</f>
        <v>0</v>
      </c>
      <c r="BL10" s="626">
        <f>+entero!BL28</f>
        <v>0</v>
      </c>
      <c r="BM10" s="626">
        <f>+entero!BM28</f>
        <v>5573.0120549231997</v>
      </c>
      <c r="BN10" s="626">
        <f>+entero!BN28</f>
        <v>5575.2324228890002</v>
      </c>
      <c r="BO10" s="626">
        <f>+entero!BO28</f>
        <v>5575.7902906360005</v>
      </c>
      <c r="BP10" s="626">
        <f>+entero!BP28</f>
        <v>5732.2215220583994</v>
      </c>
      <c r="BQ10" s="626">
        <f>+entero!BQ28</f>
        <v>6387.6393860655999</v>
      </c>
      <c r="BR10" s="626">
        <f>+entero!BR28</f>
        <v>6720.5717864904</v>
      </c>
      <c r="BS10" s="626">
        <f>+entero!BS28</f>
        <v>6402.3115020688001</v>
      </c>
      <c r="BT10" s="626">
        <f>+entero!BT28</f>
        <v>7008.4402740528003</v>
      </c>
      <c r="BU10" s="626">
        <f>+entero!BU28</f>
        <v>6174.7879282787999</v>
      </c>
      <c r="BV10" s="626">
        <f>+entero!BV28</f>
        <v>5572.7175188295996</v>
      </c>
      <c r="BW10" s="626">
        <f>+entero!BW28</f>
        <v>6032.0038579862003</v>
      </c>
      <c r="BX10" s="626">
        <f>+entero!BX28</f>
        <v>5550.5131906986007</v>
      </c>
      <c r="BY10" s="626">
        <f>+entero!BY28</f>
        <v>5614.7077047839994</v>
      </c>
      <c r="BZ10" s="626">
        <f>+entero!BZ28</f>
        <v>5520.3519819792009</v>
      </c>
      <c r="CA10" s="626">
        <f>+entero!CA28</f>
        <v>5515.2189933064001</v>
      </c>
      <c r="CB10" s="626">
        <f>+entero!CB28</f>
        <v>5515.5993681549999</v>
      </c>
      <c r="CC10" s="626">
        <f>+entero!CC28</f>
        <v>6006.9863481479997</v>
      </c>
      <c r="CD10" s="626">
        <f>+entero!CD28</f>
        <v>5515.1043655202002</v>
      </c>
      <c r="CE10" s="626">
        <f>+entero!CE28</f>
        <v>5514.9757570049997</v>
      </c>
      <c r="CF10" s="626">
        <f>+entero!CF28</f>
        <v>5513.6795435652002</v>
      </c>
      <c r="CG10" s="626">
        <f>+entero!CG28</f>
        <v>5513.5700385094005</v>
      </c>
      <c r="CH10" s="626">
        <f>+entero!CH28</f>
        <v>5517.9591603192002</v>
      </c>
      <c r="CI10" s="626">
        <f>+entero!CI28</f>
        <v>5517.3650404956006</v>
      </c>
      <c r="CJ10" s="626">
        <f>+entero!CJ28</f>
        <v>5517.1263421548001</v>
      </c>
      <c r="CK10" s="626">
        <f>+entero!CK28</f>
        <v>5516.9044176325997</v>
      </c>
      <c r="CL10" s="626">
        <f>+entero!CL28</f>
        <v>5515.2090533657993</v>
      </c>
      <c r="CM10" s="626">
        <f>+entero!CM28</f>
        <v>5623.4534891457997</v>
      </c>
      <c r="CN10" s="626">
        <f>+entero!CN28</f>
        <v>5624.4747691864004</v>
      </c>
      <c r="CO10" s="626">
        <f>+entero!CO28</f>
        <v>5635.3376826232006</v>
      </c>
      <c r="CP10" s="626">
        <f>+entero!CP28</f>
        <v>5515.2324959702</v>
      </c>
      <c r="CQ10" s="626">
        <f>+entero!CQ28</f>
        <v>5514.2271367271996</v>
      </c>
      <c r="CR10" s="626">
        <f>+entero!CR28</f>
        <v>5514.0821654013989</v>
      </c>
      <c r="CS10" s="626">
        <f>+entero!CS28</f>
        <v>5514.4198236824004</v>
      </c>
      <c r="CT10" s="627">
        <f>+entero!CT28</f>
        <v>5515.0545682082011</v>
      </c>
      <c r="CU10" s="628">
        <f>+entero!CU28</f>
        <v>5515.4821652390001</v>
      </c>
      <c r="CV10" s="628">
        <f>+entero!CV28</f>
        <v>5515.4885789684004</v>
      </c>
      <c r="CW10" s="628">
        <f>+entero!CW28</f>
        <v>5515.5417836843999</v>
      </c>
      <c r="CX10" s="629">
        <f>+entero!CX28</f>
        <v>5514.7152105497998</v>
      </c>
      <c r="CY10" s="627">
        <f>+entero!CY28</f>
        <v>0.29538686739942932</v>
      </c>
      <c r="CZ10" s="539">
        <f>+entero!CZ28</f>
        <v>5.3566263876092535E-3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867"/>
      <c r="C11" s="17"/>
      <c r="D11" s="90" t="s">
        <v>158</v>
      </c>
      <c r="E11" s="630"/>
      <c r="F11" s="630"/>
      <c r="G11" s="630"/>
      <c r="H11" s="630"/>
      <c r="I11" s="630"/>
      <c r="J11" s="630"/>
      <c r="K11" s="630"/>
      <c r="L11" s="630"/>
      <c r="M11" s="630"/>
      <c r="N11" s="630"/>
      <c r="O11" s="630"/>
      <c r="P11" s="630"/>
      <c r="Q11" s="630"/>
      <c r="R11" s="630"/>
      <c r="S11" s="630"/>
      <c r="T11" s="630"/>
      <c r="U11" s="630"/>
      <c r="V11" s="630"/>
      <c r="W11" s="630"/>
      <c r="X11" s="630"/>
      <c r="Y11" s="630"/>
      <c r="Z11" s="630"/>
      <c r="AA11" s="630"/>
      <c r="AB11" s="630"/>
      <c r="AC11" s="630"/>
      <c r="AD11" s="630"/>
      <c r="AE11" s="630"/>
      <c r="AF11" s="630"/>
      <c r="AG11" s="630"/>
      <c r="AH11" s="630"/>
      <c r="AI11" s="630"/>
      <c r="AJ11" s="630"/>
      <c r="AK11" s="630"/>
      <c r="AL11" s="630"/>
      <c r="AM11" s="630"/>
      <c r="AN11" s="630"/>
      <c r="AO11" s="630"/>
      <c r="AP11" s="630"/>
      <c r="AQ11" s="630"/>
      <c r="AR11" s="630"/>
      <c r="AS11" s="630"/>
      <c r="AT11" s="630"/>
      <c r="AU11" s="630"/>
      <c r="AV11" s="630"/>
      <c r="AW11" s="630"/>
      <c r="AX11" s="630"/>
      <c r="AY11" s="630"/>
      <c r="AZ11" s="630"/>
      <c r="BA11" s="630"/>
      <c r="BB11" s="630"/>
      <c r="BC11" s="630"/>
      <c r="BD11" s="630"/>
      <c r="BE11" s="630"/>
      <c r="BF11" s="630"/>
      <c r="BG11" s="630"/>
      <c r="BH11" s="630"/>
      <c r="BI11" s="630"/>
      <c r="BJ11" s="630"/>
      <c r="BK11" s="630"/>
      <c r="BL11" s="630"/>
      <c r="BM11" s="630"/>
      <c r="BN11" s="630"/>
      <c r="BO11" s="630"/>
      <c r="BP11" s="630"/>
      <c r="BQ11" s="630"/>
      <c r="BR11" s="630"/>
      <c r="BS11" s="630"/>
      <c r="BT11" s="630"/>
      <c r="BU11" s="630"/>
      <c r="BV11" s="630"/>
      <c r="BW11" s="630"/>
      <c r="BX11" s="630"/>
      <c r="BY11" s="630"/>
      <c r="BZ11" s="630"/>
      <c r="CA11" s="630"/>
      <c r="CB11" s="630"/>
      <c r="CC11" s="630"/>
      <c r="CD11" s="630"/>
      <c r="CE11" s="630"/>
      <c r="CF11" s="630"/>
      <c r="CG11" s="630"/>
      <c r="CH11" s="630"/>
      <c r="CI11" s="630"/>
      <c r="CJ11" s="630"/>
      <c r="CK11" s="630"/>
      <c r="CL11" s="630"/>
      <c r="CM11" s="630"/>
      <c r="CN11" s="630"/>
      <c r="CO11" s="630"/>
      <c r="CP11" s="630"/>
      <c r="CQ11" s="630"/>
      <c r="CR11" s="630"/>
      <c r="CS11" s="630"/>
      <c r="CT11" s="631"/>
      <c r="CU11" s="632"/>
      <c r="CV11" s="632"/>
      <c r="CW11" s="632"/>
      <c r="CX11" s="633"/>
      <c r="CY11" s="627"/>
      <c r="CZ11" s="539"/>
      <c r="DA11" s="219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867"/>
      <c r="C12" s="17"/>
      <c r="D12" s="22" t="s">
        <v>67</v>
      </c>
      <c r="E12" s="626">
        <f>+entero!E30</f>
        <v>25645.572286460003</v>
      </c>
      <c r="F12" s="626">
        <f>+entero!F30</f>
        <v>24622.515750930001</v>
      </c>
      <c r="G12" s="626">
        <f>+entero!G30</f>
        <v>24248.767373540002</v>
      </c>
      <c r="H12" s="626">
        <f>+entero!H30</f>
        <v>23824.72457106</v>
      </c>
      <c r="I12" s="626">
        <f>+entero!I30</f>
        <v>23648.226722019994</v>
      </c>
      <c r="J12" s="626">
        <f>+entero!J30</f>
        <v>23844.441160409999</v>
      </c>
      <c r="K12" s="626">
        <f>+entero!K30</f>
        <v>24704.865051889999</v>
      </c>
      <c r="L12" s="626">
        <f>+entero!L30</f>
        <v>24697.269103929997</v>
      </c>
      <c r="M12" s="626">
        <f>+entero!M30</f>
        <v>25121.753179530002</v>
      </c>
      <c r="N12" s="626">
        <f>+entero!N30</f>
        <v>26409.049688889994</v>
      </c>
      <c r="O12" s="626">
        <f>+entero!O30</f>
        <v>27318.713081509999</v>
      </c>
      <c r="P12" s="626">
        <f>+entero!P30</f>
        <v>28124.632042830002</v>
      </c>
      <c r="Q12" s="626">
        <f>+entero!Q30</f>
        <v>30295.482569939999</v>
      </c>
      <c r="R12" s="626">
        <f>+entero!R30</f>
        <v>29878.586228070002</v>
      </c>
      <c r="S12" s="626">
        <f>+entero!S30</f>
        <v>29808.667062920002</v>
      </c>
      <c r="T12" s="626">
        <f>+entero!T30</f>
        <v>29739.619144310003</v>
      </c>
      <c r="U12" s="626">
        <f>+entero!U30</f>
        <v>29250.893768460002</v>
      </c>
      <c r="V12" s="626">
        <f>+entero!V30</f>
        <v>30168.744834689998</v>
      </c>
      <c r="W12" s="626">
        <f>+entero!W30</f>
        <v>30283.664809280002</v>
      </c>
      <c r="X12" s="626">
        <f>+entero!X30</f>
        <v>30532.648274700005</v>
      </c>
      <c r="Y12" s="626">
        <f>+entero!Y30</f>
        <v>30370.906168759993</v>
      </c>
      <c r="Z12" s="626">
        <f>+entero!Z30</f>
        <v>30638.255550649999</v>
      </c>
      <c r="AA12" s="626">
        <f>+entero!AA30</f>
        <v>31432.455952240005</v>
      </c>
      <c r="AB12" s="626">
        <f>+entero!AB30</f>
        <v>32446.696645309996</v>
      </c>
      <c r="AC12" s="626">
        <f>+entero!AC30</f>
        <v>37244.249848437001</v>
      </c>
      <c r="AD12" s="626">
        <f>+entero!AD30</f>
        <v>36107.67075049549</v>
      </c>
      <c r="AE12" s="626">
        <f>+entero!AE30</f>
        <v>36176.139365153998</v>
      </c>
      <c r="AF12" s="626">
        <f>+entero!AF30</f>
        <v>36007.887858862501</v>
      </c>
      <c r="AG12" s="626">
        <f>+entero!AG30</f>
        <v>35705.659998256007</v>
      </c>
      <c r="AH12" s="626">
        <f>+entero!AH30</f>
        <v>35823.089207131998</v>
      </c>
      <c r="AI12" s="626">
        <f>+entero!AI30</f>
        <v>37107.6610888215</v>
      </c>
      <c r="AJ12" s="626">
        <f>+entero!AJ30</f>
        <v>37470.887397171799</v>
      </c>
      <c r="AK12" s="626">
        <f>+entero!AK30</f>
        <v>38190.646566401003</v>
      </c>
      <c r="AL12" s="626">
        <f>+entero!AL30</f>
        <v>38309.584206441999</v>
      </c>
      <c r="AM12" s="626">
        <f>+entero!AM30</f>
        <v>39034.533150743009</v>
      </c>
      <c r="AN12" s="626">
        <f>+entero!AN30</f>
        <v>40078.367743338997</v>
      </c>
      <c r="AO12" s="626">
        <f>+entero!AO30</f>
        <v>42821.419856407498</v>
      </c>
      <c r="AP12" s="626">
        <f>+entero!AP30</f>
        <v>41830.996366526</v>
      </c>
      <c r="AQ12" s="626">
        <f>+entero!AQ30</f>
        <v>41892.954996234497</v>
      </c>
      <c r="AR12" s="626">
        <f>+entero!AR30</f>
        <v>42329.142218833003</v>
      </c>
      <c r="AS12" s="626">
        <f>+entero!AS30</f>
        <v>42657.988702971496</v>
      </c>
      <c r="AT12" s="626">
        <f>+entero!AT30</f>
        <v>43324.360499339193</v>
      </c>
      <c r="AU12" s="626">
        <f>+entero!AU30</f>
        <v>43964.826877606894</v>
      </c>
      <c r="AV12" s="626">
        <f>+entero!AV30</f>
        <v>42964.016179094586</v>
      </c>
      <c r="AW12" s="626">
        <f>+entero!AW30</f>
        <v>43834.697136912306</v>
      </c>
      <c r="AX12" s="626">
        <f>+entero!AX30</f>
        <v>44480.472935211154</v>
      </c>
      <c r="AY12" s="626">
        <f>+entero!AY30</f>
        <v>45447.778206228919</v>
      </c>
      <c r="AZ12" s="626">
        <f>+entero!AZ30</f>
        <v>46183.335472026694</v>
      </c>
      <c r="BA12" s="626">
        <f>+entero!BA30</f>
        <v>50998.195371094458</v>
      </c>
      <c r="BB12" s="626">
        <f>+entero!BB30</f>
        <v>48607.552982802226</v>
      </c>
      <c r="BC12" s="626">
        <f>+entero!BC30</f>
        <v>48671.48909898111</v>
      </c>
      <c r="BD12" s="626">
        <f>+entero!BD30</f>
        <v>48514.825874322887</v>
      </c>
      <c r="BE12" s="626">
        <f>+entero!BE30</f>
        <v>47830.258328658776</v>
      </c>
      <c r="BF12" s="626">
        <f>+entero!BF30</f>
        <v>48411.897874234666</v>
      </c>
      <c r="BG12" s="626">
        <f>+entero!BG30</f>
        <v>50061.199623470551</v>
      </c>
      <c r="BH12" s="626">
        <f>+entero!BH30</f>
        <v>49361.426799386441</v>
      </c>
      <c r="BI12" s="626">
        <f>+entero!BI30</f>
        <v>49206.397096282344</v>
      </c>
      <c r="BJ12" s="626">
        <f>+entero!BJ30</f>
        <v>50290.640708598221</v>
      </c>
      <c r="BK12" s="626">
        <f>+entero!BK30</f>
        <v>51727.215281334124</v>
      </c>
      <c r="BL12" s="626">
        <f>+entero!BL30</f>
        <v>52708.053935999997</v>
      </c>
      <c r="BM12" s="626">
        <f>+entero!BM30</f>
        <v>57981.186573919993</v>
      </c>
      <c r="BN12" s="626">
        <f>+entero!BN30</f>
        <v>55745.036374110001</v>
      </c>
      <c r="BO12" s="626">
        <f>+entero!BO30</f>
        <v>55341.436452139998</v>
      </c>
      <c r="BP12" s="626">
        <f>+entero!BP30</f>
        <v>55421.626092499995</v>
      </c>
      <c r="BQ12" s="626">
        <f>+entero!BQ30</f>
        <v>54927.41316222</v>
      </c>
      <c r="BR12" s="626">
        <f>+entero!BR30</f>
        <v>55637.674639310004</v>
      </c>
      <c r="BS12" s="626">
        <f>+entero!BS30</f>
        <v>56613.917716260003</v>
      </c>
      <c r="BT12" s="626">
        <f>+entero!BT30</f>
        <v>55401.59871643001</v>
      </c>
      <c r="BU12" s="626">
        <f>+entero!BU30</f>
        <v>55336.900258520007</v>
      </c>
      <c r="BV12" s="626">
        <f>+entero!BV30</f>
        <v>56975.379198599985</v>
      </c>
      <c r="BW12" s="626">
        <f>+entero!BW30</f>
        <v>57888.117288289999</v>
      </c>
      <c r="BX12" s="626">
        <f>+entero!BX30</f>
        <v>60326.959420589992</v>
      </c>
      <c r="BY12" s="626">
        <f>+entero!BY30</f>
        <v>65694.033748599992</v>
      </c>
      <c r="BZ12" s="626">
        <f>+entero!BZ30</f>
        <v>63655.379903439993</v>
      </c>
      <c r="CA12" s="626">
        <f>+entero!CA30</f>
        <v>61961.986347140002</v>
      </c>
      <c r="CB12" s="626">
        <f>+entero!CB30</f>
        <v>62034.553127090003</v>
      </c>
      <c r="CC12" s="626">
        <f>+entero!CC30</f>
        <v>60956.949763599987</v>
      </c>
      <c r="CD12" s="626">
        <f>+entero!CD30</f>
        <v>62132.629435919996</v>
      </c>
      <c r="CE12" s="626">
        <f>+entero!CE30</f>
        <v>62876.378961160008</v>
      </c>
      <c r="CF12" s="626">
        <f>+entero!CF30</f>
        <v>60897.805052679993</v>
      </c>
      <c r="CG12" s="626">
        <f>+entero!CG30</f>
        <v>60398.108558390006</v>
      </c>
      <c r="CH12" s="626">
        <f>+entero!CH30</f>
        <v>61281.818871090007</v>
      </c>
      <c r="CI12" s="626">
        <f>+entero!CI30</f>
        <v>61703.746218740009</v>
      </c>
      <c r="CJ12" s="626">
        <f>+entero!CJ30</f>
        <v>63328.086718860002</v>
      </c>
      <c r="CK12" s="626">
        <f>+entero!CK30</f>
        <v>70425.197992059984</v>
      </c>
      <c r="CL12" s="626">
        <f>+entero!CL30</f>
        <v>66696.684680890001</v>
      </c>
      <c r="CM12" s="626">
        <f>+entero!CM30</f>
        <v>68384.390425739999</v>
      </c>
      <c r="CN12" s="626">
        <f>+entero!CN30</f>
        <v>68005.989753590009</v>
      </c>
      <c r="CO12" s="626">
        <f>+entero!CO30</f>
        <v>67576.861078260001</v>
      </c>
      <c r="CP12" s="626">
        <f>+entero!CP30</f>
        <v>68953.491867054108</v>
      </c>
      <c r="CQ12" s="626">
        <f>+entero!CQ30</f>
        <v>70701.186444414096</v>
      </c>
      <c r="CR12" s="626">
        <f>+entero!CR30</f>
        <v>68078.901120234106</v>
      </c>
      <c r="CS12" s="626">
        <f>+entero!CS30</f>
        <v>68635.089831494101</v>
      </c>
      <c r="CT12" s="634">
        <f>+entero!CT30</f>
        <v>68681.397448794101</v>
      </c>
      <c r="CU12" s="635">
        <f>+entero!CU30</f>
        <v>68591.802471304109</v>
      </c>
      <c r="CV12" s="635">
        <f>+entero!CV30</f>
        <v>69176.028885194115</v>
      </c>
      <c r="CW12" s="635">
        <f>+entero!CW30</f>
        <v>69117.512552324115</v>
      </c>
      <c r="CX12" s="636">
        <f>+entero!CX30</f>
        <v>69401.272165964096</v>
      </c>
      <c r="CY12" s="627">
        <f>+entero!CY30</f>
        <v>766.18233446999511</v>
      </c>
      <c r="CZ12" s="539">
        <f>+entero!CZ30</f>
        <v>1.1163128603037364</v>
      </c>
      <c r="DA12" s="219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867"/>
      <c r="C13" s="17"/>
      <c r="D13" s="22" t="s">
        <v>68</v>
      </c>
      <c r="E13" s="626">
        <f>+entero!E31</f>
        <v>44349.982139060005</v>
      </c>
      <c r="F13" s="626">
        <f>+entero!F31</f>
        <v>43261.412291169996</v>
      </c>
      <c r="G13" s="626">
        <f>+entero!G31</f>
        <v>43038.593695120006</v>
      </c>
      <c r="H13" s="626">
        <f>+entero!H31</f>
        <v>42468.284877179991</v>
      </c>
      <c r="I13" s="626">
        <f>+entero!I31</f>
        <v>42454.249702779991</v>
      </c>
      <c r="J13" s="626">
        <f>+entero!J31</f>
        <v>42531.827381429997</v>
      </c>
      <c r="K13" s="626">
        <f>+entero!K31</f>
        <v>44368.910534569994</v>
      </c>
      <c r="L13" s="626">
        <f>+entero!L31</f>
        <v>44458.489392989999</v>
      </c>
      <c r="M13" s="626">
        <f>+entero!M31</f>
        <v>45409.233766800004</v>
      </c>
      <c r="N13" s="626">
        <f>+entero!N31</f>
        <v>47880.454098759998</v>
      </c>
      <c r="O13" s="626">
        <f>+entero!O31</f>
        <v>48972.902599990004</v>
      </c>
      <c r="P13" s="626">
        <f>+entero!P31</f>
        <v>49491.619455849999</v>
      </c>
      <c r="Q13" s="626">
        <f>+entero!Q31</f>
        <v>52334.546232460001</v>
      </c>
      <c r="R13" s="626">
        <f>+entero!R31</f>
        <v>52565.561574250001</v>
      </c>
      <c r="S13" s="626">
        <f>+entero!S31</f>
        <v>52985.080564960001</v>
      </c>
      <c r="T13" s="626">
        <f>+entero!T31</f>
        <v>53168.961842659999</v>
      </c>
      <c r="U13" s="626">
        <f>+entero!U31</f>
        <v>52653.923143260006</v>
      </c>
      <c r="V13" s="626">
        <f>+entero!V31</f>
        <v>53583.891153490003</v>
      </c>
      <c r="W13" s="626">
        <f>+entero!W31</f>
        <v>53175.173067739997</v>
      </c>
      <c r="X13" s="626">
        <f>+entero!X31</f>
        <v>53261.222453220005</v>
      </c>
      <c r="Y13" s="626">
        <f>+entero!Y31</f>
        <v>53399.874287899998</v>
      </c>
      <c r="Z13" s="626">
        <f>+entero!Z31</f>
        <v>53931.013560920001</v>
      </c>
      <c r="AA13" s="626">
        <f>+entero!AA31</f>
        <v>54857.240814149998</v>
      </c>
      <c r="AB13" s="626">
        <f>+entero!AB31</f>
        <v>56152.299735519999</v>
      </c>
      <c r="AC13" s="626">
        <f>+entero!AC31</f>
        <v>59795.511458582994</v>
      </c>
      <c r="AD13" s="626">
        <f>+entero!AD31</f>
        <v>58687.643064259493</v>
      </c>
      <c r="AE13" s="626">
        <f>+entero!AE31</f>
        <v>59235.820405369996</v>
      </c>
      <c r="AF13" s="626">
        <f>+entero!AF31</f>
        <v>59541.201579582506</v>
      </c>
      <c r="AG13" s="626">
        <f>+entero!AG31</f>
        <v>59122.959015164008</v>
      </c>
      <c r="AH13" s="626">
        <f>+entero!AH31</f>
        <v>59524.701501433003</v>
      </c>
      <c r="AI13" s="626">
        <f>+entero!AI31</f>
        <v>61813.096313685506</v>
      </c>
      <c r="AJ13" s="626">
        <f>+entero!AJ31</f>
        <v>62057.621591589996</v>
      </c>
      <c r="AK13" s="626">
        <f>+entero!AK31</f>
        <v>63418.020179719999</v>
      </c>
      <c r="AL13" s="626">
        <f>+entero!AL31</f>
        <v>64177.645165150003</v>
      </c>
      <c r="AM13" s="626">
        <f>+entero!AM31</f>
        <v>64705.949370800001</v>
      </c>
      <c r="AN13" s="626">
        <f>+entero!AN31</f>
        <v>66284.820864516994</v>
      </c>
      <c r="AO13" s="626">
        <f>+entero!AO31</f>
        <v>70469.611502287502</v>
      </c>
      <c r="AP13" s="626">
        <f>+entero!AP31</f>
        <v>68731.166633368004</v>
      </c>
      <c r="AQ13" s="626">
        <f>+entero!AQ31</f>
        <v>68818.232481838495</v>
      </c>
      <c r="AR13" s="626">
        <f>+entero!AR31</f>
        <v>69920.000598339015</v>
      </c>
      <c r="AS13" s="626">
        <f>+entero!AS31</f>
        <v>70198.776502709501</v>
      </c>
      <c r="AT13" s="626">
        <f>+entero!AT31</f>
        <v>71002.295431863589</v>
      </c>
      <c r="AU13" s="626">
        <f>+entero!AU31</f>
        <v>72379.4522285977</v>
      </c>
      <c r="AV13" s="626">
        <f>+entero!AV31</f>
        <v>71440.51667605179</v>
      </c>
      <c r="AW13" s="626">
        <f>+entero!AW31</f>
        <v>72515.670655115915</v>
      </c>
      <c r="AX13" s="626">
        <f>+entero!AX31</f>
        <v>73115.184479007949</v>
      </c>
      <c r="AY13" s="626">
        <f>+entero!AY31</f>
        <v>74134.415856130363</v>
      </c>
      <c r="AZ13" s="626">
        <f>+entero!AZ31</f>
        <v>75692.35479805278</v>
      </c>
      <c r="BA13" s="626">
        <f>+entero!BA31</f>
        <v>82646.059704255182</v>
      </c>
      <c r="BB13" s="626">
        <f>+entero!BB31</f>
        <v>80302.280598797588</v>
      </c>
      <c r="BC13" s="626">
        <f>+entero!BC31</f>
        <v>80368.737670523798</v>
      </c>
      <c r="BD13" s="626">
        <f>+entero!BD31</f>
        <v>80073.478577673028</v>
      </c>
      <c r="BE13" s="626">
        <f>+entero!BE31</f>
        <v>79646.26757356766</v>
      </c>
      <c r="BF13" s="626">
        <f>+entero!BF31</f>
        <v>79768.63938528228</v>
      </c>
      <c r="BG13" s="626">
        <f>+entero!BG31</f>
        <v>82165.819381306908</v>
      </c>
      <c r="BH13" s="626">
        <f>+entero!BH31</f>
        <v>82453.027439881509</v>
      </c>
      <c r="BI13" s="626">
        <f>+entero!BI31</f>
        <v>82983.282688866151</v>
      </c>
      <c r="BJ13" s="626">
        <f>+entero!BJ31</f>
        <v>83937.935079830757</v>
      </c>
      <c r="BK13" s="626">
        <f>+entero!BK31</f>
        <v>86151.983389465386</v>
      </c>
      <c r="BL13" s="626">
        <f>+entero!BL31</f>
        <v>86764.301130570006</v>
      </c>
      <c r="BM13" s="626">
        <f>+entero!BM31</f>
        <v>95835.928591749995</v>
      </c>
      <c r="BN13" s="626">
        <f>+entero!BN31</f>
        <v>93159.19932947999</v>
      </c>
      <c r="BO13" s="626">
        <f>+entero!BO31</f>
        <v>92215.998880779996</v>
      </c>
      <c r="BP13" s="626">
        <f>+entero!BP31</f>
        <v>92757.126277439995</v>
      </c>
      <c r="BQ13" s="626">
        <f>+entero!BQ31</f>
        <v>93653.09530115001</v>
      </c>
      <c r="BR13" s="626">
        <f>+entero!BR31</f>
        <v>93856.359839099998</v>
      </c>
      <c r="BS13" s="626">
        <f>+entero!BS31</f>
        <v>95094.069593120003</v>
      </c>
      <c r="BT13" s="626">
        <f>+entero!BT31</f>
        <v>93713.81704917</v>
      </c>
      <c r="BU13" s="626">
        <f>+entero!BU31</f>
        <v>93915.253035380025</v>
      </c>
      <c r="BV13" s="626">
        <f>+entero!BV31</f>
        <v>96547.50702425999</v>
      </c>
      <c r="BW13" s="626">
        <f>+entero!BW31</f>
        <v>98301.218581719993</v>
      </c>
      <c r="BX13" s="626">
        <f>+entero!BX31</f>
        <v>100279.60308080999</v>
      </c>
      <c r="BY13" s="626">
        <f>+entero!BY31</f>
        <v>109988.09195566</v>
      </c>
      <c r="BZ13" s="626">
        <f>+entero!BZ31</f>
        <v>106348.33333356</v>
      </c>
      <c r="CA13" s="626">
        <f>+entero!CA31</f>
        <v>105041.72511164001</v>
      </c>
      <c r="CB13" s="626">
        <f>+entero!CB31</f>
        <v>104226.59752160999</v>
      </c>
      <c r="CC13" s="626">
        <f>+entero!CC31</f>
        <v>104134.14216728999</v>
      </c>
      <c r="CD13" s="626">
        <f>+entero!CD31</f>
        <v>106147.68217032999</v>
      </c>
      <c r="CE13" s="626">
        <f>+entero!CE31</f>
        <v>108326.18642199002</v>
      </c>
      <c r="CF13" s="626">
        <f>+entero!CF31</f>
        <v>106235.83814370999</v>
      </c>
      <c r="CG13" s="626">
        <f>+entero!CG31</f>
        <v>107838.36113228</v>
      </c>
      <c r="CH13" s="626">
        <f>+entero!CH31</f>
        <v>110229.67866184002</v>
      </c>
      <c r="CI13" s="626">
        <f>+entero!CI31</f>
        <v>111510.14740497002</v>
      </c>
      <c r="CJ13" s="626">
        <f>+entero!CJ31</f>
        <v>114021.74233689001</v>
      </c>
      <c r="CK13" s="626">
        <f>+entero!CK31</f>
        <v>126573.46462756998</v>
      </c>
      <c r="CL13" s="626">
        <f>+entero!CL31</f>
        <v>119757.07853556001</v>
      </c>
      <c r="CM13" s="626">
        <f>+entero!CM31</f>
        <v>119206.73807091999</v>
      </c>
      <c r="CN13" s="626">
        <f>+entero!CN31</f>
        <v>118274.77636647</v>
      </c>
      <c r="CO13" s="626">
        <f>+entero!CO31</f>
        <v>118420.66049187</v>
      </c>
      <c r="CP13" s="626">
        <f>+entero!CP31</f>
        <v>119373.44186706537</v>
      </c>
      <c r="CQ13" s="626">
        <f>+entero!CQ31</f>
        <v>120761.73360423537</v>
      </c>
      <c r="CR13" s="626">
        <f>+entero!CR31</f>
        <v>117838.93567781537</v>
      </c>
      <c r="CS13" s="626">
        <f>+entero!CS31</f>
        <v>118758.14803330536</v>
      </c>
      <c r="CT13" s="634">
        <f>+entero!CT31</f>
        <v>118792.68070880536</v>
      </c>
      <c r="CU13" s="635">
        <f>+entero!CU31</f>
        <v>119681.03098925538</v>
      </c>
      <c r="CV13" s="635">
        <f>+entero!CV31</f>
        <v>120429.0016308854</v>
      </c>
      <c r="CW13" s="635">
        <f>+entero!CW31</f>
        <v>120864.67314304538</v>
      </c>
      <c r="CX13" s="636">
        <f>+entero!CX31</f>
        <v>121574.15828459537</v>
      </c>
      <c r="CY13" s="627">
        <f>+entero!CY31</f>
        <v>2816.0102512900048</v>
      </c>
      <c r="CZ13" s="539">
        <f>+entero!CZ31</f>
        <v>2.3712143528040297</v>
      </c>
      <c r="DA13" s="219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867"/>
      <c r="C14" s="17"/>
      <c r="D14" s="22" t="s">
        <v>69</v>
      </c>
      <c r="E14" s="626">
        <f>+entero!E32</f>
        <v>62632.814654025802</v>
      </c>
      <c r="F14" s="626">
        <f>+entero!F32</f>
        <v>62012.237911165794</v>
      </c>
      <c r="G14" s="626">
        <f>+entero!G32</f>
        <v>62282.866322195805</v>
      </c>
      <c r="H14" s="626">
        <f>+entero!H32</f>
        <v>62459.062038605793</v>
      </c>
      <c r="I14" s="626">
        <f>+entero!I32</f>
        <v>62838.257164735798</v>
      </c>
      <c r="J14" s="626">
        <f>+entero!J32</f>
        <v>63263.128496265803</v>
      </c>
      <c r="K14" s="626">
        <f>+entero!K32</f>
        <v>65756.119667185805</v>
      </c>
      <c r="L14" s="626">
        <f>+entero!L32</f>
        <v>65902.607378715809</v>
      </c>
      <c r="M14" s="626">
        <f>+entero!M32</f>
        <v>67017.5824336558</v>
      </c>
      <c r="N14" s="626">
        <f>+entero!N32</f>
        <v>69754.988887765794</v>
      </c>
      <c r="O14" s="626">
        <f>+entero!O32</f>
        <v>71234.697349585796</v>
      </c>
      <c r="P14" s="626">
        <f>+entero!P32</f>
        <v>71559.044249735802</v>
      </c>
      <c r="Q14" s="626">
        <f>+entero!Q32</f>
        <v>74984.549777865803</v>
      </c>
      <c r="R14" s="626">
        <f>+entero!R32</f>
        <v>75325.718585885799</v>
      </c>
      <c r="S14" s="626">
        <f>+entero!S32</f>
        <v>75739.925712085809</v>
      </c>
      <c r="T14" s="626">
        <f>+entero!T32</f>
        <v>75801.991178435797</v>
      </c>
      <c r="U14" s="626">
        <f>+entero!U32</f>
        <v>75489.958072085807</v>
      </c>
      <c r="V14" s="626">
        <f>+entero!V32</f>
        <v>76400.379196155802</v>
      </c>
      <c r="W14" s="626">
        <f>+entero!W32</f>
        <v>76245.808094325796</v>
      </c>
      <c r="X14" s="626">
        <f>+entero!X32</f>
        <v>76400.320739171701</v>
      </c>
      <c r="Y14" s="626">
        <f>+entero!Y32</f>
        <v>76739.858415041701</v>
      </c>
      <c r="Z14" s="626">
        <f>+entero!Z32</f>
        <v>77909.719554511699</v>
      </c>
      <c r="AA14" s="626">
        <f>+entero!AA32</f>
        <v>79031.253344311699</v>
      </c>
      <c r="AB14" s="626">
        <f>+entero!AB32</f>
        <v>80669.947129351698</v>
      </c>
      <c r="AC14" s="626">
        <f>+entero!AC32</f>
        <v>84382.319463853695</v>
      </c>
      <c r="AD14" s="626">
        <f>+entero!AD32</f>
        <v>82889.43923241469</v>
      </c>
      <c r="AE14" s="626">
        <f>+entero!AE32</f>
        <v>83427.637294941698</v>
      </c>
      <c r="AF14" s="626">
        <f>+entero!AF32</f>
        <v>83789.583412150692</v>
      </c>
      <c r="AG14" s="626">
        <f>+entero!AG32</f>
        <v>83340.470766056911</v>
      </c>
      <c r="AH14" s="626">
        <f>+entero!AH32</f>
        <v>83937.181505270404</v>
      </c>
      <c r="AI14" s="626">
        <f>+entero!AI32</f>
        <v>86598.8640859999</v>
      </c>
      <c r="AJ14" s="626">
        <f>+entero!AJ32</f>
        <v>87368.913462263197</v>
      </c>
      <c r="AK14" s="626">
        <f>+entero!AK32</f>
        <v>89307.969362839402</v>
      </c>
      <c r="AL14" s="626">
        <f>+entero!AL32</f>
        <v>90730.317390501703</v>
      </c>
      <c r="AM14" s="626">
        <f>+entero!AM32</f>
        <v>91773.681273110196</v>
      </c>
      <c r="AN14" s="626">
        <f>+entero!AN32</f>
        <v>94331.77645408368</v>
      </c>
      <c r="AO14" s="626">
        <f>+entero!AO32</f>
        <v>99315.127231664694</v>
      </c>
      <c r="AP14" s="626">
        <f>+entero!AP32</f>
        <v>98516.216726915707</v>
      </c>
      <c r="AQ14" s="626">
        <f>+entero!AQ32</f>
        <v>99348.577483866698</v>
      </c>
      <c r="AR14" s="626">
        <f>+entero!AR32</f>
        <v>101337.7884243177</v>
      </c>
      <c r="AS14" s="626">
        <f>+entero!AS32</f>
        <v>101809.0979670587</v>
      </c>
      <c r="AT14" s="626">
        <f>+entero!AT32</f>
        <v>103184.34992402291</v>
      </c>
      <c r="AU14" s="626">
        <f>+entero!AU32</f>
        <v>105188.5761322771</v>
      </c>
      <c r="AV14" s="626">
        <f>+entero!AV32</f>
        <v>105021.32788836132</v>
      </c>
      <c r="AW14" s="626">
        <f>+entero!AW32</f>
        <v>106556.10393981548</v>
      </c>
      <c r="AX14" s="626">
        <f>+entero!AX32</f>
        <v>107786.72568253259</v>
      </c>
      <c r="AY14" s="626">
        <f>+entero!AY32</f>
        <v>109403.85375722403</v>
      </c>
      <c r="AZ14" s="626">
        <f>+entero!AZ32</f>
        <v>111729.85505637575</v>
      </c>
      <c r="BA14" s="626">
        <f>+entero!BA32</f>
        <v>119366.65706839717</v>
      </c>
      <c r="BB14" s="626">
        <f>+entero!BB32</f>
        <v>117385.65405996857</v>
      </c>
      <c r="BC14" s="626">
        <f>+entero!BC32</f>
        <v>117905.2814847393</v>
      </c>
      <c r="BD14" s="626">
        <f>+entero!BD32</f>
        <v>118394.88136048344</v>
      </c>
      <c r="BE14" s="626">
        <f>+entero!BE32</f>
        <v>118422.17607169051</v>
      </c>
      <c r="BF14" s="626">
        <f>+entero!BF32</f>
        <v>119817.08459071757</v>
      </c>
      <c r="BG14" s="626">
        <f>+entero!BG32</f>
        <v>122491.17993263465</v>
      </c>
      <c r="BH14" s="626">
        <f>+entero!BH32</f>
        <v>122835.2922999617</v>
      </c>
      <c r="BI14" s="626">
        <f>+entero!BI32</f>
        <v>123829.69990555879</v>
      </c>
      <c r="BJ14" s="626">
        <f>+entero!BJ32</f>
        <v>125662.88104628585</v>
      </c>
      <c r="BK14" s="626">
        <f>+entero!BK32</f>
        <v>128211.99222190292</v>
      </c>
      <c r="BL14" s="626">
        <f>+entero!BL32</f>
        <v>128997.96135686</v>
      </c>
      <c r="BM14" s="626">
        <f>+entero!BM32</f>
        <v>138661.27142405001</v>
      </c>
      <c r="BN14" s="626">
        <f>+entero!BN32</f>
        <v>136049.80942356001</v>
      </c>
      <c r="BO14" s="626">
        <f>+entero!BO32</f>
        <v>135287.90724203998</v>
      </c>
      <c r="BP14" s="626">
        <f>+entero!BP32</f>
        <v>135897.95399149001</v>
      </c>
      <c r="BQ14" s="626">
        <f>+entero!BQ32</f>
        <v>136879.31941299999</v>
      </c>
      <c r="BR14" s="626">
        <f>+entero!BR32</f>
        <v>137284.39870665001</v>
      </c>
      <c r="BS14" s="626">
        <f>+entero!BS32</f>
        <v>139353.69191854002</v>
      </c>
      <c r="BT14" s="626">
        <f>+entero!BT32</f>
        <v>138720.03873366999</v>
      </c>
      <c r="BU14" s="626">
        <f>+entero!BU32</f>
        <v>139926.12404522</v>
      </c>
      <c r="BV14" s="626">
        <f>+entero!BV32</f>
        <v>143430.80620456999</v>
      </c>
      <c r="BW14" s="626">
        <f>+entero!BW32</f>
        <v>146199.40293012999</v>
      </c>
      <c r="BX14" s="626">
        <f>+entero!BX32</f>
        <v>149184.73693717999</v>
      </c>
      <c r="BY14" s="626">
        <f>+entero!BY32</f>
        <v>160278.86070871001</v>
      </c>
      <c r="BZ14" s="626">
        <f>+entero!BZ32</f>
        <v>157108.58009941003</v>
      </c>
      <c r="CA14" s="626">
        <f>+entero!CA32</f>
        <v>156544.24060175999</v>
      </c>
      <c r="CB14" s="626">
        <f>+entero!CB32</f>
        <v>155857.07016415001</v>
      </c>
      <c r="CC14" s="626">
        <f>+entero!CC32</f>
        <v>156170.02365478</v>
      </c>
      <c r="CD14" s="626">
        <f>+entero!CD32</f>
        <v>159847.41810125002</v>
      </c>
      <c r="CE14" s="626">
        <f>+entero!CE32</f>
        <v>163373.74353541003</v>
      </c>
      <c r="CF14" s="626">
        <f>+entero!CF32</f>
        <v>162722.93270303</v>
      </c>
      <c r="CG14" s="626">
        <f>+entero!CG32</f>
        <v>164574.99377840001</v>
      </c>
      <c r="CH14" s="626">
        <f>+entero!CH32</f>
        <v>167303.21830317003</v>
      </c>
      <c r="CI14" s="626">
        <f>+entero!CI32</f>
        <v>169747.82814012002</v>
      </c>
      <c r="CJ14" s="626">
        <f>+entero!CJ32</f>
        <v>171890.56567836998</v>
      </c>
      <c r="CK14" s="626">
        <f>+entero!CK32</f>
        <v>186305.19061036999</v>
      </c>
      <c r="CL14" s="626">
        <f>+entero!CL32</f>
        <v>179621.50643555002</v>
      </c>
      <c r="CM14" s="626">
        <f>+entero!CM32</f>
        <v>179315.63459114003</v>
      </c>
      <c r="CN14" s="626">
        <f>+entero!CN32</f>
        <v>179403.43863933999</v>
      </c>
      <c r="CO14" s="626">
        <f>+entero!CO32</f>
        <v>180487.03542771999</v>
      </c>
      <c r="CP14" s="626">
        <f>+entero!CP32</f>
        <v>181144.35117038293</v>
      </c>
      <c r="CQ14" s="626">
        <f>+entero!CQ32</f>
        <v>182621.89297012292</v>
      </c>
      <c r="CR14" s="626">
        <f>+entero!CR32</f>
        <v>179735.87168750292</v>
      </c>
      <c r="CS14" s="626">
        <f>+entero!CS32</f>
        <v>180986.0483509129</v>
      </c>
      <c r="CT14" s="634">
        <f>+entero!CT32</f>
        <v>181034.2780597129</v>
      </c>
      <c r="CU14" s="635">
        <f>+entero!CU32</f>
        <v>182075.49533369293</v>
      </c>
      <c r="CV14" s="635">
        <f>+entero!CV32</f>
        <v>182744.41482989295</v>
      </c>
      <c r="CW14" s="635">
        <f>+entero!CW32</f>
        <v>183168.32724768293</v>
      </c>
      <c r="CX14" s="636">
        <f>+entero!CX32</f>
        <v>183820.93232135297</v>
      </c>
      <c r="CY14" s="627">
        <f>+entero!CY32</f>
        <v>2834.8839704400743</v>
      </c>
      <c r="CZ14" s="539">
        <f>+entero!CZ32</f>
        <v>1.5663549739168392</v>
      </c>
      <c r="DA14" s="219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867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344"/>
      <c r="CU15" s="112"/>
      <c r="CV15" s="112"/>
      <c r="CW15" s="112"/>
      <c r="CX15" s="345"/>
      <c r="CY15" s="12"/>
      <c r="CZ15" s="539"/>
      <c r="DA15" s="219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867"/>
      <c r="C16" s="17"/>
      <c r="D16" s="22" t="s">
        <v>70</v>
      </c>
      <c r="E16" s="637">
        <f>+entero!E34</f>
        <v>84.687568656156287</v>
      </c>
      <c r="F16" s="637">
        <f>+entero!F34</f>
        <v>84.331973948542242</v>
      </c>
      <c r="G16" s="637">
        <f>+entero!G34</f>
        <v>83.249717358655815</v>
      </c>
      <c r="H16" s="637">
        <f>+entero!H34</f>
        <v>82.103227596010399</v>
      </c>
      <c r="I16" s="637">
        <f>+entero!I34</f>
        <v>81.663372572488598</v>
      </c>
      <c r="J16" s="637">
        <f>+entero!J34</f>
        <v>81.295185621186889</v>
      </c>
      <c r="K16" s="637">
        <f>+entero!K34</f>
        <v>81.272318063214655</v>
      </c>
      <c r="L16" s="637">
        <f>+entero!L34</f>
        <v>81.868035979462135</v>
      </c>
      <c r="M16" s="637">
        <f>+entero!M34</f>
        <v>80.90006424730835</v>
      </c>
      <c r="N16" s="637">
        <f>+entero!N34</f>
        <v>79.436936014041592</v>
      </c>
      <c r="O16" s="637">
        <f>+entero!O34</f>
        <v>80.520731842702673</v>
      </c>
      <c r="P16" s="637">
        <f>+entero!P34</f>
        <v>80.975934305906677</v>
      </c>
      <c r="Q16" s="637">
        <f>+entero!Q34</f>
        <v>82.250799393981566</v>
      </c>
      <c r="R16" s="637">
        <f>+entero!R34</f>
        <v>81.927568861316914</v>
      </c>
      <c r="S16" s="637">
        <f>+entero!S34</f>
        <v>81.638520444450052</v>
      </c>
      <c r="T16" s="637">
        <f>+entero!T34</f>
        <v>80.484475531185694</v>
      </c>
      <c r="U16" s="637">
        <f>+entero!U34</f>
        <v>79.769156322666589</v>
      </c>
      <c r="V16" s="637">
        <f>+entero!V34</f>
        <v>81.249998601911912</v>
      </c>
      <c r="W16" s="637">
        <f>+entero!W34</f>
        <v>81.129769485730009</v>
      </c>
      <c r="X16" s="637">
        <f>+entero!X34</f>
        <v>81.306301571162749</v>
      </c>
      <c r="Y16" s="637">
        <f>+entero!Y34</f>
        <v>81.579654775284524</v>
      </c>
      <c r="Z16" s="637">
        <f>+entero!Z34</f>
        <v>81.149994662775512</v>
      </c>
      <c r="AA16" s="637">
        <f>+entero!AA34</f>
        <v>81.624118510063852</v>
      </c>
      <c r="AB16" s="637">
        <f>+entero!AB34</f>
        <v>81.744332905222905</v>
      </c>
      <c r="AC16" s="637">
        <f>+entero!AC34</f>
        <v>85.62381544515199</v>
      </c>
      <c r="AD16" s="637">
        <f>+entero!AD34</f>
        <v>84.817638345669906</v>
      </c>
      <c r="AE16" s="637">
        <f>+entero!AE34</f>
        <v>84.625428248052856</v>
      </c>
      <c r="AF16" s="637">
        <f>+entero!AF34</f>
        <v>84.925337951448284</v>
      </c>
      <c r="AG16" s="637">
        <f>+entero!AG34</f>
        <v>83.893914683509877</v>
      </c>
      <c r="AH16" s="637">
        <f>+entero!AH34</f>
        <v>84.274123937736974</v>
      </c>
      <c r="AI16" s="637">
        <f>+entero!AI34</f>
        <v>84.361812454145436</v>
      </c>
      <c r="AJ16" s="637">
        <f>+entero!AJ34</f>
        <v>83.861764251433442</v>
      </c>
      <c r="AK16" s="637">
        <f>+entero!AK34</f>
        <v>84.517988940008408</v>
      </c>
      <c r="AL16" s="637">
        <f>+entero!AL34</f>
        <v>84.968779889232806</v>
      </c>
      <c r="AM16" s="637">
        <f>+entero!AM34</f>
        <v>85.189474855503789</v>
      </c>
      <c r="AN16" s="637">
        <f>+entero!AN34</f>
        <v>85.415316012984377</v>
      </c>
      <c r="AO16" s="637">
        <f>+entero!AO34</f>
        <v>86.62098488332181</v>
      </c>
      <c r="AP16" s="637">
        <f>+entero!AP34</f>
        <v>86.783710379024058</v>
      </c>
      <c r="AQ16" s="637">
        <f>+entero!AQ34</f>
        <v>86.467900858522512</v>
      </c>
      <c r="AR16" s="637">
        <f>+entero!AR34</f>
        <v>85.872953374260788</v>
      </c>
      <c r="AS16" s="637">
        <f>+entero!AS34</f>
        <v>84.789154954478647</v>
      </c>
      <c r="AT16" s="637">
        <f>+entero!AT34</f>
        <v>84.65173051388625</v>
      </c>
      <c r="AU16" s="637">
        <f>+entero!AU34</f>
        <v>85.34436010311039</v>
      </c>
      <c r="AV16" s="637">
        <f>+entero!AV34</f>
        <v>85.672437984144452</v>
      </c>
      <c r="AW16" s="637">
        <f>+entero!AW34</f>
        <v>85.492969489012111</v>
      </c>
      <c r="AX16" s="637">
        <f>+entero!AX34</f>
        <v>85.984420565185914</v>
      </c>
      <c r="AY16" s="637">
        <f>+entero!AY34</f>
        <v>85.292674154636046</v>
      </c>
      <c r="AZ16" s="637">
        <f>+entero!AZ34</f>
        <v>85.616655022470596</v>
      </c>
      <c r="BA16" s="637">
        <f>+entero!BA34</f>
        <v>86.860127475898196</v>
      </c>
      <c r="BB16" s="637">
        <f>+entero!BB34</f>
        <v>85.828860096733891</v>
      </c>
      <c r="BC16" s="637">
        <f>+entero!BC34</f>
        <v>85.135642156970718</v>
      </c>
      <c r="BD16" s="637">
        <f>+entero!BD34</f>
        <v>85.288071359377099</v>
      </c>
      <c r="BE16" s="637">
        <f>+entero!BE34</f>
        <v>84.869764562433176</v>
      </c>
      <c r="BF16" s="637">
        <f>+entero!BF34</f>
        <v>84.793779046720545</v>
      </c>
      <c r="BG16" s="637">
        <f>+entero!BG34</f>
        <v>85.59844510505566</v>
      </c>
      <c r="BH16" s="637">
        <f>+entero!BH34</f>
        <v>85.320160271052998</v>
      </c>
      <c r="BI16" s="637">
        <f>+entero!BI34</f>
        <v>85.884546502499717</v>
      </c>
      <c r="BJ16" s="637">
        <f>+entero!BJ34</f>
        <v>85.225451256538946</v>
      </c>
      <c r="BK16" s="637">
        <f>+entero!BK34</f>
        <v>85.182964786824527</v>
      </c>
      <c r="BL16" s="637">
        <f>+entero!BL34</f>
        <v>85.334321880549723</v>
      </c>
      <c r="BM16" s="637">
        <f>+entero!BM34</f>
        <v>87.143727181908147</v>
      </c>
      <c r="BN16" s="637">
        <f>+entero!BN34</f>
        <v>86.764335043762372</v>
      </c>
      <c r="BO16" s="637">
        <f>+entero!BO34</f>
        <v>87.028208216336594</v>
      </c>
      <c r="BP16" s="637">
        <f>+entero!BP34</f>
        <v>86.580852319747365</v>
      </c>
      <c r="BQ16" s="637">
        <f>+entero!BQ34</f>
        <v>86.286169608291175</v>
      </c>
      <c r="BR16" s="637">
        <f>+entero!BR34</f>
        <v>85.853321058948538</v>
      </c>
      <c r="BS16" s="637">
        <f>+entero!BS34</f>
        <v>86.248134971333343</v>
      </c>
      <c r="BT16" s="637">
        <f>+entero!BT34</f>
        <v>86.503620026125034</v>
      </c>
      <c r="BU16" s="637">
        <f>+entero!BU34</f>
        <v>86.899514816094452</v>
      </c>
      <c r="BV16" s="637">
        <f>+entero!BV34</f>
        <v>87.492916553420443</v>
      </c>
      <c r="BW16" s="637">
        <f>+entero!BW34</f>
        <v>87.076823300589922</v>
      </c>
      <c r="BX16" s="637">
        <f>+entero!BX34</f>
        <v>87.429051186936434</v>
      </c>
      <c r="BY16" s="637">
        <f>+entero!BY34</f>
        <v>88.203445218054142</v>
      </c>
      <c r="BZ16" s="637">
        <f>+entero!BZ34</f>
        <v>87.698614095670138</v>
      </c>
      <c r="CA16" s="637">
        <f>+entero!CA34</f>
        <v>87.132964639105055</v>
      </c>
      <c r="CB16" s="637">
        <f>+entero!CB34</f>
        <v>86.592915896893658</v>
      </c>
      <c r="CC16" s="637">
        <f>+entero!CC34</f>
        <v>86.168552453661903</v>
      </c>
      <c r="CD16" s="637">
        <f>+entero!CD34</f>
        <v>85.760026663405625</v>
      </c>
      <c r="CE16" s="637">
        <f>+entero!CE34</f>
        <v>86.291797638196911</v>
      </c>
      <c r="CF16" s="637">
        <f>+entero!CF34</f>
        <v>85.622912671998364</v>
      </c>
      <c r="CG16" s="637">
        <f>+entero!CG34</f>
        <v>86.114501579644241</v>
      </c>
      <c r="CH16" s="637">
        <f>+entero!CH34</f>
        <v>85.979616989218826</v>
      </c>
      <c r="CI16" s="637">
        <f>+entero!CI34</f>
        <v>87.072952253233737</v>
      </c>
      <c r="CJ16" s="637">
        <f>+entero!CJ34</f>
        <v>87.292332011896207</v>
      </c>
      <c r="CK16" s="637">
        <f>+entero!CK34</f>
        <v>87.774024524076296</v>
      </c>
      <c r="CL16" s="637">
        <f>+entero!CL34</f>
        <v>87.961824589070616</v>
      </c>
      <c r="CM16" s="637">
        <f>+entero!CM34</f>
        <v>87.858771125132122</v>
      </c>
      <c r="CN16" s="637">
        <f>+entero!CN34</f>
        <v>87.409716268545409</v>
      </c>
      <c r="CO16" s="637">
        <f>+entero!CO34</f>
        <v>88.056545069941834</v>
      </c>
      <c r="CP16" s="637">
        <f>+entero!CP34</f>
        <v>88.325337819248745</v>
      </c>
      <c r="CQ16" s="637">
        <f>+entero!CQ34</f>
        <v>88.45690403194763</v>
      </c>
      <c r="CR16" s="637">
        <f>+entero!CR34</f>
        <v>88.219924148868557</v>
      </c>
      <c r="CS16" s="637">
        <f>+entero!CS34</f>
        <v>87.867205251650688</v>
      </c>
      <c r="CT16" s="80">
        <f>+entero!CT34</f>
        <v>87.676287239145324</v>
      </c>
      <c r="CU16" s="595">
        <f>+entero!CU34</f>
        <v>87.750944584018882</v>
      </c>
      <c r="CV16" s="595">
        <f>+entero!CV34</f>
        <v>87.747925985059865</v>
      </c>
      <c r="CW16" s="595">
        <f>+entero!CW34</f>
        <v>87.842075916738423</v>
      </c>
      <c r="CX16" s="638">
        <f>+entero!CX34</f>
        <v>87.898100298196923</v>
      </c>
      <c r="CY16" s="92"/>
      <c r="CZ16" s="539"/>
      <c r="DA16" s="219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867"/>
      <c r="C17" s="17"/>
      <c r="D17" s="22" t="s">
        <v>71</v>
      </c>
      <c r="E17" s="637">
        <f>+entero!E35</f>
        <v>73.669928665821331</v>
      </c>
      <c r="F17" s="637">
        <f>+entero!F35</f>
        <v>72.638456988386352</v>
      </c>
      <c r="G17" s="637">
        <f>+entero!G35</f>
        <v>71.802722371860327</v>
      </c>
      <c r="H17" s="637">
        <f>+entero!H35</f>
        <v>70.306627157396647</v>
      </c>
      <c r="I17" s="637">
        <f>+entero!I35</f>
        <v>69.683255699729884</v>
      </c>
      <c r="J17" s="637">
        <f>+entero!J35</f>
        <v>68.901883119263957</v>
      </c>
      <c r="K17" s="637">
        <f>+entero!K35</f>
        <v>69.118470186383661</v>
      </c>
      <c r="L17" s="637">
        <f>+entero!L35</f>
        <v>69.227597793128908</v>
      </c>
      <c r="M17" s="637">
        <f>+entero!M35</f>
        <v>68.448876821469355</v>
      </c>
      <c r="N17" s="637">
        <f>+entero!N35</f>
        <v>68.030329095236326</v>
      </c>
      <c r="O17" s="637">
        <f>+entero!O35</f>
        <v>68.445696584434927</v>
      </c>
      <c r="P17" s="637">
        <f>+entero!P35</f>
        <v>68.580572438508142</v>
      </c>
      <c r="Q17" s="637">
        <f>+entero!Q35</f>
        <v>70.027675132566685</v>
      </c>
      <c r="R17" s="637">
        <f>+entero!R35</f>
        <v>69.888354030476592</v>
      </c>
      <c r="S17" s="637">
        <f>+entero!S35</f>
        <v>69.300063805834313</v>
      </c>
      <c r="T17" s="637">
        <f>+entero!T35</f>
        <v>68.486979081606691</v>
      </c>
      <c r="U17" s="637">
        <f>+entero!U35</f>
        <v>67.909697478500448</v>
      </c>
      <c r="V17" s="637">
        <f>+entero!V35</f>
        <v>69.074312966741871</v>
      </c>
      <c r="W17" s="637">
        <f>+entero!W35</f>
        <v>69.065496355310458</v>
      </c>
      <c r="X17" s="637">
        <f>+entero!X35</f>
        <v>69.263524363248465</v>
      </c>
      <c r="Y17" s="637">
        <f>+entero!Y35</f>
        <v>69.297327798644233</v>
      </c>
      <c r="Z17" s="637">
        <f>+entero!Z35</f>
        <v>69.002398062227655</v>
      </c>
      <c r="AA17" s="637">
        <f>+entero!AA35</f>
        <v>69.279211667235359</v>
      </c>
      <c r="AB17" s="637">
        <f>+entero!AB35</f>
        <v>70.541757623496864</v>
      </c>
      <c r="AC17" s="637">
        <f>+entero!AC35</f>
        <v>76.688163385785117</v>
      </c>
      <c r="AD17" s="637">
        <f>+entero!AD35</f>
        <v>75.799729699184667</v>
      </c>
      <c r="AE17" s="637">
        <f>+entero!AE35</f>
        <v>75.66820721757847</v>
      </c>
      <c r="AF17" s="637">
        <f>+entero!AF35</f>
        <v>75.726016970299696</v>
      </c>
      <c r="AG17" s="637">
        <f>+entero!AG35</f>
        <v>74.914234966270897</v>
      </c>
      <c r="AH17" s="637">
        <f>+entero!AH35</f>
        <v>74.983084735644539</v>
      </c>
      <c r="AI17" s="637">
        <f>+entero!AI35</f>
        <v>75.543147554775601</v>
      </c>
      <c r="AJ17" s="637">
        <f>+entero!AJ35</f>
        <v>75.17390043294975</v>
      </c>
      <c r="AK17" s="637">
        <f>+entero!AK35</f>
        <v>76.240789956414673</v>
      </c>
      <c r="AL17" s="637">
        <f>+entero!AL35</f>
        <v>76.788542118766927</v>
      </c>
      <c r="AM17" s="637">
        <f>+entero!AM35</f>
        <v>76.964433360102461</v>
      </c>
      <c r="AN17" s="637">
        <f>+entero!AN35</f>
        <v>77.298101648239779</v>
      </c>
      <c r="AO17" s="637">
        <f>+entero!AO35</f>
        <v>78.549716506310205</v>
      </c>
      <c r="AP17" s="637">
        <f>+entero!AP35</f>
        <v>78.22988228038929</v>
      </c>
      <c r="AQ17" s="637">
        <f>+entero!AQ35</f>
        <v>78.058029793420687</v>
      </c>
      <c r="AR17" s="637">
        <f>+entero!AR35</f>
        <v>77.832477951206982</v>
      </c>
      <c r="AS17" s="637">
        <f>+entero!AS35</f>
        <v>77.243829840766637</v>
      </c>
      <c r="AT17" s="637">
        <f>+entero!AT35</f>
        <v>77.282974347994482</v>
      </c>
      <c r="AU17" s="637">
        <f>+entero!AU35</f>
        <v>78.025012783783467</v>
      </c>
      <c r="AV17" s="637">
        <f>+entero!AV35</f>
        <v>78.151557966017776</v>
      </c>
      <c r="AW17" s="637">
        <f>+entero!AW35</f>
        <v>78.341871893562498</v>
      </c>
      <c r="AX17" s="637">
        <f>+entero!AX35</f>
        <v>78.565345852497686</v>
      </c>
      <c r="AY17" s="637">
        <f>+entero!AY35</f>
        <v>78.299023883994678</v>
      </c>
      <c r="AZ17" s="637">
        <f>+entero!AZ35</f>
        <v>78.988611007867149</v>
      </c>
      <c r="BA17" s="637">
        <f>+entero!BA35</f>
        <v>80.529430892165152</v>
      </c>
      <c r="BB17" s="637">
        <f>+entero!BB35</f>
        <v>79.606796220592088</v>
      </c>
      <c r="BC17" s="637">
        <f>+entero!BC35</f>
        <v>79.165987818110978</v>
      </c>
      <c r="BD17" s="637">
        <f>+entero!BD35</f>
        <v>79.130304278513691</v>
      </c>
      <c r="BE17" s="637">
        <f>+entero!BE35</f>
        <v>78.825891469064928</v>
      </c>
      <c r="BF17" s="637">
        <f>+entero!BF35</f>
        <v>78.644536345413144</v>
      </c>
      <c r="BG17" s="637">
        <f>+entero!BG35</f>
        <v>79.384442273982387</v>
      </c>
      <c r="BH17" s="637">
        <f>+entero!BH35</f>
        <v>79.372960854426339</v>
      </c>
      <c r="BI17" s="637">
        <f>+entero!BI35</f>
        <v>79.89618144768869</v>
      </c>
      <c r="BJ17" s="637">
        <f>+entero!BJ35</f>
        <v>79.519359857962186</v>
      </c>
      <c r="BK17" s="637">
        <f>+entero!BK35</f>
        <v>79.711980426499395</v>
      </c>
      <c r="BL17" s="637">
        <f>+entero!BL35</f>
        <v>79.813267286677956</v>
      </c>
      <c r="BM17" s="637">
        <f>+entero!BM35</f>
        <v>81.772004122477085</v>
      </c>
      <c r="BN17" s="637">
        <f>+entero!BN35</f>
        <v>81.331805555582321</v>
      </c>
      <c r="BO17" s="637">
        <f>+entero!BO35</f>
        <v>81.27908640076754</v>
      </c>
      <c r="BP17" s="637">
        <f>+entero!BP35</f>
        <v>81.018809356912811</v>
      </c>
      <c r="BQ17" s="637">
        <f>+entero!BQ35</f>
        <v>81.005965270427566</v>
      </c>
      <c r="BR17" s="637">
        <f>+entero!BR35</f>
        <v>80.629591712573358</v>
      </c>
      <c r="BS17" s="637">
        <f>+entero!BS35</f>
        <v>80.933068495558629</v>
      </c>
      <c r="BT17" s="637">
        <f>+entero!BT35</f>
        <v>80.881584667743226</v>
      </c>
      <c r="BU17" s="637">
        <f>+entero!BU35</f>
        <v>81.27072973795471</v>
      </c>
      <c r="BV17" s="637">
        <f>+entero!BV35</f>
        <v>81.903012564586675</v>
      </c>
      <c r="BW17" s="637">
        <f>+entero!BW35</f>
        <v>81.920860682059043</v>
      </c>
      <c r="BX17" s="637">
        <f>+entero!BX35</f>
        <v>82.238070746653648</v>
      </c>
      <c r="BY17" s="637">
        <f>+entero!BY35</f>
        <v>83.442450853385225</v>
      </c>
      <c r="BZ17" s="637">
        <f>+entero!BZ35</f>
        <v>82.726479779714111</v>
      </c>
      <c r="CA17" s="637">
        <f>+entero!CA35</f>
        <v>82.365601639783463</v>
      </c>
      <c r="CB17" s="637">
        <f>+entero!CB35</f>
        <v>81.809200985689912</v>
      </c>
      <c r="CC17" s="637">
        <f>+entero!CC35</f>
        <v>81.569298124319985</v>
      </c>
      <c r="CD17" s="637">
        <f>+entero!CD35</f>
        <v>81.419929497921046</v>
      </c>
      <c r="CE17" s="637">
        <f>+entero!CE35</f>
        <v>81.923887376399819</v>
      </c>
      <c r="CF17" s="637">
        <f>+entero!CF35</f>
        <v>81.449728655897275</v>
      </c>
      <c r="CG17" s="637">
        <f>+entero!CG35</f>
        <v>81.851234972383509</v>
      </c>
      <c r="CH17" s="637">
        <f>+entero!CH35</f>
        <v>81.981501846638452</v>
      </c>
      <c r="CI17" s="637">
        <f>+entero!CI35</f>
        <v>82.825524464523809</v>
      </c>
      <c r="CJ17" s="637">
        <f>+entero!CJ35</f>
        <v>83.148498474244661</v>
      </c>
      <c r="CK17" s="637">
        <f>+entero!CK35</f>
        <v>84.3559854595171</v>
      </c>
      <c r="CL17" s="637">
        <f>+entero!CL35</f>
        <v>83.797424972338177</v>
      </c>
      <c r="CM17" s="637">
        <f>+entero!CM35</f>
        <v>83.485251078243508</v>
      </c>
      <c r="CN17" s="637">
        <f>+entero!CN35</f>
        <v>83.146108714870167</v>
      </c>
      <c r="CO17" s="637">
        <f>+entero!CO35</f>
        <v>83.529223966185299</v>
      </c>
      <c r="CP17" s="637">
        <f>+entero!CP35</f>
        <v>83.616493799933238</v>
      </c>
      <c r="CQ17" s="637">
        <f>+entero!CQ35</f>
        <v>83.70520373143799</v>
      </c>
      <c r="CR17" s="637">
        <f>+entero!CR35</f>
        <v>83.450774160203892</v>
      </c>
      <c r="CS17" s="637">
        <f>+entero!CS35</f>
        <v>83.342197184840089</v>
      </c>
      <c r="CT17" s="80">
        <f>+entero!CT35</f>
        <v>83.239765871991196</v>
      </c>
      <c r="CU17" s="595">
        <f>+entero!CU35</f>
        <v>83.39571675236671</v>
      </c>
      <c r="CV17" s="595">
        <f>+entero!CV35</f>
        <v>83.415540929194606</v>
      </c>
      <c r="CW17" s="595">
        <f>+entero!CW35</f>
        <v>83.510870041788962</v>
      </c>
      <c r="CX17" s="638">
        <f>+entero!CX35</f>
        <v>83.605045797212568</v>
      </c>
      <c r="CY17" s="92"/>
      <c r="CZ17" s="539"/>
      <c r="DA17" s="219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thickBot="1" x14ac:dyDescent="0.25">
      <c r="A18" s="3"/>
      <c r="B18" s="867"/>
      <c r="C18" s="17"/>
      <c r="D18" s="93" t="s">
        <v>72</v>
      </c>
      <c r="E18" s="639">
        <f>+entero!E36</f>
        <v>60.273576235717684</v>
      </c>
      <c r="F18" s="639">
        <f>+entero!F36</f>
        <v>59.003816889426844</v>
      </c>
      <c r="G18" s="639">
        <f>+entero!G36</f>
        <v>58.113195449165303</v>
      </c>
      <c r="H18" s="639">
        <f>+entero!H36</f>
        <v>56.732519402305414</v>
      </c>
      <c r="I18" s="639">
        <f>+entero!I36</f>
        <v>56.042252284811688</v>
      </c>
      <c r="J18" s="639">
        <f>+entero!J36</f>
        <v>55.239901421683193</v>
      </c>
      <c r="K18" s="639">
        <f>+entero!K36</f>
        <v>55.833681285608726</v>
      </c>
      <c r="L18" s="639">
        <f>+entero!L36</f>
        <v>55.80621867180917</v>
      </c>
      <c r="M18" s="639">
        <f>+entero!M36</f>
        <v>55.534033126282367</v>
      </c>
      <c r="N18" s="639">
        <f>+entero!N36</f>
        <v>56.046024180998444</v>
      </c>
      <c r="O18" s="639">
        <f>+entero!O36</f>
        <v>57.061137116288108</v>
      </c>
      <c r="P18" s="639">
        <f>+entero!P36</f>
        <v>57.751854317328423</v>
      </c>
      <c r="Q18" s="639">
        <f>+entero!Q36</f>
        <v>59.760006321845523</v>
      </c>
      <c r="R18" s="639">
        <f>+entero!R36</f>
        <v>59.856096711048458</v>
      </c>
      <c r="S18" s="639">
        <f>+entero!S36</f>
        <v>59.692379055945779</v>
      </c>
      <c r="T18" s="639">
        <f>+entero!T36</f>
        <v>59.387757288566434</v>
      </c>
      <c r="U18" s="639">
        <f>+entero!U36</f>
        <v>59.068052132404581</v>
      </c>
      <c r="V18" s="639">
        <f>+entero!V36</f>
        <v>60.112243779597407</v>
      </c>
      <c r="W18" s="639">
        <f>+entero!W36</f>
        <v>60.146838598819784</v>
      </c>
      <c r="X18" s="639">
        <f>+entero!X36</f>
        <v>60.47093279713485</v>
      </c>
      <c r="Y18" s="639">
        <f>+entero!Y36</f>
        <v>60.803096908391176</v>
      </c>
      <c r="Z18" s="639">
        <f>+entero!Z36</f>
        <v>61.085856105438886</v>
      </c>
      <c r="AA18" s="639">
        <f>+entero!AA36</f>
        <v>61.500583424061738</v>
      </c>
      <c r="AB18" s="639">
        <f>+entero!AB36</f>
        <v>62.99745827060196</v>
      </c>
      <c r="AC18" s="639">
        <f>+entero!AC36</f>
        <v>68.088230250139517</v>
      </c>
      <c r="AD18" s="639">
        <f>+entero!AD36</f>
        <v>67.798041929084462</v>
      </c>
      <c r="AE18" s="639">
        <f>+entero!AE36</f>
        <v>68.015039925485695</v>
      </c>
      <c r="AF18" s="639">
        <f>+entero!AF36</f>
        <v>68.389057435262004</v>
      </c>
      <c r="AG18" s="639">
        <f>+entero!AG36</f>
        <v>68.006842337210131</v>
      </c>
      <c r="AH18" s="639">
        <f>+entero!AH36</f>
        <v>68.320583847575008</v>
      </c>
      <c r="AI18" s="639">
        <f>+entero!AI36</f>
        <v>69.206052234518182</v>
      </c>
      <c r="AJ18" s="639">
        <f>+entero!AJ36</f>
        <v>69.368300927787857</v>
      </c>
      <c r="AK18" s="639">
        <f>+entero!AK36</f>
        <v>70.510700983551516</v>
      </c>
      <c r="AL18" s="639">
        <f>+entero!AL36</f>
        <v>71.438450074271898</v>
      </c>
      <c r="AM18" s="639">
        <f>+entero!AM36</f>
        <v>71.901239981003798</v>
      </c>
      <c r="AN18" s="639">
        <f>+entero!AN36</f>
        <v>72.458132706913574</v>
      </c>
      <c r="AO18" s="639">
        <f>+entero!AO36</f>
        <v>73.79118997100953</v>
      </c>
      <c r="AP18" s="639">
        <f>+entero!AP36</f>
        <v>73.855744510667137</v>
      </c>
      <c r="AQ18" s="639">
        <f>+entero!AQ36</f>
        <v>74.1451043958496</v>
      </c>
      <c r="AR18" s="639">
        <f>+entero!AR36</f>
        <v>74.527636455069526</v>
      </c>
      <c r="AS18" s="639">
        <f>+entero!AS36</f>
        <v>74.565441666406201</v>
      </c>
      <c r="AT18" s="639">
        <f>+entero!AT36</f>
        <v>75.119682879834926</v>
      </c>
      <c r="AU18" s="639">
        <f>+entero!AU36</f>
        <v>75.996207041878122</v>
      </c>
      <c r="AV18" s="639">
        <f>+entero!AV36</f>
        <v>76.381681131649856</v>
      </c>
      <c r="AW18" s="639">
        <f>+entero!AW36</f>
        <v>76.843705591295191</v>
      </c>
      <c r="AX18" s="639">
        <f>+entero!AX36</f>
        <v>77.278841514277261</v>
      </c>
      <c r="AY18" s="639">
        <f>+entero!AY36</f>
        <v>77.389274325543511</v>
      </c>
      <c r="AZ18" s="639">
        <f>+entero!AZ36</f>
        <v>78.149688307881917</v>
      </c>
      <c r="BA18" s="639">
        <f>+entero!BA36</f>
        <v>79.51026499272281</v>
      </c>
      <c r="BB18" s="639">
        <f>+entero!BB36</f>
        <v>79.012493047000419</v>
      </c>
      <c r="BC18" s="639">
        <f>+entero!BC36</f>
        <v>78.943838202376625</v>
      </c>
      <c r="BD18" s="639">
        <f>+entero!BD36</f>
        <v>79.17584432189399</v>
      </c>
      <c r="BE18" s="639">
        <f>+entero!BE36</f>
        <v>79.242850151247751</v>
      </c>
      <c r="BF18" s="639">
        <f>+entero!BF36</f>
        <v>79.398645333226312</v>
      </c>
      <c r="BG18" s="639">
        <f>+entero!BG36</f>
        <v>80.149569282651782</v>
      </c>
      <c r="BH18" s="639">
        <f>+entero!BH36</f>
        <v>80.403582103084645</v>
      </c>
      <c r="BI18" s="639">
        <f>+entero!BI36</f>
        <v>81.057720562922029</v>
      </c>
      <c r="BJ18" s="639">
        <f>+entero!BJ36</f>
        <v>80.973807231566212</v>
      </c>
      <c r="BK18" s="639">
        <f>+entero!BK36</f>
        <v>81.203623633035605</v>
      </c>
      <c r="BL18" s="639">
        <f>+entero!BL36</f>
        <v>81.404792892849557</v>
      </c>
      <c r="BM18" s="639">
        <f>+entero!BM36</f>
        <v>82.811047055828411</v>
      </c>
      <c r="BN18" s="639">
        <f>+entero!BN36</f>
        <v>82.578423286805801</v>
      </c>
      <c r="BO18" s="639">
        <f>+entero!BO36</f>
        <v>82.629300058484944</v>
      </c>
      <c r="BP18" s="639">
        <f>+entero!BP36</f>
        <v>82.495226635575634</v>
      </c>
      <c r="BQ18" s="639">
        <f>+entero!BQ36</f>
        <v>82.521770135965596</v>
      </c>
      <c r="BR18" s="639">
        <f>+entero!BR36</f>
        <v>82.437970508558493</v>
      </c>
      <c r="BS18" s="639">
        <f>+entero!BS36</f>
        <v>82.860840720363086</v>
      </c>
      <c r="BT18" s="639">
        <f>+entero!BT36</f>
        <v>83.021177659442088</v>
      </c>
      <c r="BU18" s="639">
        <f>+entero!BU36</f>
        <v>83.427521905848039</v>
      </c>
      <c r="BV18" s="639">
        <f>+entero!BV36</f>
        <v>83.940657653654654</v>
      </c>
      <c r="BW18" s="639">
        <f>+entero!BW36</f>
        <v>84.123377096602567</v>
      </c>
      <c r="BX18" s="639">
        <f>+entero!BX36</f>
        <v>84.363824078603528</v>
      </c>
      <c r="BY18" s="639">
        <f>+entero!BY36</f>
        <v>85.213845190488897</v>
      </c>
      <c r="BZ18" s="639">
        <f>+entero!BZ36</f>
        <v>84.916030206714154</v>
      </c>
      <c r="CA18" s="639">
        <f>+entero!CA36</f>
        <v>84.697324158212353</v>
      </c>
      <c r="CB18" s="639">
        <f>+entero!CB36</f>
        <v>84.392246278745134</v>
      </c>
      <c r="CC18" s="639">
        <f>+entero!CC36</f>
        <v>84.281418496161791</v>
      </c>
      <c r="CD18" s="639">
        <f>+entero!CD36</f>
        <v>84.396438324483057</v>
      </c>
      <c r="CE18" s="639">
        <f>+entero!CE36</f>
        <v>84.79873281647167</v>
      </c>
      <c r="CF18" s="639">
        <f>+entero!CF36</f>
        <v>84.625509020023841</v>
      </c>
      <c r="CG18" s="639">
        <f>+entero!CG36</f>
        <v>84.964700584848131</v>
      </c>
      <c r="CH18" s="639">
        <f>+entero!CH36</f>
        <v>85.067387163049787</v>
      </c>
      <c r="CI18" s="639">
        <f>+entero!CI36</f>
        <v>85.702308389915828</v>
      </c>
      <c r="CJ18" s="639">
        <f>+entero!CJ36</f>
        <v>85.80721297212456</v>
      </c>
      <c r="CK18" s="639">
        <f>+entero!CK36</f>
        <v>86.590798893887893</v>
      </c>
      <c r="CL18" s="639">
        <f>+entero!CL36</f>
        <v>86.36450054232337</v>
      </c>
      <c r="CM18" s="639">
        <f>+entero!CM36</f>
        <v>86.290421336663655</v>
      </c>
      <c r="CN18" s="639">
        <f>+entero!CN36</f>
        <v>86.130230170998971</v>
      </c>
      <c r="CO18" s="639">
        <f>+entero!CO36</f>
        <v>86.419858481904271</v>
      </c>
      <c r="CP18" s="639">
        <f>+entero!CP36</f>
        <v>86.492912183826121</v>
      </c>
      <c r="CQ18" s="639">
        <f>+entero!CQ36</f>
        <v>86.55220957432536</v>
      </c>
      <c r="CR18" s="639">
        <f>+entero!CR36</f>
        <v>86.435819911470062</v>
      </c>
      <c r="CS18" s="639">
        <f>+entero!CS36</f>
        <v>86.376869587573594</v>
      </c>
      <c r="CT18" s="88">
        <f>+entero!CT36</f>
        <v>86.338982764035109</v>
      </c>
      <c r="CU18" s="640">
        <f>+entero!CU36</f>
        <v>86.417364690323808</v>
      </c>
      <c r="CV18" s="640">
        <f>+entero!CV36</f>
        <v>86.417493355566137</v>
      </c>
      <c r="CW18" s="640">
        <f>+entero!CW36</f>
        <v>86.476636080277729</v>
      </c>
      <c r="CX18" s="641">
        <f>+entero!CX36</f>
        <v>86.526617715726246</v>
      </c>
      <c r="CY18" s="94"/>
      <c r="CZ18" s="540"/>
      <c r="DA18" s="219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4"/>
      <c r="CU19" s="4"/>
      <c r="CV19" s="4"/>
      <c r="CW19" s="4"/>
      <c r="CX19" s="4"/>
      <c r="CY19" s="4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2"/>
      <c r="CZ20" s="48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2"/>
      <c r="CZ21" s="45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1" t="s">
        <v>7</v>
      </c>
      <c r="CU24" s="4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1" t="s">
        <v>8</v>
      </c>
      <c r="CU25" s="4"/>
      <c r="CV25" s="4"/>
      <c r="CW25" s="4"/>
      <c r="CX25" s="4"/>
      <c r="CY25" s="4"/>
      <c r="CZ25" s="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1" t="s">
        <v>10</v>
      </c>
      <c r="CU26" s="4"/>
      <c r="CV26" s="4"/>
      <c r="CW26" s="4"/>
      <c r="CX26" s="4"/>
      <c r="CY26" s="4"/>
      <c r="CZ26" s="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1" t="s">
        <v>9</v>
      </c>
      <c r="CU27" s="4"/>
      <c r="CV27" s="4"/>
      <c r="CW27" s="4"/>
      <c r="CX27" s="4"/>
      <c r="CY27" s="4"/>
      <c r="CZ27" s="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1" t="s">
        <v>18</v>
      </c>
      <c r="CU28" s="4"/>
      <c r="CV28" s="4"/>
      <c r="CW28" s="4"/>
      <c r="CX28" s="4"/>
      <c r="CY28" s="4"/>
      <c r="CZ28" s="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1" t="s">
        <v>11</v>
      </c>
      <c r="CU29" s="4"/>
      <c r="CV29" s="4"/>
      <c r="CW29" s="4"/>
      <c r="CX29" s="4"/>
      <c r="CY29" s="4"/>
      <c r="CZ29" s="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55"/>
      <c r="CQ30" s="55"/>
      <c r="CR30" s="55"/>
      <c r="CS30" s="209"/>
      <c r="CT30" s="4"/>
      <c r="CU30" s="4"/>
      <c r="CV30" s="4"/>
      <c r="CW30" s="4"/>
      <c r="CX30" s="4"/>
      <c r="CY30" s="4"/>
      <c r="CZ30" s="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56"/>
      <c r="CQ31" s="56"/>
      <c r="CR31" s="56"/>
      <c r="CS31" s="210"/>
      <c r="CT31" s="4"/>
      <c r="CU31" s="4"/>
      <c r="CV31" s="4"/>
      <c r="CW31" s="4"/>
      <c r="CX31" s="4"/>
      <c r="CY31" s="5"/>
      <c r="CZ31" s="5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54"/>
      <c r="CQ32" s="54"/>
      <c r="CR32" s="54"/>
      <c r="CS32" s="208"/>
      <c r="CT32" s="5"/>
      <c r="CU32" s="5"/>
      <c r="CV32" s="5"/>
      <c r="CW32" s="5"/>
      <c r="CX32" s="5"/>
      <c r="CY32" s="5"/>
      <c r="CZ32" s="5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</row>
    <row r="160" spans="3:104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</row>
    <row r="161" spans="3:104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</row>
    <row r="162" spans="3:104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</row>
    <row r="163" spans="3:104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</row>
    <row r="164" spans="3:104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</row>
    <row r="165" spans="3:104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</row>
    <row r="166" spans="3:104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</row>
    <row r="167" spans="3:104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</row>
    <row r="168" spans="3:104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</row>
    <row r="169" spans="3:104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</sheetData>
  <mergeCells count="97"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Y3:CZ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Z3:Z4"/>
    <mergeCell ref="N3:N4"/>
    <mergeCell ref="Q3:Q4"/>
    <mergeCell ref="R3:R4"/>
    <mergeCell ref="AT3:AT4"/>
    <mergeCell ref="AP3:AP4"/>
    <mergeCell ref="AJ3:AJ4"/>
    <mergeCell ref="AO3:AO4"/>
    <mergeCell ref="AM3:AM4"/>
    <mergeCell ref="AN3:AN4"/>
    <mergeCell ref="Y3:Y4"/>
    <mergeCell ref="P3:P4"/>
    <mergeCell ref="AC3:AC4"/>
    <mergeCell ref="AA3:AA4"/>
    <mergeCell ref="AE3:AE4"/>
    <mergeCell ref="AH3:AH4"/>
    <mergeCell ref="CT3:CX3"/>
    <mergeCell ref="CQ3:CQ4"/>
    <mergeCell ref="CD3:CD4"/>
    <mergeCell ref="CE3:CE4"/>
    <mergeCell ref="CS3:CS4"/>
    <mergeCell ref="CH3:CH4"/>
    <mergeCell ref="CF3:CF4"/>
    <mergeCell ref="CI3:CI4"/>
    <mergeCell ref="CJ3:CJ4"/>
    <mergeCell ref="CK3:CK4"/>
    <mergeCell ref="CL3:CL4"/>
    <mergeCell ref="CM3:CM4"/>
    <mergeCell ref="CP3:CP4"/>
    <mergeCell ref="CR3:CR4"/>
    <mergeCell ref="CN3:CN4"/>
    <mergeCell ref="CG3:CG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AI3:AI4"/>
    <mergeCell ref="BS3:BS4"/>
    <mergeCell ref="BV3:BV4"/>
    <mergeCell ref="CB3:CB4"/>
    <mergeCell ref="CC3:CC4"/>
    <mergeCell ref="AU3:AU4"/>
    <mergeCell ref="BW3:BW4"/>
    <mergeCell ref="BX3:BX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</mergeCells>
  <phoneticPr fontId="0" type="noConversion"/>
  <pageMargins left="0.25" right="0.25" top="0.75" bottom="0.75" header="0.3" footer="0.3"/>
  <pageSetup paperSize="123" scale="29" fitToHeight="0" orientation="landscape" r:id="rId1"/>
  <headerFooter alignWithMargins="0"/>
  <ignoredErrors>
    <ignoredError sqref="CT6:CV9 AI6:AR9 CT11:CV18 AI11:AR18 CT10:CV10 CX6:CZ9 CX11:CZ18 CX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K171"/>
  <sheetViews>
    <sheetView topLeftCell="C1" zoomScaleNormal="100" workbookViewId="0">
      <pane xSplit="38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4" width="8.85546875" customWidth="1"/>
    <col min="95" max="96" width="9.7109375" customWidth="1"/>
    <col min="97" max="97" width="9.7109375" style="711" customWidth="1"/>
    <col min="98" max="102" width="9.42578125" customWidth="1"/>
    <col min="103" max="103" width="8.28515625" customWidth="1"/>
    <col min="104" max="104" width="10.140625" customWidth="1"/>
    <col min="106" max="115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8.7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18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394"/>
      <c r="CS5" s="329"/>
      <c r="CT5" s="329"/>
      <c r="CU5" s="33"/>
      <c r="CV5" s="33"/>
      <c r="CW5" s="33"/>
      <c r="CX5" s="330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3.5" x14ac:dyDescent="0.2">
      <c r="A6" s="3"/>
      <c r="B6" s="46" t="s">
        <v>3</v>
      </c>
      <c r="C6" s="17"/>
      <c r="D6" s="21" t="s">
        <v>2</v>
      </c>
      <c r="E6" s="642">
        <f>+entero!E38</f>
        <v>3055.9739694734585</v>
      </c>
      <c r="F6" s="642">
        <f>+entero!F38</f>
        <v>3131.6850622955526</v>
      </c>
      <c r="G6" s="642">
        <f>+entero!G38</f>
        <v>3124.7326695437587</v>
      </c>
      <c r="H6" s="642">
        <f>+entero!H38</f>
        <v>3240.778009494979</v>
      </c>
      <c r="I6" s="642">
        <f>+entero!I38</f>
        <v>3292.0509170903879</v>
      </c>
      <c r="J6" s="642">
        <f>+entero!J38</f>
        <v>3224.7263609383072</v>
      </c>
      <c r="K6" s="642">
        <f>+entero!K38</f>
        <v>3157.0921734146341</v>
      </c>
      <c r="L6" s="642">
        <f>+entero!L38</f>
        <v>2989.8134951391676</v>
      </c>
      <c r="M6" s="642">
        <f>+entero!M38</f>
        <v>2947.7451208364419</v>
      </c>
      <c r="N6" s="642">
        <f>+entero!N38</f>
        <v>2818.5073573213776</v>
      </c>
      <c r="O6" s="642">
        <f>+entero!O38</f>
        <v>2752.319402159254</v>
      </c>
      <c r="P6" s="642">
        <f>+entero!P38</f>
        <v>2703.6891232424682</v>
      </c>
      <c r="Q6" s="642">
        <f>+entero!Q38</f>
        <v>2652.57111080917</v>
      </c>
      <c r="R6" s="642">
        <f>+entero!R38</f>
        <v>2410.3687225968433</v>
      </c>
      <c r="S6" s="642">
        <f>+entero!S38</f>
        <v>2348.7763069081702</v>
      </c>
      <c r="T6" s="642">
        <f>+entero!T38</f>
        <v>2269.4563817794801</v>
      </c>
      <c r="U6" s="642">
        <f>+entero!U38</f>
        <v>2245.220744883788</v>
      </c>
      <c r="V6" s="642">
        <f>+entero!V38</f>
        <v>2247.0461317934005</v>
      </c>
      <c r="W6" s="642">
        <f>+entero!W38</f>
        <v>2251.9987356169304</v>
      </c>
      <c r="X6" s="642">
        <f>+entero!X38</f>
        <v>2251.819633190818</v>
      </c>
      <c r="Y6" s="642">
        <f>+entero!Y38</f>
        <v>2260.8467131922525</v>
      </c>
      <c r="Z6" s="642">
        <f>+entero!Z38</f>
        <v>2293.2477557317079</v>
      </c>
      <c r="AA6" s="642">
        <f>+entero!AA38</f>
        <v>2392.9833212137737</v>
      </c>
      <c r="AB6" s="642">
        <f>+entero!AB38</f>
        <v>2441.5409592327587</v>
      </c>
      <c r="AC6" s="642">
        <f>+entero!AC38</f>
        <v>2532.5465200634007</v>
      </c>
      <c r="AD6" s="642">
        <f>+entero!AD38</f>
        <v>2564.17155329971</v>
      </c>
      <c r="AE6" s="642">
        <f>+entero!AE38</f>
        <v>2662.9810700317921</v>
      </c>
      <c r="AF6" s="642">
        <f>+entero!AF38</f>
        <v>2727.9278297956525</v>
      </c>
      <c r="AG6" s="642">
        <f>+entero!AG38</f>
        <v>2923.8761090537014</v>
      </c>
      <c r="AH6" s="642">
        <f>+entero!AH38</f>
        <v>2887.5086511973877</v>
      </c>
      <c r="AI6" s="642">
        <f>+entero!AI38</f>
        <v>2836.8003074273261</v>
      </c>
      <c r="AJ6" s="642">
        <f>+entero!AJ38</f>
        <v>2766.3669740451242</v>
      </c>
      <c r="AK6" s="642">
        <f>+entero!AK38</f>
        <v>2721.324852946143</v>
      </c>
      <c r="AL6" s="642">
        <f>+entero!AL38</f>
        <v>2625.8080586550223</v>
      </c>
      <c r="AM6" s="642">
        <f>+entero!AM38</f>
        <v>2616.3612797903934</v>
      </c>
      <c r="AN6" s="642">
        <f>+entero!AN38</f>
        <v>2710.8446474577263</v>
      </c>
      <c r="AO6" s="642">
        <f>+entero!AO38</f>
        <v>2685.480126682216</v>
      </c>
      <c r="AP6" s="642">
        <f>+entero!AP38</f>
        <v>2692.0461901166182</v>
      </c>
      <c r="AQ6" s="642">
        <f>+entero!AQ38</f>
        <v>2733.4407782565604</v>
      </c>
      <c r="AR6" s="642">
        <f>+entero!AR38</f>
        <v>2822.9167616734699</v>
      </c>
      <c r="AS6" s="642">
        <f>+entero!AS38</f>
        <v>2797.3142921530616</v>
      </c>
      <c r="AT6" s="642">
        <f>+entero!AT38</f>
        <v>2897.689581037901</v>
      </c>
      <c r="AU6" s="642">
        <f>+entero!AU38</f>
        <v>2847.9821901341111</v>
      </c>
      <c r="AV6" s="642">
        <f>+entero!AV38</f>
        <v>2811.4154404198252</v>
      </c>
      <c r="AW6" s="642">
        <f>+entero!AW38</f>
        <v>2685.9185330874634</v>
      </c>
      <c r="AX6" s="642">
        <f>+entero!AX38</f>
        <v>2671.0405044052477</v>
      </c>
      <c r="AY6" s="642">
        <f>+entero!AY38</f>
        <v>2627.4617623381928</v>
      </c>
      <c r="AZ6" s="642">
        <f>+entero!AZ38</f>
        <v>2510.3171469241988</v>
      </c>
      <c r="BA6" s="642">
        <f>+entero!BA38</f>
        <v>2413.0019464431489</v>
      </c>
      <c r="BB6" s="642">
        <f>+entero!BB38</f>
        <v>2428.5321556122449</v>
      </c>
      <c r="BC6" s="642">
        <f>+entero!BC38</f>
        <v>2536.1160906822161</v>
      </c>
      <c r="BD6" s="642">
        <f>+entero!BD38</f>
        <v>2679.1891751603498</v>
      </c>
      <c r="BE6" s="642">
        <f>+entero!BE38</f>
        <v>2740.1935937390672</v>
      </c>
      <c r="BF6" s="642">
        <f>+entero!BF38</f>
        <v>2710.1246088877551</v>
      </c>
      <c r="BG6" s="642">
        <f>+entero!BG38</f>
        <v>2854.4512984766766</v>
      </c>
      <c r="BH6" s="642">
        <f>+entero!BH38</f>
        <v>2766.013137755102</v>
      </c>
      <c r="BI6" s="642">
        <f>+entero!BI38</f>
        <v>2685.6247048104956</v>
      </c>
      <c r="BJ6" s="642">
        <f>+entero!BJ38</f>
        <v>2734.0830655976679</v>
      </c>
      <c r="BK6" s="642">
        <f>+entero!BK38</f>
        <v>2904.2346188046645</v>
      </c>
      <c r="BL6" s="642">
        <f>+entero!BL38</f>
        <v>3169.9099883381923</v>
      </c>
      <c r="BM6" s="642">
        <f>+entero!BM38</f>
        <v>3295.8235714285711</v>
      </c>
      <c r="BN6" s="642">
        <f>+entero!BN38</f>
        <v>3967.5796355685125</v>
      </c>
      <c r="BO6" s="642">
        <f>+entero!BO38</f>
        <v>4103.6273381924193</v>
      </c>
      <c r="BP6" s="642">
        <f>+entero!BP38</f>
        <v>4147.3039067055388</v>
      </c>
      <c r="BQ6" s="642">
        <f>+entero!BQ38</f>
        <v>4196.7717055393578</v>
      </c>
      <c r="BR6" s="642">
        <f>+entero!BR38</f>
        <v>4189.0607434402327</v>
      </c>
      <c r="BS6" s="642">
        <f>+entero!BS38</f>
        <v>4229.0890816326528</v>
      </c>
      <c r="BT6" s="642">
        <f>+entero!BT38</f>
        <v>4076.1638688046646</v>
      </c>
      <c r="BU6" s="642">
        <f>+entero!BU38</f>
        <v>4030.7952230320698</v>
      </c>
      <c r="BV6" s="642">
        <f>+entero!BV38</f>
        <v>4130.0212201166187</v>
      </c>
      <c r="BW6" s="642">
        <f>+entero!BW38</f>
        <v>4084.7479162886293</v>
      </c>
      <c r="BX6" s="642">
        <f>+entero!BX38</f>
        <v>4118.5551916909617</v>
      </c>
      <c r="BY6" s="642">
        <f>+entero!BY38</f>
        <v>4197.8526618075794</v>
      </c>
      <c r="BZ6" s="642">
        <f>+entero!BZ38</f>
        <v>4383.5288673469386</v>
      </c>
      <c r="CA6" s="642">
        <f>+entero!CA38</f>
        <v>4629.9042237609319</v>
      </c>
      <c r="CB6" s="642">
        <f>+entero!CB38</f>
        <v>4845.3991209912529</v>
      </c>
      <c r="CC6" s="642">
        <f>+entero!CC38</f>
        <v>4682.8660918367341</v>
      </c>
      <c r="CD6" s="642">
        <f>+entero!CD38</f>
        <v>4636.9817405247804</v>
      </c>
      <c r="CE6" s="642">
        <f>+entero!CE38</f>
        <v>4470.8377565597657</v>
      </c>
      <c r="CF6" s="642">
        <f>+entero!CF38</f>
        <v>4233.3161479591818</v>
      </c>
      <c r="CG6" s="642">
        <f>+entero!CG38</f>
        <v>3911.2144883381916</v>
      </c>
      <c r="CH6" s="642">
        <f>+entero!CH38</f>
        <v>3464.7937842565589</v>
      </c>
      <c r="CI6" s="642">
        <f>+entero!CI38</f>
        <v>3160.8506501457714</v>
      </c>
      <c r="CJ6" s="642">
        <f>+entero!CJ38</f>
        <v>2891.3354606413986</v>
      </c>
      <c r="CK6" s="642">
        <f>+entero!CK38</f>
        <v>2981.7581282798828</v>
      </c>
      <c r="CL6" s="642">
        <f>+entero!CL38</f>
        <v>2781.8310262390664</v>
      </c>
      <c r="CM6" s="642">
        <f>+entero!CM38</f>
        <v>2701.9375510204072</v>
      </c>
      <c r="CN6" s="642">
        <f>+entero!CN38</f>
        <v>2852.7180320699699</v>
      </c>
      <c r="CO6" s="642">
        <f>+entero!CO38</f>
        <v>2774.1133819241977</v>
      </c>
      <c r="CP6" s="642">
        <f>+entero!CP38</f>
        <v>2759.7988017492708</v>
      </c>
      <c r="CQ6" s="642">
        <f>+entero!CQ38</f>
        <v>2692.1407346938768</v>
      </c>
      <c r="CR6" s="642">
        <f>+entero!CR38</f>
        <v>2675.359344023323</v>
      </c>
      <c r="CS6" s="642">
        <f>+entero!CS38</f>
        <v>2606.1935685131184</v>
      </c>
      <c r="CT6" s="643">
        <f>+entero!CT38</f>
        <v>2606.1935685131184</v>
      </c>
      <c r="CU6" s="644">
        <f>+entero!CU38</f>
        <v>2607.1107055393577</v>
      </c>
      <c r="CV6" s="644">
        <f>+entero!CV38</f>
        <v>2607.1107055393577</v>
      </c>
      <c r="CW6" s="644">
        <f>+entero!CW38</f>
        <v>2607.1107055393577</v>
      </c>
      <c r="CX6" s="645">
        <f>+entero!CX38</f>
        <v>2578.1709037900869</v>
      </c>
      <c r="CY6" s="643">
        <f>+entero!CY38</f>
        <v>-28.022664723031539</v>
      </c>
      <c r="CZ6" s="673">
        <f>+entero!CZ38</f>
        <v>-1.0752334385898621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46"/>
      <c r="C7" s="17"/>
      <c r="D7" s="21" t="s">
        <v>12</v>
      </c>
      <c r="E7" s="616">
        <f>+entero!E39</f>
        <v>853.67975067575333</v>
      </c>
      <c r="F7" s="616">
        <f>+entero!F39</f>
        <v>865.34312604734578</v>
      </c>
      <c r="G7" s="616">
        <f>+entero!G39</f>
        <v>877.13874756384507</v>
      </c>
      <c r="H7" s="616">
        <f>+entero!H39</f>
        <v>963.48475979770444</v>
      </c>
      <c r="I7" s="616">
        <f>+entero!I39</f>
        <v>1065.0270270286946</v>
      </c>
      <c r="J7" s="616">
        <f>+entero!J39</f>
        <v>1110.0738355552369</v>
      </c>
      <c r="K7" s="616">
        <f>+entero!K39</f>
        <v>1125.2502875494979</v>
      </c>
      <c r="L7" s="616">
        <f>+entero!L39</f>
        <v>1123.4833986212338</v>
      </c>
      <c r="M7" s="616">
        <f>+entero!M39</f>
        <v>1139.4402947302729</v>
      </c>
      <c r="N7" s="616">
        <f>+entero!N39</f>
        <v>1127.5721135824967</v>
      </c>
      <c r="O7" s="616">
        <f>+entero!O39</f>
        <v>1120.1700576140599</v>
      </c>
      <c r="P7" s="616">
        <f>+entero!P39</f>
        <v>1114.109714298422</v>
      </c>
      <c r="Q7" s="616">
        <f>+entero!Q39</f>
        <v>1108.1702866599701</v>
      </c>
      <c r="R7" s="616">
        <f>+entero!R39</f>
        <v>1103.386091944046</v>
      </c>
      <c r="S7" s="616">
        <f>+entero!S39</f>
        <v>1141.9933360329987</v>
      </c>
      <c r="T7" s="616">
        <f>+entero!T39</f>
        <v>1177.8219019196558</v>
      </c>
      <c r="U7" s="616">
        <f>+entero!U39</f>
        <v>1243.7554620487808</v>
      </c>
      <c r="V7" s="616">
        <f>+entero!V39</f>
        <v>1257.9147677948351</v>
      </c>
      <c r="W7" s="616">
        <f>+entero!W39</f>
        <v>1279.5266788565282</v>
      </c>
      <c r="X7" s="616">
        <f>+entero!X39</f>
        <v>1303.5605674863702</v>
      </c>
      <c r="Y7" s="616">
        <f>+entero!Y39</f>
        <v>1325.9974096341464</v>
      </c>
      <c r="Z7" s="616">
        <f>+entero!Z39</f>
        <v>1326.17953492826</v>
      </c>
      <c r="AA7" s="616">
        <f>+entero!AA39</f>
        <v>1357.9843153715926</v>
      </c>
      <c r="AB7" s="616">
        <f>+entero!AB39</f>
        <v>1367.5176685546</v>
      </c>
      <c r="AC7" s="616">
        <f>+entero!AC39</f>
        <v>1387.1581129582132</v>
      </c>
      <c r="AD7" s="616">
        <f>+entero!AD39</f>
        <v>1364.4437369884727</v>
      </c>
      <c r="AE7" s="616">
        <f>+entero!AE39</f>
        <v>1343.7357092687862</v>
      </c>
      <c r="AF7" s="616">
        <f>+entero!AF39</f>
        <v>1301.8362542855073</v>
      </c>
      <c r="AG7" s="616">
        <f>+entero!AG39</f>
        <v>1317.1021769767799</v>
      </c>
      <c r="AH7" s="616">
        <f>+entero!AH39</f>
        <v>1344.4725367561684</v>
      </c>
      <c r="AI7" s="616">
        <f>+entero!AI39</f>
        <v>1350.6743016424421</v>
      </c>
      <c r="AJ7" s="616">
        <f>+entero!AJ39</f>
        <v>1345.8426480072781</v>
      </c>
      <c r="AK7" s="616">
        <f>+entero!AK39</f>
        <v>1331.328454508006</v>
      </c>
      <c r="AL7" s="616">
        <f>+entero!AL39</f>
        <v>1309.9900100101893</v>
      </c>
      <c r="AM7" s="616">
        <f>+entero!AM39</f>
        <v>1288.1314955691412</v>
      </c>
      <c r="AN7" s="616">
        <f>+entero!AN39</f>
        <v>1270.0644723994169</v>
      </c>
      <c r="AO7" s="616">
        <f>+entero!AO39</f>
        <v>1247.8783488002916</v>
      </c>
      <c r="AP7" s="616">
        <f>+entero!AP39</f>
        <v>1234.4469402040816</v>
      </c>
      <c r="AQ7" s="616">
        <f>+entero!AQ39</f>
        <v>1216.8033580845481</v>
      </c>
      <c r="AR7" s="616">
        <f>+entero!AR39</f>
        <v>1201.3602857419826</v>
      </c>
      <c r="AS7" s="616">
        <f>+entero!AS39</f>
        <v>1180.1470535991255</v>
      </c>
      <c r="AT7" s="616">
        <f>+entero!AT39</f>
        <v>1164.8742799504373</v>
      </c>
      <c r="AU7" s="616">
        <f>+entero!AU39</f>
        <v>1133.6372487653061</v>
      </c>
      <c r="AV7" s="616">
        <f>+entero!AV39</f>
        <v>1113.7147061763849</v>
      </c>
      <c r="AW7" s="616">
        <f>+entero!AW39</f>
        <v>1105.8214179562683</v>
      </c>
      <c r="AX7" s="616">
        <f>+entero!AX39</f>
        <v>1102.0424924227405</v>
      </c>
      <c r="AY7" s="616">
        <f>+entero!AY39</f>
        <v>1102.1374809854228</v>
      </c>
      <c r="AZ7" s="616">
        <f>+entero!AZ39</f>
        <v>1102.0714332959185</v>
      </c>
      <c r="BA7" s="616">
        <f>+entero!BA39</f>
        <v>1102.2003435189506</v>
      </c>
      <c r="BB7" s="616">
        <f>+entero!BB39</f>
        <v>1100.0980462827988</v>
      </c>
      <c r="BC7" s="616">
        <f>+entero!BC39</f>
        <v>1098.7382857055395</v>
      </c>
      <c r="BD7" s="616">
        <f>+entero!BD39</f>
        <v>1063.725033760933</v>
      </c>
      <c r="BE7" s="616">
        <f>+entero!BE39</f>
        <v>1055.4794536530615</v>
      </c>
      <c r="BF7" s="616">
        <f>+entero!BF39</f>
        <v>1045.0107603469389</v>
      </c>
      <c r="BG7" s="616">
        <f>+entero!BG39</f>
        <v>1036.5730184489798</v>
      </c>
      <c r="BH7" s="616">
        <f>+entero!BH39</f>
        <v>1021.0552660349856</v>
      </c>
      <c r="BI7" s="616">
        <f>+entero!BI39</f>
        <v>1017.9496319241985</v>
      </c>
      <c r="BJ7" s="616">
        <f>+entero!BJ39</f>
        <v>1033.3311268221576</v>
      </c>
      <c r="BK7" s="616">
        <f>+entero!BK39</f>
        <v>1039.9703330903792</v>
      </c>
      <c r="BL7" s="616">
        <f>+entero!BL39</f>
        <v>1068.3026559766768</v>
      </c>
      <c r="BM7" s="616">
        <f>+entero!BM39</f>
        <v>1095.9069096209917</v>
      </c>
      <c r="BN7" s="616">
        <f>+entero!BN39</f>
        <v>1163.3753644314872</v>
      </c>
      <c r="BO7" s="616">
        <f>+entero!BO39</f>
        <v>1234.3716093294463</v>
      </c>
      <c r="BP7" s="616">
        <f>+entero!BP39</f>
        <v>1297.5395772594757</v>
      </c>
      <c r="BQ7" s="616">
        <f>+entero!BQ39</f>
        <v>1342.4616034985427</v>
      </c>
      <c r="BR7" s="616">
        <f>+entero!BR39</f>
        <v>1353.8394169096216</v>
      </c>
      <c r="BS7" s="616">
        <f>+entero!BS39</f>
        <v>1367.6451603498547</v>
      </c>
      <c r="BT7" s="616">
        <f>+entero!BT39</f>
        <v>1389.4676151603503</v>
      </c>
      <c r="BU7" s="616">
        <f>+entero!BU39</f>
        <v>1389.2718556851316</v>
      </c>
      <c r="BV7" s="616">
        <f>+entero!BV39</f>
        <v>1394.0366720116624</v>
      </c>
      <c r="BW7" s="616">
        <f>+entero!BW39</f>
        <v>1407.4330415451898</v>
      </c>
      <c r="BX7" s="616">
        <f>+entero!BX39</f>
        <v>1423.8295357142863</v>
      </c>
      <c r="BY7" s="616">
        <f>+entero!BY39</f>
        <v>1450.3006209912542</v>
      </c>
      <c r="BZ7" s="616">
        <f>+entero!BZ39</f>
        <v>1491.3545233236157</v>
      </c>
      <c r="CA7" s="616">
        <f>+entero!CA39</f>
        <v>1512.343290816327</v>
      </c>
      <c r="CB7" s="616">
        <f>+entero!CB39</f>
        <v>1539.4287128279889</v>
      </c>
      <c r="CC7" s="616">
        <f>+entero!CC39</f>
        <v>1543.1276078717206</v>
      </c>
      <c r="CD7" s="616">
        <f>+entero!CD39</f>
        <v>1551.2123527696797</v>
      </c>
      <c r="CE7" s="616">
        <f>+entero!CE39</f>
        <v>1551.6800306122452</v>
      </c>
      <c r="CF7" s="616">
        <f>+entero!CF39</f>
        <v>1536.5550692419827</v>
      </c>
      <c r="CG7" s="616">
        <f>+entero!CG39</f>
        <v>1522.6182784256564</v>
      </c>
      <c r="CH7" s="616">
        <f>+entero!CH39</f>
        <v>1520.3306647230324</v>
      </c>
      <c r="CI7" s="616">
        <f>+entero!CI39</f>
        <v>1514.5678513119537</v>
      </c>
      <c r="CJ7" s="616">
        <f>+entero!CJ39</f>
        <v>1513.5216122448983</v>
      </c>
      <c r="CK7" s="616">
        <f>+entero!CK39</f>
        <v>1512.9053586005834</v>
      </c>
      <c r="CL7" s="616">
        <f>+entero!CL39</f>
        <v>1503.075341107872</v>
      </c>
      <c r="CM7" s="616">
        <f>+entero!CM39</f>
        <v>1491.258833819242</v>
      </c>
      <c r="CN7" s="616">
        <f>+entero!CN39</f>
        <v>1488.2744460641402</v>
      </c>
      <c r="CO7" s="616">
        <f>+entero!CO39</f>
        <v>1477.3063848396503</v>
      </c>
      <c r="CP7" s="616">
        <f>+entero!CP39</f>
        <v>1476.0945743440236</v>
      </c>
      <c r="CQ7" s="616">
        <f>+entero!CQ39</f>
        <v>1479.0359241982508</v>
      </c>
      <c r="CR7" s="616">
        <f>+entero!CR39</f>
        <v>1482.2010349854231</v>
      </c>
      <c r="CS7" s="616">
        <f>+entero!CS39</f>
        <v>1486.8219941690963</v>
      </c>
      <c r="CT7" s="627">
        <f>+entero!CT39</f>
        <v>1486.8219941690963</v>
      </c>
      <c r="CU7" s="628">
        <f>+entero!CU39</f>
        <v>1486.8378192419827</v>
      </c>
      <c r="CV7" s="628">
        <f>+entero!CV39</f>
        <v>1486.8378192419827</v>
      </c>
      <c r="CW7" s="628">
        <f>+entero!CW39</f>
        <v>1486.8378192419827</v>
      </c>
      <c r="CX7" s="629">
        <f>+entero!CX39</f>
        <v>1491.2233819241985</v>
      </c>
      <c r="CY7" s="627">
        <f>+entero!CY39</f>
        <v>4.4013877551021778</v>
      </c>
      <c r="CZ7" s="674">
        <f>+entero!CZ39</f>
        <v>0.29602654334972556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46"/>
      <c r="C8" s="17"/>
      <c r="D8" s="21" t="s">
        <v>159</v>
      </c>
      <c r="E8" s="616">
        <f>+entero!E40</f>
        <v>5583.3028222100002</v>
      </c>
      <c r="F8" s="616">
        <f>+entero!F40</f>
        <v>5687.5975485500003</v>
      </c>
      <c r="G8" s="616">
        <f>+entero!G40</f>
        <v>5811.6330305199999</v>
      </c>
      <c r="H8" s="616">
        <f>+entero!H40</f>
        <v>6434.3747357899992</v>
      </c>
      <c r="I8" s="616">
        <f>+entero!I40</f>
        <v>7200.9720483900019</v>
      </c>
      <c r="J8" s="616">
        <f>+entero!J40</f>
        <v>7586.3908038200007</v>
      </c>
      <c r="K8" s="616">
        <f>+entero!K40</f>
        <v>7743.6929142200006</v>
      </c>
      <c r="L8" s="616">
        <f>+entero!L40</f>
        <v>7794.8046983900003</v>
      </c>
      <c r="M8" s="616">
        <f>+entero!M40</f>
        <v>7909.8368542700018</v>
      </c>
      <c r="N8" s="616">
        <f>+entero!N40</f>
        <v>7831.2976316700024</v>
      </c>
      <c r="O8" s="616">
        <f>+entero!O40</f>
        <v>7779.7750015700003</v>
      </c>
      <c r="P8" s="616">
        <f>+entero!P40</f>
        <v>7737.4647086600007</v>
      </c>
      <c r="Q8" s="616">
        <f>+entero!Q40</f>
        <v>7696.1365980200007</v>
      </c>
      <c r="R8" s="616">
        <f>+entero!R40</f>
        <v>7662.7210608500009</v>
      </c>
      <c r="S8" s="616">
        <f>+entero!S40</f>
        <v>7931.8135521500008</v>
      </c>
      <c r="T8" s="616">
        <f>+entero!T40</f>
        <v>8171.5386563800002</v>
      </c>
      <c r="U8" s="616">
        <f>+entero!U40</f>
        <v>8641.0955704800017</v>
      </c>
      <c r="V8" s="616">
        <f>+entero!V40</f>
        <v>8739.7859315300011</v>
      </c>
      <c r="W8" s="616">
        <f>+entero!W40</f>
        <v>8890.4209516300016</v>
      </c>
      <c r="X8" s="616">
        <f>+entero!X40</f>
        <v>9057.9371553800011</v>
      </c>
      <c r="Y8" s="616">
        <f>+entero!Y40</f>
        <v>9214.3219451500008</v>
      </c>
      <c r="Z8" s="616">
        <f>+entero!Z40</f>
        <v>9215.6610584499995</v>
      </c>
      <c r="AA8" s="616">
        <f>+entero!AA40</f>
        <v>9437.2706781400011</v>
      </c>
      <c r="AB8" s="616">
        <f>+entero!AB40</f>
        <v>9517.9299331399998</v>
      </c>
      <c r="AC8" s="616">
        <f>+entero!AC40</f>
        <v>9626.8773039299995</v>
      </c>
      <c r="AD8" s="616">
        <f>+entero!AD40</f>
        <v>9469.2395347000001</v>
      </c>
      <c r="AE8" s="616">
        <f>+entero!AE40</f>
        <v>9298.6511081400004</v>
      </c>
      <c r="AF8" s="616">
        <f>+entero!AF40</f>
        <v>8982.6701545699998</v>
      </c>
      <c r="AG8" s="616">
        <f>+entero!AG40</f>
        <v>9081.7239993700005</v>
      </c>
      <c r="AH8" s="616">
        <f>+entero!AH40</f>
        <v>9263.4157782500006</v>
      </c>
      <c r="AI8" s="616">
        <f>+entero!AI40</f>
        <v>9292.6391953000002</v>
      </c>
      <c r="AJ8" s="616">
        <f>+entero!AJ40</f>
        <v>9245.9389917099998</v>
      </c>
      <c r="AK8" s="616">
        <f>+entero!AK40</f>
        <v>9146.2264824699996</v>
      </c>
      <c r="AL8" s="616">
        <f>+entero!AL40</f>
        <v>8999.6313687700003</v>
      </c>
      <c r="AM8" s="616">
        <f>+entero!AM40</f>
        <v>8849.4633745600004</v>
      </c>
      <c r="AN8" s="616">
        <f>+entero!AN40</f>
        <v>8712.6422806600003</v>
      </c>
      <c r="AO8" s="616">
        <f>+entero!AO40</f>
        <v>8560.4454727700013</v>
      </c>
      <c r="AP8" s="616">
        <f>+entero!AP40</f>
        <v>8468.3060098000005</v>
      </c>
      <c r="AQ8" s="616">
        <f>+entero!AQ40</f>
        <v>8347.2710364600007</v>
      </c>
      <c r="AR8" s="616">
        <f>+entero!AR40</f>
        <v>8241.3315601900013</v>
      </c>
      <c r="AS8" s="616">
        <f>+entero!AS40</f>
        <v>8095.8087876900008</v>
      </c>
      <c r="AT8" s="616">
        <f>+entero!AT40</f>
        <v>7991.0375604600003</v>
      </c>
      <c r="AU8" s="616">
        <f>+entero!AU40</f>
        <v>7776.7515265300008</v>
      </c>
      <c r="AV8" s="616">
        <f>+entero!AV40</f>
        <v>7640.082884370001</v>
      </c>
      <c r="AW8" s="616">
        <f>+entero!AW40</f>
        <v>7585.9349271800011</v>
      </c>
      <c r="AX8" s="616">
        <f>+entero!AX40</f>
        <v>7560.0114980200005</v>
      </c>
      <c r="AY8" s="616">
        <f>+entero!AY40</f>
        <v>7560.6631195600012</v>
      </c>
      <c r="AZ8" s="616">
        <f>+entero!AZ40</f>
        <v>7560.2100324100011</v>
      </c>
      <c r="BA8" s="616">
        <f>+entero!BA40</f>
        <v>7561.0943565400012</v>
      </c>
      <c r="BB8" s="616">
        <f>+entero!BB40</f>
        <v>7546.6725975000008</v>
      </c>
      <c r="BC8" s="616">
        <f>+entero!BC40</f>
        <v>7537.3446399400009</v>
      </c>
      <c r="BD8" s="616">
        <f>+entero!BD40</f>
        <v>7297.1537316000013</v>
      </c>
      <c r="BE8" s="616">
        <f>+entero!BE40</f>
        <v>7240.5890520600014</v>
      </c>
      <c r="BF8" s="616">
        <f>+entero!BF40</f>
        <v>7168.7738159800019</v>
      </c>
      <c r="BG8" s="616">
        <f>+entero!BG40</f>
        <v>7110.8909065600019</v>
      </c>
      <c r="BH8" s="616">
        <f>+entero!BH40</f>
        <v>7004.4391250000017</v>
      </c>
      <c r="BI8" s="616">
        <f>+entero!BI40</f>
        <v>6983.1344750000017</v>
      </c>
      <c r="BJ8" s="616">
        <f>+entero!BJ40</f>
        <v>7088.6515300000019</v>
      </c>
      <c r="BK8" s="616">
        <f>+entero!BK40</f>
        <v>7134.1964850000022</v>
      </c>
      <c r="BL8" s="616">
        <f>+entero!BL40</f>
        <v>7328.5562200000022</v>
      </c>
      <c r="BM8" s="616">
        <f>+entero!BM40</f>
        <v>7517.9214000000029</v>
      </c>
      <c r="BN8" s="616">
        <f>+entero!BN40</f>
        <v>7980.7550000000028</v>
      </c>
      <c r="BO8" s="616">
        <f>+entero!BO40</f>
        <v>8467.7892400000019</v>
      </c>
      <c r="BP8" s="616">
        <f>+entero!BP40</f>
        <v>8901.1215000000029</v>
      </c>
      <c r="BQ8" s="616">
        <f>+entero!BQ40</f>
        <v>9209.2866000000031</v>
      </c>
      <c r="BR8" s="616">
        <f>+entero!BR40</f>
        <v>9287.3384000000042</v>
      </c>
      <c r="BS8" s="616">
        <f>+entero!BS40</f>
        <v>9382.0458000000035</v>
      </c>
      <c r="BT8" s="616">
        <f>+entero!BT40</f>
        <v>9531.7478400000036</v>
      </c>
      <c r="BU8" s="616">
        <f>+entero!BU40</f>
        <v>9530.4049300000042</v>
      </c>
      <c r="BV8" s="616">
        <f>+entero!BV40</f>
        <v>9563.0915700000041</v>
      </c>
      <c r="BW8" s="616">
        <f>+entero!BW40</f>
        <v>9654.990665000003</v>
      </c>
      <c r="BX8" s="616">
        <f>+entero!BX40</f>
        <v>9767.4706150000038</v>
      </c>
      <c r="BY8" s="616">
        <f>+entero!BY40</f>
        <v>9949.0622600000042</v>
      </c>
      <c r="BZ8" s="616">
        <f>+entero!BZ40</f>
        <v>10230.692030000004</v>
      </c>
      <c r="CA8" s="616">
        <f>+entero!CA40</f>
        <v>10374.674975000004</v>
      </c>
      <c r="CB8" s="616">
        <f>+entero!CB40</f>
        <v>10560.480970000004</v>
      </c>
      <c r="CC8" s="616">
        <f>+entero!CC40</f>
        <v>10585.855390000004</v>
      </c>
      <c r="CD8" s="616">
        <f>+entero!CD40</f>
        <v>10641.316740000004</v>
      </c>
      <c r="CE8" s="616">
        <f>+entero!CE40</f>
        <v>10644.525010000003</v>
      </c>
      <c r="CF8" s="616">
        <f>+entero!CF40</f>
        <v>10540.767775000002</v>
      </c>
      <c r="CG8" s="616">
        <f>+entero!CG40</f>
        <v>10445.161390000003</v>
      </c>
      <c r="CH8" s="616">
        <f>+entero!CH40</f>
        <v>10429.468360000003</v>
      </c>
      <c r="CI8" s="616">
        <f>+entero!CI40</f>
        <v>10389.935460000002</v>
      </c>
      <c r="CJ8" s="616">
        <f>+entero!CJ40</f>
        <v>10382.758260000002</v>
      </c>
      <c r="CK8" s="616">
        <f>+entero!CK40</f>
        <v>10378.530760000003</v>
      </c>
      <c r="CL8" s="616">
        <f>+entero!CL40</f>
        <v>10311.096840000002</v>
      </c>
      <c r="CM8" s="616">
        <f>+entero!CM40</f>
        <v>10230.035600000001</v>
      </c>
      <c r="CN8" s="616">
        <f>+entero!CN40</f>
        <v>10209.562700000002</v>
      </c>
      <c r="CO8" s="616">
        <f>+entero!CO40</f>
        <v>10134.321800000002</v>
      </c>
      <c r="CP8" s="616">
        <f>+entero!CP40</f>
        <v>10126.008780000002</v>
      </c>
      <c r="CQ8" s="616">
        <f>+entero!CQ40</f>
        <v>10146.186440000001</v>
      </c>
      <c r="CR8" s="616">
        <f>+entero!CR40</f>
        <v>10167.899100000002</v>
      </c>
      <c r="CS8" s="616">
        <f>+entero!CS40</f>
        <v>10199.598880000001</v>
      </c>
      <c r="CT8" s="627">
        <f>+entero!CT40</f>
        <v>10199.598880000001</v>
      </c>
      <c r="CU8" s="628">
        <f>+entero!CU40</f>
        <v>10199.707440000002</v>
      </c>
      <c r="CV8" s="628">
        <f>+entero!CV40</f>
        <v>10199.707440000002</v>
      </c>
      <c r="CW8" s="628">
        <f>+entero!CW40</f>
        <v>10199.707440000002</v>
      </c>
      <c r="CX8" s="629">
        <f>+entero!CX40</f>
        <v>10229.792400000002</v>
      </c>
      <c r="CY8" s="627">
        <f>+entero!CY40</f>
        <v>30.193520000000717</v>
      </c>
      <c r="CZ8" s="674">
        <f>+entero!CZ40</f>
        <v>0.29602654334972556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x14ac:dyDescent="0.2">
      <c r="A9" s="3"/>
      <c r="B9" s="46"/>
      <c r="C9" s="17"/>
      <c r="D9" s="21" t="s">
        <v>160</v>
      </c>
      <c r="E9" s="616">
        <f>+entero!E41</f>
        <v>52.631999999999998</v>
      </c>
      <c r="F9" s="616">
        <f>+entero!F41</f>
        <v>49.332000000000001</v>
      </c>
      <c r="G9" s="616">
        <f>+entero!G41</f>
        <v>43.332000000000001</v>
      </c>
      <c r="H9" s="616">
        <f>+entero!H41</f>
        <v>40.332000000000001</v>
      </c>
      <c r="I9" s="616">
        <f>+entero!I41</f>
        <v>31.889000000000006</v>
      </c>
      <c r="J9" s="616">
        <f>+entero!J41</f>
        <v>21.639000000000006</v>
      </c>
      <c r="K9" s="616">
        <f>+entero!K41</f>
        <v>14.247000000000007</v>
      </c>
      <c r="L9" s="616">
        <f>+entero!L41</f>
        <v>5.1470000000000073</v>
      </c>
      <c r="M9" s="616">
        <f>+entero!M41</f>
        <v>4.6000000000000076</v>
      </c>
      <c r="N9" s="616">
        <f>+entero!N41</f>
        <v>4.000000000000008</v>
      </c>
      <c r="O9" s="616">
        <f>+entero!O41</f>
        <v>4.000000000000008</v>
      </c>
      <c r="P9" s="616">
        <f>+entero!P41</f>
        <v>4.000000000000008</v>
      </c>
      <c r="Q9" s="616">
        <f>+entero!Q41</f>
        <v>4.000000000000008</v>
      </c>
      <c r="R9" s="616">
        <f>+entero!R41</f>
        <v>4.000000000000008</v>
      </c>
      <c r="S9" s="616">
        <f>+entero!S41</f>
        <v>4.000000000000008</v>
      </c>
      <c r="T9" s="616">
        <f>+entero!T41</f>
        <v>4.000000000000008</v>
      </c>
      <c r="U9" s="616">
        <f>+entero!U41</f>
        <v>4.000000000000008</v>
      </c>
      <c r="V9" s="616">
        <f>+entero!V41</f>
        <v>4.000000000000008</v>
      </c>
      <c r="W9" s="616">
        <f>+entero!W41</f>
        <v>4.000000000000008</v>
      </c>
      <c r="X9" s="616">
        <f>+entero!X41</f>
        <v>4.000000000000008</v>
      </c>
      <c r="Y9" s="616">
        <f>+entero!Y41</f>
        <v>4.000000000000008</v>
      </c>
      <c r="Z9" s="616">
        <f>+entero!Z41</f>
        <v>4.000000000000008</v>
      </c>
      <c r="AA9" s="616">
        <f>+entero!AA41</f>
        <v>4.000000000000008</v>
      </c>
      <c r="AB9" s="616">
        <f>+entero!AB41</f>
        <v>0</v>
      </c>
      <c r="AC9" s="616">
        <f>+entero!AC41</f>
        <v>0</v>
      </c>
      <c r="AD9" s="616">
        <f>+entero!AD41</f>
        <v>0</v>
      </c>
      <c r="AE9" s="616">
        <f>+entero!AE41</f>
        <v>0</v>
      </c>
      <c r="AF9" s="616">
        <f>+entero!AF41</f>
        <v>0</v>
      </c>
      <c r="AG9" s="616">
        <f>+entero!AG41</f>
        <v>0</v>
      </c>
      <c r="AH9" s="616">
        <f>+entero!AH41</f>
        <v>0</v>
      </c>
      <c r="AI9" s="616">
        <f>+entero!AI41</f>
        <v>0</v>
      </c>
      <c r="AJ9" s="616">
        <f>+entero!AJ41</f>
        <v>0</v>
      </c>
      <c r="AK9" s="616">
        <f>+entero!AK41</f>
        <v>0</v>
      </c>
      <c r="AL9" s="616">
        <f>+entero!AL41</f>
        <v>0</v>
      </c>
      <c r="AM9" s="616">
        <f>+entero!AM41</f>
        <v>0</v>
      </c>
      <c r="AN9" s="616">
        <f>+entero!AN41</f>
        <v>0</v>
      </c>
      <c r="AO9" s="616">
        <f>+entero!AO41</f>
        <v>1.0047518372857667E-14</v>
      </c>
      <c r="AP9" s="616">
        <f>+entero!AP41</f>
        <v>1.0047518372857667E-14</v>
      </c>
      <c r="AQ9" s="616">
        <f>+entero!AQ41</f>
        <v>1.0047518372857667E-14</v>
      </c>
      <c r="AR9" s="616">
        <f>+entero!AR41</f>
        <v>1.0047518372857667E-14</v>
      </c>
      <c r="AS9" s="616">
        <f>+entero!AS41</f>
        <v>1.0047518372857667E-14</v>
      </c>
      <c r="AT9" s="616">
        <f>+entero!AT41</f>
        <v>1.0047518372857667E-14</v>
      </c>
      <c r="AU9" s="616">
        <f>+entero!AU41</f>
        <v>1.0047518372857667E-14</v>
      </c>
      <c r="AV9" s="616">
        <f>+entero!AV41</f>
        <v>1.0047518372857667E-14</v>
      </c>
      <c r="AW9" s="616">
        <f>+entero!AW41</f>
        <v>1.0047518372857667E-14</v>
      </c>
      <c r="AX9" s="616">
        <f>+entero!AX41</f>
        <v>1.0047518372857667E-14</v>
      </c>
      <c r="AY9" s="616">
        <f>+entero!AY41</f>
        <v>1.0047518372857667E-14</v>
      </c>
      <c r="AZ9" s="616">
        <f>+entero!AZ41</f>
        <v>1.0047518372857667E-14</v>
      </c>
      <c r="BA9" s="616">
        <f>+entero!BA41</f>
        <v>1.0047518372857667E-14</v>
      </c>
      <c r="BB9" s="616">
        <f>+entero!BB41</f>
        <v>1.0047518372857667E-14</v>
      </c>
      <c r="BC9" s="616">
        <f>+entero!BC41</f>
        <v>1.0047518372857667E-14</v>
      </c>
      <c r="BD9" s="616">
        <f>+entero!BD41</f>
        <v>1.0047518372857667E-14</v>
      </c>
      <c r="BE9" s="616">
        <f>+entero!BE41</f>
        <v>1.0047518372857667E-14</v>
      </c>
      <c r="BF9" s="616">
        <f>+entero!BF41</f>
        <v>1.0047518372857667E-14</v>
      </c>
      <c r="BG9" s="616">
        <f>+entero!BG41</f>
        <v>1.0047518372857667E-14</v>
      </c>
      <c r="BH9" s="616">
        <f>+entero!BH41</f>
        <v>1.0047518372857667E-14</v>
      </c>
      <c r="BI9" s="616">
        <f>+entero!BI41</f>
        <v>1.0047518372857667E-14</v>
      </c>
      <c r="BJ9" s="616">
        <f>+entero!BJ41</f>
        <v>1.0047518372857667E-14</v>
      </c>
      <c r="BK9" s="616">
        <f>+entero!BK41</f>
        <v>1.0047518372857667E-14</v>
      </c>
      <c r="BL9" s="616">
        <f>+entero!BL41</f>
        <v>1.0047518372857667E-14</v>
      </c>
      <c r="BM9" s="616">
        <f>+entero!BM41</f>
        <v>1.0047518372857667E-14</v>
      </c>
      <c r="BN9" s="616">
        <f>+entero!BN41</f>
        <v>1.0047518372857667E-14</v>
      </c>
      <c r="BO9" s="616">
        <f>+entero!BO41</f>
        <v>1.0047518372857667E-14</v>
      </c>
      <c r="BP9" s="616">
        <f>+entero!BP41</f>
        <v>1.0047518372857667E-14</v>
      </c>
      <c r="BQ9" s="616">
        <f>+entero!BQ41</f>
        <v>1.0047518372857667E-14</v>
      </c>
      <c r="BR9" s="616">
        <f>+entero!BR41</f>
        <v>1.0047518372857667E-14</v>
      </c>
      <c r="BS9" s="616">
        <f>+entero!BS41</f>
        <v>1.0047518372857667E-14</v>
      </c>
      <c r="BT9" s="616">
        <f>+entero!BT41</f>
        <v>1.0047518372857667E-14</v>
      </c>
      <c r="BU9" s="616">
        <f>+entero!BU41</f>
        <v>1.0047518372857667E-14</v>
      </c>
      <c r="BV9" s="616">
        <f>+entero!BV41</f>
        <v>1.0047518372857667E-14</v>
      </c>
      <c r="BW9" s="616">
        <f>+entero!BW41</f>
        <v>1.0047518372857667E-14</v>
      </c>
      <c r="BX9" s="616">
        <f>+entero!BX41</f>
        <v>1.0047518372857667E-14</v>
      </c>
      <c r="BY9" s="616">
        <f>+entero!BY41</f>
        <v>1.0047518372857667E-14</v>
      </c>
      <c r="BZ9" s="616">
        <f>+entero!BZ41</f>
        <v>1.0047518372857667E-14</v>
      </c>
      <c r="CA9" s="616">
        <f>+entero!CA41</f>
        <v>0</v>
      </c>
      <c r="CB9" s="616">
        <f>+entero!CB41</f>
        <v>0</v>
      </c>
      <c r="CC9" s="616">
        <f>+entero!CC41</f>
        <v>0</v>
      </c>
      <c r="CD9" s="616">
        <f>+entero!CD41</f>
        <v>0</v>
      </c>
      <c r="CE9" s="616">
        <f>+entero!CE41</f>
        <v>0</v>
      </c>
      <c r="CF9" s="616">
        <f>+entero!CF41</f>
        <v>0</v>
      </c>
      <c r="CG9" s="616">
        <f>+entero!CG41</f>
        <v>0</v>
      </c>
      <c r="CH9" s="616">
        <f>+entero!CH41</f>
        <v>0</v>
      </c>
      <c r="CI9" s="616">
        <f>+entero!CI41</f>
        <v>0</v>
      </c>
      <c r="CJ9" s="616">
        <f>+entero!CJ41</f>
        <v>0</v>
      </c>
      <c r="CK9" s="616">
        <f>+entero!CK41</f>
        <v>0</v>
      </c>
      <c r="CL9" s="616">
        <f>+entero!CL41</f>
        <v>0</v>
      </c>
      <c r="CM9" s="616">
        <f>+entero!CM41</f>
        <v>0</v>
      </c>
      <c r="CN9" s="616">
        <f>+entero!CN41</f>
        <v>0</v>
      </c>
      <c r="CO9" s="616">
        <f>+entero!CO41</f>
        <v>0</v>
      </c>
      <c r="CP9" s="616">
        <f>+entero!CP41</f>
        <v>0</v>
      </c>
      <c r="CQ9" s="616">
        <f>+entero!CQ41</f>
        <v>0</v>
      </c>
      <c r="CR9" s="616">
        <f>+entero!CR41</f>
        <v>0</v>
      </c>
      <c r="CS9" s="616">
        <f>+entero!CS41</f>
        <v>0</v>
      </c>
      <c r="CT9" s="627">
        <f>+entero!CT41</f>
        <v>0</v>
      </c>
      <c r="CU9" s="628">
        <f>+entero!CU41</f>
        <v>0</v>
      </c>
      <c r="CV9" s="628">
        <f>+entero!CV41</f>
        <v>0</v>
      </c>
      <c r="CW9" s="628">
        <f>+entero!CW41</f>
        <v>0</v>
      </c>
      <c r="CX9" s="629">
        <f>+entero!CX41</f>
        <v>0</v>
      </c>
      <c r="CY9" s="627">
        <f>+entero!CY41</f>
        <v>0</v>
      </c>
      <c r="CZ9" s="674">
        <f>+entero!CZ41</f>
        <v>0</v>
      </c>
      <c r="DA9" s="3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x14ac:dyDescent="0.2">
      <c r="A10" s="3"/>
      <c r="B10" s="46"/>
      <c r="C10" s="17"/>
      <c r="D10" s="21" t="s">
        <v>13</v>
      </c>
      <c r="E10" s="616">
        <f>+entero!E42</f>
        <v>2202.2942177977102</v>
      </c>
      <c r="F10" s="616">
        <f>+entero!F42</f>
        <v>2266.3419362482068</v>
      </c>
      <c r="G10" s="616">
        <f>+entero!G42</f>
        <v>2247.5939219799138</v>
      </c>
      <c r="H10" s="616">
        <f>+entero!H42</f>
        <v>2277.2932496972744</v>
      </c>
      <c r="I10" s="616">
        <f>+entero!I42</f>
        <v>2227.0238900616932</v>
      </c>
      <c r="J10" s="616">
        <f>+entero!J42</f>
        <v>2114.65252538307</v>
      </c>
      <c r="K10" s="616">
        <f>+entero!K42</f>
        <v>2031.8417858651401</v>
      </c>
      <c r="L10" s="616">
        <f>+entero!L42</f>
        <v>1766.3300965179301</v>
      </c>
      <c r="M10" s="616">
        <f>+entero!M42</f>
        <v>1708.3048261061699</v>
      </c>
      <c r="N10" s="616">
        <f>+entero!N42</f>
        <v>1690.9352437388809</v>
      </c>
      <c r="O10" s="616">
        <f>+entero!O42</f>
        <v>1632.1393445451936</v>
      </c>
      <c r="P10" s="616">
        <f>+entero!P42</f>
        <v>1589.5794089440462</v>
      </c>
      <c r="Q10" s="616">
        <f>+entero!Q42</f>
        <v>1544.3908241492106</v>
      </c>
      <c r="R10" s="616">
        <f>+entero!R42</f>
        <v>1306.9826306527975</v>
      </c>
      <c r="S10" s="616">
        <f>+entero!S42</f>
        <v>1206.7829708751699</v>
      </c>
      <c r="T10" s="616">
        <f>+entero!T42</f>
        <v>1091.634479959828</v>
      </c>
      <c r="U10" s="616">
        <f>+entero!U42</f>
        <v>1001.4652828350074</v>
      </c>
      <c r="V10" s="616">
        <f>+entero!V42</f>
        <v>989.13136399856546</v>
      </c>
      <c r="W10" s="616">
        <f>+entero!W42</f>
        <v>972.47205676040198</v>
      </c>
      <c r="X10" s="616">
        <f>+entero!X42</f>
        <v>948.25906570444783</v>
      </c>
      <c r="Y10" s="616">
        <f>+entero!Y42</f>
        <v>934.84930355810639</v>
      </c>
      <c r="Z10" s="616">
        <f>+entero!Z42</f>
        <v>967.05822080344365</v>
      </c>
      <c r="AA10" s="616">
        <f>+entero!AA42</f>
        <v>1034.9990058421699</v>
      </c>
      <c r="AB10" s="616">
        <f>+entero!AB42</f>
        <v>1074.022290678161</v>
      </c>
      <c r="AC10" s="616">
        <f>+entero!AC42</f>
        <v>1145.3884071051875</v>
      </c>
      <c r="AD10" s="616">
        <f>+entero!AD42</f>
        <v>1199.7378163112392</v>
      </c>
      <c r="AE10" s="616">
        <f>+entero!AE42</f>
        <v>1319.2453607630059</v>
      </c>
      <c r="AF10" s="616">
        <f>+entero!AF42</f>
        <v>1426.091575510145</v>
      </c>
      <c r="AG10" s="616">
        <f>+entero!AG42</f>
        <v>1605.7739320769233</v>
      </c>
      <c r="AH10" s="616">
        <f>+entero!AH42</f>
        <v>1543.0361144412193</v>
      </c>
      <c r="AI10" s="616">
        <f>+entero!AI42</f>
        <v>1486.126005784884</v>
      </c>
      <c r="AJ10" s="616">
        <f>+entero!AJ42</f>
        <v>1420.5243260378461</v>
      </c>
      <c r="AK10" s="616">
        <f>+entero!AK42</f>
        <v>1389.996398438137</v>
      </c>
      <c r="AL10" s="616">
        <f>+entero!AL42</f>
        <v>1315.8180486448327</v>
      </c>
      <c r="AM10" s="616">
        <f>+entero!AM42</f>
        <v>1328.229784221252</v>
      </c>
      <c r="AN10" s="616">
        <f>+entero!AN42</f>
        <v>1440.7801750583094</v>
      </c>
      <c r="AO10" s="616">
        <f>+entero!AO42</f>
        <v>1437.6017778819246</v>
      </c>
      <c r="AP10" s="616">
        <f>+entero!AP42</f>
        <v>1457.5992499125366</v>
      </c>
      <c r="AQ10" s="616">
        <f>+entero!AQ42</f>
        <v>1516.6374201720121</v>
      </c>
      <c r="AR10" s="616">
        <f>+entero!AR42</f>
        <v>1621.5564759314873</v>
      </c>
      <c r="AS10" s="616">
        <f>+entero!AS42</f>
        <v>1617.1672385539362</v>
      </c>
      <c r="AT10" s="616">
        <f>+entero!AT42</f>
        <v>1732.8153010874639</v>
      </c>
      <c r="AU10" s="616">
        <f>+entero!AU42</f>
        <v>1714.3449413688049</v>
      </c>
      <c r="AV10" s="616">
        <f>+entero!AV42</f>
        <v>1697.7007342434401</v>
      </c>
      <c r="AW10" s="616">
        <f>+entero!AW42</f>
        <v>1580.0971151311953</v>
      </c>
      <c r="AX10" s="616">
        <f>+entero!AX42</f>
        <v>1568.9980119825075</v>
      </c>
      <c r="AY10" s="616">
        <f>+entero!AY42</f>
        <v>1525.3242813527697</v>
      </c>
      <c r="AZ10" s="616">
        <f>+entero!AZ42</f>
        <v>1408.2457136282801</v>
      </c>
      <c r="BA10" s="616">
        <f>+entero!BA42</f>
        <v>1310.8016029241985</v>
      </c>
      <c r="BB10" s="616">
        <f>+entero!BB42</f>
        <v>1328.4341093294461</v>
      </c>
      <c r="BC10" s="616">
        <f>+entero!BC42</f>
        <v>1437.3778049766768</v>
      </c>
      <c r="BD10" s="616">
        <f>+entero!BD42</f>
        <v>1615.4641413994166</v>
      </c>
      <c r="BE10" s="616">
        <f>+entero!BE42</f>
        <v>1684.7141400860055</v>
      </c>
      <c r="BF10" s="616">
        <f>+entero!BF42</f>
        <v>1665.113848540816</v>
      </c>
      <c r="BG10" s="616">
        <f>+entero!BG42</f>
        <v>1817.8782800276967</v>
      </c>
      <c r="BH10" s="616">
        <f>+entero!BH42</f>
        <v>1744.9578717201164</v>
      </c>
      <c r="BI10" s="616">
        <f>+entero!BI42</f>
        <v>1667.6750728862971</v>
      </c>
      <c r="BJ10" s="616">
        <f>+entero!BJ42</f>
        <v>1700.7519387755101</v>
      </c>
      <c r="BK10" s="616">
        <f>+entero!BK42</f>
        <v>1864.2642857142853</v>
      </c>
      <c r="BL10" s="616">
        <f>+entero!BL42</f>
        <v>2101.6073323615155</v>
      </c>
      <c r="BM10" s="616">
        <f>+entero!BM42</f>
        <v>2199.9166618075797</v>
      </c>
      <c r="BN10" s="616">
        <f>+entero!BN42</f>
        <v>2804.2042711370254</v>
      </c>
      <c r="BO10" s="616">
        <f>+entero!BO42</f>
        <v>2869.2557288629732</v>
      </c>
      <c r="BP10" s="616">
        <f>+entero!BP42</f>
        <v>2849.7643294460631</v>
      </c>
      <c r="BQ10" s="616">
        <f>+entero!BQ42</f>
        <v>2854.3101020408153</v>
      </c>
      <c r="BR10" s="616">
        <f>+entero!BR42</f>
        <v>2835.2213265306113</v>
      </c>
      <c r="BS10" s="616">
        <f>+entero!BS42</f>
        <v>2861.4439212827983</v>
      </c>
      <c r="BT10" s="616">
        <f>+entero!BT42</f>
        <v>2686.6962536443143</v>
      </c>
      <c r="BU10" s="616">
        <f>+entero!BU42</f>
        <v>2641.5233673469384</v>
      </c>
      <c r="BV10" s="616">
        <f>+entero!BV42</f>
        <v>2735.984548104956</v>
      </c>
      <c r="BW10" s="616">
        <f>+entero!BW42</f>
        <v>2677.3148747434398</v>
      </c>
      <c r="BX10" s="616">
        <f>+entero!BX42</f>
        <v>2694.7256559766752</v>
      </c>
      <c r="BY10" s="616">
        <f>+entero!BY42</f>
        <v>2747.5520408163256</v>
      </c>
      <c r="BZ10" s="616">
        <f>+entero!BZ42</f>
        <v>2892.1743440233226</v>
      </c>
      <c r="CA10" s="616">
        <f>+entero!CA42</f>
        <v>3117.5609329446052</v>
      </c>
      <c r="CB10" s="616">
        <f>+entero!CB42</f>
        <v>3305.970408163264</v>
      </c>
      <c r="CC10" s="616">
        <f>+entero!CC42</f>
        <v>3139.7384839650135</v>
      </c>
      <c r="CD10" s="616">
        <f>+entero!CD42</f>
        <v>3085.7693877551005</v>
      </c>
      <c r="CE10" s="616">
        <f>+entero!CE42</f>
        <v>2919.1577259475202</v>
      </c>
      <c r="CF10" s="616">
        <f>+entero!CF42</f>
        <v>2696.7610787171993</v>
      </c>
      <c r="CG10" s="616">
        <f>+entero!CG42</f>
        <v>2388.596209912535</v>
      </c>
      <c r="CH10" s="616">
        <f>+entero!CH42</f>
        <v>1944.4631195335264</v>
      </c>
      <c r="CI10" s="616">
        <f>+entero!CI42</f>
        <v>1646.2827988338179</v>
      </c>
      <c r="CJ10" s="616">
        <f>+entero!CJ42</f>
        <v>1377.8138483965004</v>
      </c>
      <c r="CK10" s="616">
        <f>+entero!CK42</f>
        <v>1468.8527696792994</v>
      </c>
      <c r="CL10" s="616">
        <f>+entero!CL42</f>
        <v>1278.7556851311945</v>
      </c>
      <c r="CM10" s="616">
        <f>+entero!CM42</f>
        <v>1210.6787172011652</v>
      </c>
      <c r="CN10" s="616">
        <f>+entero!CN42</f>
        <v>1364.44358600583</v>
      </c>
      <c r="CO10" s="616">
        <f>+entero!CO42</f>
        <v>1296.8069970845472</v>
      </c>
      <c r="CP10" s="616">
        <f>+entero!CP42</f>
        <v>1283.7042274052469</v>
      </c>
      <c r="CQ10" s="616">
        <f>+entero!CQ42</f>
        <v>1213.104810495626</v>
      </c>
      <c r="CR10" s="616">
        <f>+entero!CR42</f>
        <v>1193.1583090378999</v>
      </c>
      <c r="CS10" s="616">
        <f>+entero!CS42</f>
        <v>1119.3715743440223</v>
      </c>
      <c r="CT10" s="627">
        <f>+entero!CT42</f>
        <v>1119.3715743440223</v>
      </c>
      <c r="CU10" s="628">
        <f>+entero!CU42</f>
        <v>1120.2728862973752</v>
      </c>
      <c r="CV10" s="628">
        <f>+entero!CV42</f>
        <v>1120.2728862973752</v>
      </c>
      <c r="CW10" s="628">
        <f>+entero!CW42</f>
        <v>1120.2728862973752</v>
      </c>
      <c r="CX10" s="629">
        <f>+entero!CX42</f>
        <v>1086.9475218658883</v>
      </c>
      <c r="CY10" s="627">
        <f>+entero!CY42</f>
        <v>-32.424052478133945</v>
      </c>
      <c r="CZ10" s="674">
        <f>+entero!CZ42</f>
        <v>-2.8966299682154473</v>
      </c>
      <c r="DA10" s="3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x14ac:dyDescent="0.2">
      <c r="A11" s="3"/>
      <c r="B11" s="46"/>
      <c r="C11" s="17"/>
      <c r="D11" s="21" t="s">
        <v>167</v>
      </c>
      <c r="E11" s="616">
        <f>+entero!E43</f>
        <v>15307.117235019999</v>
      </c>
      <c r="F11" s="616">
        <f>+entero!F43</f>
        <v>15726.703295650001</v>
      </c>
      <c r="G11" s="616">
        <f>+entero!G43</f>
        <v>15582.0896362</v>
      </c>
      <c r="H11" s="616">
        <f>+entero!H43</f>
        <v>15795.36695039</v>
      </c>
      <c r="I11" s="616">
        <f>+entero!I43</f>
        <v>15471.475513730002</v>
      </c>
      <c r="J11" s="616">
        <f>+entero!J43</f>
        <v>14722.400101919999</v>
      </c>
      <c r="K11" s="616">
        <f>+entero!K43</f>
        <v>14159.149944479999</v>
      </c>
      <c r="L11" s="616">
        <f>+entero!L43</f>
        <v>13006.229772730001</v>
      </c>
      <c r="M11" s="616">
        <f>+entero!M43</f>
        <v>12599.702637959997</v>
      </c>
      <c r="N11" s="616">
        <f>+entero!N43</f>
        <v>11779.545648859999</v>
      </c>
      <c r="O11" s="616">
        <f>+entero!O43</f>
        <v>11368.34423148</v>
      </c>
      <c r="P11" s="616">
        <f>+entero!P43</f>
        <v>11073.792480340002</v>
      </c>
      <c r="Q11" s="616">
        <f>+entero!Q43</f>
        <v>10761.616044319999</v>
      </c>
      <c r="R11" s="616">
        <f>+entero!R43</f>
        <v>9108.274935649999</v>
      </c>
      <c r="S11" s="616">
        <f>+entero!S43</f>
        <v>8409.1763069999997</v>
      </c>
      <c r="T11" s="616">
        <f>+entero!T43</f>
        <v>7605.2073253200006</v>
      </c>
      <c r="U11" s="616">
        <f>+entero!U43</f>
        <v>6975.3340213600022</v>
      </c>
      <c r="V11" s="616">
        <f>+entero!V43</f>
        <v>6889.366607070001</v>
      </c>
      <c r="W11" s="616">
        <f>+entero!W43</f>
        <v>6771.8572356200011</v>
      </c>
      <c r="X11" s="616">
        <f>+entero!X43</f>
        <v>6603.7896879600012</v>
      </c>
      <c r="Y11" s="616">
        <f>+entero!Y43</f>
        <v>6509.6266458000009</v>
      </c>
      <c r="Z11" s="616">
        <f>+entero!Z43</f>
        <v>6734.8197990000008</v>
      </c>
      <c r="AA11" s="616">
        <f>+entero!AA43</f>
        <v>7207.6700707200016</v>
      </c>
      <c r="AB11" s="616">
        <f>+entero!AB43</f>
        <v>7468.9311431200013</v>
      </c>
      <c r="AC11" s="616">
        <f>+entero!AC43</f>
        <v>7944.13754531</v>
      </c>
      <c r="AD11" s="616">
        <f>+entero!AD43</f>
        <v>8322.0164452000008</v>
      </c>
      <c r="AE11" s="616">
        <f>+entero!AE43</f>
        <v>9124.3338964800005</v>
      </c>
      <c r="AF11" s="616">
        <f>+entero!AF43</f>
        <v>9834.5117710199993</v>
      </c>
      <c r="AG11" s="616">
        <f>+entero!AG43</f>
        <v>11058.270392010001</v>
      </c>
      <c r="AH11" s="616">
        <f>+entero!AH43</f>
        <v>10626.006828500002</v>
      </c>
      <c r="AI11" s="616">
        <f>+entero!AI43</f>
        <v>10219.0429198</v>
      </c>
      <c r="AJ11" s="616">
        <f>+entero!AJ43</f>
        <v>9753.5061198800031</v>
      </c>
      <c r="AK11" s="616">
        <f>+entero!AK43</f>
        <v>9545.1532572700016</v>
      </c>
      <c r="AL11" s="616">
        <f>+entero!AL43</f>
        <v>9036.921994190001</v>
      </c>
      <c r="AM11" s="616">
        <f>+entero!AM43</f>
        <v>9122.877617600001</v>
      </c>
      <c r="AN11" s="616">
        <f>+entero!AN43</f>
        <v>9883.0660009000003</v>
      </c>
      <c r="AO11" s="616">
        <f>+entero!AO43</f>
        <v>9861.9481962700029</v>
      </c>
      <c r="AP11" s="616">
        <f>+entero!AP43</f>
        <v>9999.1308544000021</v>
      </c>
      <c r="AQ11" s="616">
        <f>+entero!AQ43</f>
        <v>10404.132702380004</v>
      </c>
      <c r="AR11" s="616">
        <f>+entero!AR43</f>
        <v>11123.877424890003</v>
      </c>
      <c r="AS11" s="616">
        <f>+entero!AS43</f>
        <v>11093.767256480003</v>
      </c>
      <c r="AT11" s="616">
        <f>+entero!AT43</f>
        <v>11887.112965460003</v>
      </c>
      <c r="AU11" s="616">
        <f>+entero!AU43</f>
        <v>11760.406297790003</v>
      </c>
      <c r="AV11" s="616">
        <f>+entero!AV43</f>
        <v>11646.227036910001</v>
      </c>
      <c r="AW11" s="616">
        <f>+entero!AW43</f>
        <v>10839.466209800001</v>
      </c>
      <c r="AX11" s="616">
        <f>+entero!AX43</f>
        <v>10763.326362200001</v>
      </c>
      <c r="AY11" s="616">
        <f>+entero!AY43</f>
        <v>10463.724570080001</v>
      </c>
      <c r="AZ11" s="616">
        <f>+entero!AZ43</f>
        <v>9660.5655954900012</v>
      </c>
      <c r="BA11" s="616">
        <f>+entero!BA43</f>
        <v>8992.0989960600018</v>
      </c>
      <c r="BB11" s="616">
        <f>+entero!BB43</f>
        <v>9113.0579900000012</v>
      </c>
      <c r="BC11" s="616">
        <f>+entero!BC43</f>
        <v>9860.4117421400024</v>
      </c>
      <c r="BD11" s="616">
        <f>+entero!BD43</f>
        <v>11082.084009999999</v>
      </c>
      <c r="BE11" s="616">
        <f>+entero!BE43</f>
        <v>11557.139000989999</v>
      </c>
      <c r="BF11" s="616">
        <f>+entero!BF43</f>
        <v>11422.681000989998</v>
      </c>
      <c r="BG11" s="616">
        <f>+entero!BG43</f>
        <v>12470.64500099</v>
      </c>
      <c r="BH11" s="616">
        <f>+entero!BH43</f>
        <v>11970.410999999998</v>
      </c>
      <c r="BI11" s="616">
        <f>+entero!BI43</f>
        <v>11440.250999999998</v>
      </c>
      <c r="BJ11" s="616">
        <f>+entero!BJ43</f>
        <v>11667.158299999999</v>
      </c>
      <c r="BK11" s="616">
        <f>+entero!BK43</f>
        <v>12788.852999999997</v>
      </c>
      <c r="BL11" s="616">
        <f>+entero!BL43</f>
        <v>14417.026299999996</v>
      </c>
      <c r="BM11" s="616">
        <f>+entero!BM43</f>
        <v>15091.428299999996</v>
      </c>
      <c r="BN11" s="616">
        <f>+entero!BN43</f>
        <v>19236.841299999996</v>
      </c>
      <c r="BO11" s="616">
        <f>+entero!BO43</f>
        <v>19683.094299999997</v>
      </c>
      <c r="BP11" s="616">
        <f>+entero!BP43</f>
        <v>19549.383299999994</v>
      </c>
      <c r="BQ11" s="616">
        <f>+entero!BQ43</f>
        <v>19580.567299999995</v>
      </c>
      <c r="BR11" s="616">
        <f>+entero!BR43</f>
        <v>19449.618299999995</v>
      </c>
      <c r="BS11" s="616">
        <f>+entero!BS43</f>
        <v>19629.505299999997</v>
      </c>
      <c r="BT11" s="616">
        <f>+entero!BT43</f>
        <v>18430.736299999997</v>
      </c>
      <c r="BU11" s="616">
        <f>+entero!BU43</f>
        <v>18120.850299999998</v>
      </c>
      <c r="BV11" s="616">
        <f>+entero!BV43</f>
        <v>18768.853999999999</v>
      </c>
      <c r="BW11" s="616">
        <f>+entero!BW43</f>
        <v>18366.380040739998</v>
      </c>
      <c r="BX11" s="616">
        <f>+entero!BX43</f>
        <v>18485.817999999992</v>
      </c>
      <c r="BY11" s="616">
        <f>+entero!BY43</f>
        <v>18848.206999999995</v>
      </c>
      <c r="BZ11" s="616">
        <f>+entero!BZ43</f>
        <v>19840.315999999995</v>
      </c>
      <c r="CA11" s="616">
        <f>+entero!CA43</f>
        <v>21386.467999999993</v>
      </c>
      <c r="CB11" s="616">
        <f>+entero!CB43</f>
        <v>22678.956999999991</v>
      </c>
      <c r="CC11" s="616">
        <f>+entero!CC43</f>
        <v>21538.605999999992</v>
      </c>
      <c r="CD11" s="616">
        <f>+entero!CD43</f>
        <v>21168.37799999999</v>
      </c>
      <c r="CE11" s="616">
        <f>+entero!CE43</f>
        <v>20025.421999999991</v>
      </c>
      <c r="CF11" s="616">
        <f>+entero!CF43</f>
        <v>18499.780999999988</v>
      </c>
      <c r="CG11" s="616">
        <f>+entero!CG43</f>
        <v>16385.76999999999</v>
      </c>
      <c r="CH11" s="616">
        <f>+entero!CH43</f>
        <v>13339.016999999993</v>
      </c>
      <c r="CI11" s="616">
        <f>+entero!CI43</f>
        <v>11293.499999999991</v>
      </c>
      <c r="CJ11" s="616">
        <f>+entero!CJ43</f>
        <v>9451.8029999999926</v>
      </c>
      <c r="CK11" s="616">
        <f>+entero!CK43</f>
        <v>10076.329999999994</v>
      </c>
      <c r="CL11" s="616">
        <f>+entero!CL43</f>
        <v>8772.2639999999938</v>
      </c>
      <c r="CM11" s="616">
        <f>+entero!CM43</f>
        <v>8305.2559999999939</v>
      </c>
      <c r="CN11" s="616">
        <f>+entero!CN43</f>
        <v>9360.0829999999933</v>
      </c>
      <c r="CO11" s="616">
        <f>+entero!CO43</f>
        <v>8896.0959999999941</v>
      </c>
      <c r="CP11" s="616">
        <f>+entero!CP43</f>
        <v>8806.2109999999939</v>
      </c>
      <c r="CQ11" s="616">
        <f>+entero!CQ43</f>
        <v>8321.898999999994</v>
      </c>
      <c r="CR11" s="616">
        <f>+entero!CR43</f>
        <v>8185.0659999999934</v>
      </c>
      <c r="CS11" s="616">
        <f>+entero!CS43</f>
        <v>7678.8889999999938</v>
      </c>
      <c r="CT11" s="627">
        <f>+entero!CT43</f>
        <v>7678.8889999999938</v>
      </c>
      <c r="CU11" s="628">
        <f>+entero!CU43</f>
        <v>7685.0719999999937</v>
      </c>
      <c r="CV11" s="628">
        <f>+entero!CV43</f>
        <v>7685.0719999999937</v>
      </c>
      <c r="CW11" s="628">
        <f>+entero!CW43</f>
        <v>7685.0719999999937</v>
      </c>
      <c r="CX11" s="629">
        <f>+entero!CX43</f>
        <v>7456.4599999999937</v>
      </c>
      <c r="CY11" s="627">
        <f>+entero!CY43</f>
        <v>-222.42900000000009</v>
      </c>
      <c r="CZ11" s="674">
        <f>+entero!CZ43</f>
        <v>-2.8966299682154584</v>
      </c>
      <c r="DA11" s="3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x14ac:dyDescent="0.2">
      <c r="A12" s="3"/>
      <c r="B12" s="46"/>
      <c r="C12" s="17"/>
      <c r="D12" s="21" t="s">
        <v>14</v>
      </c>
      <c r="E12" s="616">
        <f>+entero!E45</f>
        <v>6.1509999999999998</v>
      </c>
      <c r="F12" s="616">
        <f>+entero!F45</f>
        <v>10</v>
      </c>
      <c r="G12" s="616">
        <f>+entero!G45</f>
        <v>12</v>
      </c>
      <c r="H12" s="616">
        <f>+entero!H45</f>
        <v>11.1</v>
      </c>
      <c r="I12" s="616">
        <f>+entero!I45</f>
        <v>7.2999999999999847</v>
      </c>
      <c r="J12" s="616">
        <f>+entero!J45</f>
        <v>2.3999999999999848</v>
      </c>
      <c r="K12" s="616">
        <f>+entero!K45</f>
        <v>0.39999999999998481</v>
      </c>
      <c r="L12" s="616">
        <f>+entero!L45</f>
        <v>0.29999999999998483</v>
      </c>
      <c r="M12" s="616">
        <f>+entero!M45</f>
        <v>0.59999999999998477</v>
      </c>
      <c r="N12" s="616">
        <f>+entero!N45</f>
        <v>0.8999999999999847</v>
      </c>
      <c r="O12" s="616">
        <f>+entero!O45</f>
        <v>1.0999999999999848</v>
      </c>
      <c r="P12" s="616">
        <f>+entero!P45</f>
        <v>0.79999999999998483</v>
      </c>
      <c r="Q12" s="616">
        <f>+entero!Q45</f>
        <v>0.39999999999998492</v>
      </c>
      <c r="R12" s="616">
        <f>+entero!R45</f>
        <v>0.19999999999998494</v>
      </c>
      <c r="S12" s="616">
        <f>+entero!S45</f>
        <v>0.29999999999998495</v>
      </c>
      <c r="T12" s="616">
        <f>+entero!T45</f>
        <v>0.4999999999999849</v>
      </c>
      <c r="U12" s="616">
        <f>+entero!U45</f>
        <v>0.69999999999998486</v>
      </c>
      <c r="V12" s="616">
        <f>+entero!V45</f>
        <v>0.69999999999998486</v>
      </c>
      <c r="W12" s="616">
        <f>+entero!W45</f>
        <v>0.89999999999998481</v>
      </c>
      <c r="X12" s="616">
        <f>+entero!X45</f>
        <v>0.79999999999998483</v>
      </c>
      <c r="Y12" s="616">
        <f>+entero!Y45</f>
        <v>0.89999999999998481</v>
      </c>
      <c r="Z12" s="616">
        <f>+entero!Z45</f>
        <v>0.79999999999998483</v>
      </c>
      <c r="AA12" s="616">
        <f>+entero!AA45</f>
        <v>0.89999999999998481</v>
      </c>
      <c r="AB12" s="616">
        <f>+entero!AB45</f>
        <v>0.89999999999998481</v>
      </c>
      <c r="AC12" s="616">
        <f>+entero!AC45</f>
        <v>0.7</v>
      </c>
      <c r="AD12" s="616">
        <f>+entero!AD45</f>
        <v>0.59999999999998488</v>
      </c>
      <c r="AE12" s="616">
        <f>+entero!AE45</f>
        <v>0.69999999999998486</v>
      </c>
      <c r="AF12" s="616">
        <f>+entero!AF45</f>
        <v>0.79999999999998483</v>
      </c>
      <c r="AG12" s="616">
        <f>+entero!AG45</f>
        <v>0.79999999999998483</v>
      </c>
      <c r="AH12" s="616">
        <f>+entero!AH45</f>
        <v>0.79999999999998483</v>
      </c>
      <c r="AI12" s="616">
        <f>+entero!AI45</f>
        <v>0.79999999999998483</v>
      </c>
      <c r="AJ12" s="616">
        <f>+entero!AJ45</f>
        <v>0.79999999999998483</v>
      </c>
      <c r="AK12" s="616">
        <f>+entero!AK45</f>
        <v>0.59999999999998488</v>
      </c>
      <c r="AL12" s="616">
        <f>+entero!AL45</f>
        <v>0.39999999999998492</v>
      </c>
      <c r="AM12" s="616">
        <f>+entero!AM45</f>
        <v>0.29999999999998495</v>
      </c>
      <c r="AN12" s="616">
        <f>+entero!AN45</f>
        <v>9.9999999999984934E-2</v>
      </c>
      <c r="AO12" s="616">
        <f>+entero!AO45</f>
        <v>-1.5959455978986625E-14</v>
      </c>
      <c r="AP12" s="616">
        <f>+entero!AP45</f>
        <v>0</v>
      </c>
      <c r="AQ12" s="616">
        <f>+entero!AQ45</f>
        <v>0</v>
      </c>
      <c r="AR12" s="616">
        <f>+entero!AR45</f>
        <v>0</v>
      </c>
      <c r="AS12" s="616">
        <f>+entero!AS45</f>
        <v>0</v>
      </c>
      <c r="AT12" s="616">
        <f>+entero!AT45</f>
        <v>-1.5959455978986625E-14</v>
      </c>
      <c r="AU12" s="616">
        <f>+entero!AU45</f>
        <v>-1.50712775592865E-14</v>
      </c>
      <c r="AV12" s="616">
        <f>+entero!AV45</f>
        <v>-1.50712775592865E-14</v>
      </c>
      <c r="AW12" s="616">
        <f>+entero!AW45</f>
        <v>-1.50712775592865E-14</v>
      </c>
      <c r="AX12" s="616">
        <f>+entero!AX45</f>
        <v>-1.50712775592865E-14</v>
      </c>
      <c r="AY12" s="616">
        <f>+entero!AY45</f>
        <v>-1.50712775592865E-14</v>
      </c>
      <c r="AZ12" s="616">
        <f>+entero!AZ45</f>
        <v>-1.50712775592865E-14</v>
      </c>
      <c r="BA12" s="616">
        <f>+entero!BA45</f>
        <v>-1.50712775592865E-14</v>
      </c>
      <c r="BB12" s="616">
        <f>+entero!BB45</f>
        <v>-1.50712775592865E-14</v>
      </c>
      <c r="BC12" s="616">
        <f>+entero!BC45</f>
        <v>-1.50712775592865E-14</v>
      </c>
      <c r="BD12" s="616">
        <f>+entero!BD45</f>
        <v>-1.50712775592865E-14</v>
      </c>
      <c r="BE12" s="616">
        <f>+entero!BE45</f>
        <v>-1.50712775592865E-14</v>
      </c>
      <c r="BF12" s="616">
        <f>+entero!BF45</f>
        <v>-1.50712775592865E-14</v>
      </c>
      <c r="BG12" s="616">
        <f>+entero!BG45</f>
        <v>-1.50712775592865E-14</v>
      </c>
      <c r="BH12" s="616">
        <f>+entero!BH45</f>
        <v>-1.50712775592865E-14</v>
      </c>
      <c r="BI12" s="616">
        <f>+entero!BI45</f>
        <v>-1.50712775592865E-14</v>
      </c>
      <c r="BJ12" s="616">
        <f>+entero!BJ45</f>
        <v>-1.50712775592865E-14</v>
      </c>
      <c r="BK12" s="616">
        <f>+entero!BK45</f>
        <v>-1.50712775592865E-14</v>
      </c>
      <c r="BL12" s="616">
        <f>+entero!BL45</f>
        <v>-1.50712775592865E-14</v>
      </c>
      <c r="BM12" s="616">
        <f>+entero!BM45</f>
        <v>-1.50712775592865E-14</v>
      </c>
      <c r="BN12" s="616">
        <f>+entero!BN45</f>
        <v>-1.50712775592865E-14</v>
      </c>
      <c r="BO12" s="616">
        <f>+entero!BO45</f>
        <v>0</v>
      </c>
      <c r="BP12" s="616">
        <f>+entero!BP45</f>
        <v>0</v>
      </c>
      <c r="BQ12" s="616">
        <f>+entero!BQ45</f>
        <v>0</v>
      </c>
      <c r="BR12" s="616">
        <f>+entero!BR45</f>
        <v>0</v>
      </c>
      <c r="BS12" s="616">
        <f>+entero!BS45</f>
        <v>0</v>
      </c>
      <c r="BT12" s="616">
        <f>+entero!BT45</f>
        <v>0</v>
      </c>
      <c r="BU12" s="616">
        <f>+entero!BU45</f>
        <v>0</v>
      </c>
      <c r="BV12" s="616">
        <f>+entero!BV45</f>
        <v>0</v>
      </c>
      <c r="BW12" s="616">
        <f>+entero!BW45</f>
        <v>0</v>
      </c>
      <c r="BX12" s="616">
        <f>+entero!BX45</f>
        <v>0</v>
      </c>
      <c r="BY12" s="616">
        <f>+entero!BY45</f>
        <v>0</v>
      </c>
      <c r="BZ12" s="616">
        <f>+entero!BZ45</f>
        <v>0</v>
      </c>
      <c r="CA12" s="616">
        <f>+entero!CA45</f>
        <v>0</v>
      </c>
      <c r="CB12" s="616">
        <f>+entero!CB45</f>
        <v>0</v>
      </c>
      <c r="CC12" s="616">
        <f>+entero!CC45</f>
        <v>0</v>
      </c>
      <c r="CD12" s="616">
        <f>+entero!CD45</f>
        <v>0</v>
      </c>
      <c r="CE12" s="616">
        <f>+entero!CE45</f>
        <v>0</v>
      </c>
      <c r="CF12" s="616">
        <f>+entero!CF45</f>
        <v>0</v>
      </c>
      <c r="CG12" s="616">
        <f>+entero!CG45</f>
        <v>0</v>
      </c>
      <c r="CH12" s="616">
        <f>+entero!CH45</f>
        <v>0</v>
      </c>
      <c r="CI12" s="616">
        <f>+entero!CI45</f>
        <v>0</v>
      </c>
      <c r="CJ12" s="616">
        <f>+entero!CJ45</f>
        <v>0</v>
      </c>
      <c r="CK12" s="616">
        <f>+entero!CK45</f>
        <v>0</v>
      </c>
      <c r="CL12" s="616">
        <f>+entero!CL45</f>
        <v>0</v>
      </c>
      <c r="CM12" s="616">
        <f>+entero!CM45</f>
        <v>0</v>
      </c>
      <c r="CN12" s="616">
        <f>+entero!CN45</f>
        <v>0</v>
      </c>
      <c r="CO12" s="616">
        <f>+entero!CO45</f>
        <v>0</v>
      </c>
      <c r="CP12" s="616">
        <f>+entero!CP45</f>
        <v>0</v>
      </c>
      <c r="CQ12" s="616">
        <f>+entero!CQ45</f>
        <v>0</v>
      </c>
      <c r="CR12" s="616">
        <f>+entero!CR45</f>
        <v>0</v>
      </c>
      <c r="CS12" s="616">
        <f>+entero!CS45</f>
        <v>0</v>
      </c>
      <c r="CT12" s="627">
        <f>+entero!CT45</f>
        <v>0</v>
      </c>
      <c r="CU12" s="628">
        <f>+entero!CU45</f>
        <v>0</v>
      </c>
      <c r="CV12" s="628">
        <f>+entero!CV45</f>
        <v>0</v>
      </c>
      <c r="CW12" s="628">
        <f>+entero!CW45</f>
        <v>0</v>
      </c>
      <c r="CX12" s="629">
        <f>+entero!CX45</f>
        <v>0</v>
      </c>
      <c r="CY12" s="627">
        <f>+entero!CY45</f>
        <v>0</v>
      </c>
      <c r="CZ12" s="674">
        <f>+entero!CZ45</f>
        <v>0</v>
      </c>
      <c r="DA12" s="3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0.31763848396501454</v>
      </c>
      <c r="CQ13" s="57">
        <f>+entero!CQ46</f>
        <v>0.16661807580174925</v>
      </c>
      <c r="CR13" s="57">
        <f>+entero!CR46</f>
        <v>0.16661807580174925</v>
      </c>
      <c r="CS13" s="57">
        <f>+entero!CS46</f>
        <v>0.21661807580174927</v>
      </c>
      <c r="CT13" s="12">
        <f>+entero!CT46</f>
        <v>0.31661807580174928</v>
      </c>
      <c r="CU13" s="9">
        <f>+entero!CU46</f>
        <v>0.37492711370262433</v>
      </c>
      <c r="CV13" s="9">
        <f>+entero!CV46</f>
        <v>0.37492711370262433</v>
      </c>
      <c r="CW13" s="9">
        <f>+entero!CW46</f>
        <v>0.37492711370262433</v>
      </c>
      <c r="CX13" s="340">
        <f>+entero!CX46</f>
        <v>0.25830903790087467</v>
      </c>
      <c r="CY13" s="671">
        <f>+entero!CY46</f>
        <v>4.16909620991254E-2</v>
      </c>
      <c r="CZ13" s="674">
        <f>+entero!CZ46</f>
        <v>19.246298788694503</v>
      </c>
      <c r="DA13" s="3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0.31763848396501454</v>
      </c>
      <c r="CQ14" s="57">
        <f>+entero!CQ47</f>
        <v>0.16661807580174925</v>
      </c>
      <c r="CR14" s="57">
        <f>+entero!CR47</f>
        <v>0.16661807580174925</v>
      </c>
      <c r="CS14" s="57">
        <f>+entero!CS47</f>
        <v>0.21661807580174927</v>
      </c>
      <c r="CT14" s="12">
        <f>+entero!CT47</f>
        <v>0.31661807580174928</v>
      </c>
      <c r="CU14" s="9">
        <f>+entero!CU47</f>
        <v>0.37492711370262433</v>
      </c>
      <c r="CV14" s="9">
        <f>+entero!CV47</f>
        <v>0.37492711370262433</v>
      </c>
      <c r="CW14" s="9">
        <f>+entero!CW47</f>
        <v>0.37492711370262433</v>
      </c>
      <c r="CX14" s="340">
        <f>+entero!CX47</f>
        <v>0.25830903790087467</v>
      </c>
      <c r="CY14" s="671">
        <f>+entero!CY47</f>
        <v>4.16909620991254E-2</v>
      </c>
      <c r="CZ14" s="674">
        <f>+entero!CZ47</f>
        <v>19.246298788694503</v>
      </c>
      <c r="DA14" s="3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1.1499999999999999</v>
      </c>
      <c r="CQ15" s="57">
        <f>+entero!CQ48</f>
        <v>0.8</v>
      </c>
      <c r="CR15" s="57">
        <f>+entero!CR48</f>
        <v>0.8</v>
      </c>
      <c r="CS15" s="57">
        <f>+entero!CS48</f>
        <v>0.8</v>
      </c>
      <c r="CT15" s="12">
        <f>+entero!CT48</f>
        <v>0.8</v>
      </c>
      <c r="CU15" s="9">
        <f>+entero!CU48</f>
        <v>1.2000000000000026</v>
      </c>
      <c r="CV15" s="9">
        <f>+entero!CV48</f>
        <v>1.2000000000000026</v>
      </c>
      <c r="CW15" s="9">
        <f>+entero!CW48</f>
        <v>1.2000000000000026</v>
      </c>
      <c r="CX15" s="340">
        <f>+entero!CX48</f>
        <v>0.4</v>
      </c>
      <c r="CY15" s="671">
        <f>+entero!CY48</f>
        <v>-0.4</v>
      </c>
      <c r="CZ15" s="716">
        <f>+entero!CZ48</f>
        <v>0</v>
      </c>
      <c r="DA15" s="3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0.15</v>
      </c>
      <c r="CQ16" s="57">
        <f>+entero!CQ49</f>
        <v>0.05</v>
      </c>
      <c r="CR16" s="57">
        <f>+entero!CR49</f>
        <v>0.05</v>
      </c>
      <c r="CS16" s="57">
        <f>+entero!CS49</f>
        <v>0.1</v>
      </c>
      <c r="CT16" s="12">
        <f>+entero!CT49</f>
        <v>0.2</v>
      </c>
      <c r="CU16" s="9">
        <f>+entero!CU49</f>
        <v>0.2</v>
      </c>
      <c r="CV16" s="9">
        <f>+entero!CV49</f>
        <v>0.2</v>
      </c>
      <c r="CW16" s="9">
        <f>+entero!CW49</f>
        <v>0.2</v>
      </c>
      <c r="CX16" s="340">
        <f>+entero!CX49</f>
        <v>0.2</v>
      </c>
      <c r="CY16" s="671">
        <f>+entero!CY49</f>
        <v>0.1</v>
      </c>
      <c r="CZ16" s="674">
        <f>+entero!CZ49</f>
        <v>100</v>
      </c>
      <c r="DA16" s="3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12">
        <f>+entero!CT50</f>
        <v>0</v>
      </c>
      <c r="CU17" s="9">
        <f>+entero!CU50</f>
        <v>0</v>
      </c>
      <c r="CV17" s="9">
        <f>+entero!CV50</f>
        <v>0</v>
      </c>
      <c r="CW17" s="9">
        <f>+entero!CW50</f>
        <v>0</v>
      </c>
      <c r="CX17" s="340">
        <f>+entero!CX50</f>
        <v>0</v>
      </c>
      <c r="CY17" s="671">
        <f>+entero!CY50</f>
        <v>0</v>
      </c>
      <c r="CZ17" s="716" t="e">
        <f>+entero!CZ50</f>
        <v>#DIV/0!</v>
      </c>
      <c r="DA17" s="3" t="s">
        <v>3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12">
        <f>+entero!CT51</f>
        <v>0</v>
      </c>
      <c r="CU18" s="9">
        <f>+entero!CU51</f>
        <v>0</v>
      </c>
      <c r="CV18" s="9">
        <f>+entero!CV51</f>
        <v>0</v>
      </c>
      <c r="CW18" s="9">
        <f>+entero!CW51</f>
        <v>0</v>
      </c>
      <c r="CX18" s="340">
        <f>+entero!CX51</f>
        <v>0</v>
      </c>
      <c r="CY18" s="671">
        <f>+entero!CY51</f>
        <v>0</v>
      </c>
      <c r="CZ18" s="716" t="e">
        <f>+entero!CZ51</f>
        <v>#DIV/0!</v>
      </c>
      <c r="DA18" s="3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30">
        <f>+entero!CT52</f>
        <v>0</v>
      </c>
      <c r="CU19" s="50">
        <f>+entero!CU52</f>
        <v>0</v>
      </c>
      <c r="CV19" s="50">
        <f>+entero!CV52</f>
        <v>0</v>
      </c>
      <c r="CW19" s="50">
        <f>+entero!CW52</f>
        <v>0</v>
      </c>
      <c r="CX19" s="341">
        <f>+entero!CX52</f>
        <v>0</v>
      </c>
      <c r="CY19" s="672">
        <f>+entero!CY52</f>
        <v>0</v>
      </c>
      <c r="CZ19" s="717" t="e">
        <f>+entero!CZ52</f>
        <v>#DIV/0!</v>
      </c>
      <c r="DA19" s="3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748"/>
      <c r="CT20" s="4"/>
      <c r="CU20" s="4"/>
      <c r="CV20" s="4"/>
      <c r="CW20" s="4"/>
      <c r="CX20" s="4"/>
      <c r="CY20" s="4"/>
      <c r="CZ20" s="675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4.25" customHeight="1" x14ac:dyDescent="0.25">
      <c r="C21" s="71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748"/>
      <c r="CT21" s="4"/>
      <c r="CU21" s="4"/>
      <c r="CV21" s="4"/>
      <c r="CW21" s="4"/>
      <c r="CX21" s="4"/>
      <c r="CY21" s="4"/>
      <c r="CZ21" s="675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2"/>
      <c r="CZ22" s="45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2"/>
      <c r="CZ23" s="45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2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1:11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1:11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1:11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1:11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</sheetData>
  <mergeCells count="96">
    <mergeCell ref="CK3:CK4"/>
    <mergeCell ref="CJ3:CJ4"/>
    <mergeCell ref="CI3:CI4"/>
    <mergeCell ref="CE3:CE4"/>
    <mergeCell ref="CY3:CZ3"/>
    <mergeCell ref="CR3:CR4"/>
    <mergeCell ref="CT3:CX3"/>
    <mergeCell ref="CP3:CP4"/>
    <mergeCell ref="CQ3:CQ4"/>
    <mergeCell ref="CS3:CS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fitToHeight="0" orientation="landscape" r:id="rId1"/>
  <headerFooter alignWithMargins="0"/>
  <ignoredErrors>
    <ignoredError sqref="CT6:CV14 Z6:AR19 AS7:AT19 CT19:CV19 CT16:CV16 CT15:CV15 CT17:CV18 CX6:CZ14 CX19 CX16:CZ16 CX15:CY15 CX17:CY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L189"/>
  <sheetViews>
    <sheetView zoomScaleNormal="100" workbookViewId="0">
      <pane xSplit="40" ySplit="4" topLeftCell="CR5" activePane="bottomRight" state="frozen"/>
      <selection pane="topRight" activeCell="AO1" sqref="AO1"/>
      <selection pane="bottomLeft" activeCell="A5" sqref="A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3" width="9.140625" customWidth="1"/>
    <col min="94" max="94" width="9.85546875" customWidth="1"/>
    <col min="95" max="95" width="10.140625" customWidth="1"/>
    <col min="96" max="96" width="9.7109375" customWidth="1"/>
    <col min="97" max="97" width="9.7109375" style="711" customWidth="1"/>
    <col min="98" max="102" width="9.5703125" customWidth="1"/>
    <col min="103" max="103" width="9" customWidth="1"/>
    <col min="104" max="104" width="10" customWidth="1"/>
    <col min="106" max="116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4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395"/>
      <c r="CS5" s="73"/>
      <c r="CT5" s="336"/>
      <c r="CU5" s="52"/>
      <c r="CV5" s="52"/>
      <c r="CW5" s="52"/>
      <c r="CX5" s="337"/>
      <c r="CY5" s="87"/>
      <c r="CZ5" s="53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4.25" x14ac:dyDescent="0.2">
      <c r="A6" s="3"/>
      <c r="B6" s="11"/>
      <c r="C6" s="26"/>
      <c r="D6" s="497" t="s">
        <v>206</v>
      </c>
      <c r="E6" s="494">
        <f>+entero!E54</f>
        <v>7436.3247335524129</v>
      </c>
      <c r="F6" s="494">
        <f>+entero!F54</f>
        <v>7505.7245383894769</v>
      </c>
      <c r="G6" s="494">
        <f>+entero!G54</f>
        <v>7613.2731137180472</v>
      </c>
      <c r="H6" s="494">
        <f>+entero!H54</f>
        <v>7723.3914353939272</v>
      </c>
      <c r="I6" s="494">
        <f>+entero!I54</f>
        <v>7780.86985197582</v>
      </c>
      <c r="J6" s="494">
        <f>+entero!J54</f>
        <v>7743.3443443597007</v>
      </c>
      <c r="K6" s="494">
        <f>+entero!K54</f>
        <v>8060.9900110466224</v>
      </c>
      <c r="L6" s="494">
        <f>+entero!L54</f>
        <v>8084.4539241955035</v>
      </c>
      <c r="M6" s="494">
        <f>+entero!M54</f>
        <v>8195.5881488327741</v>
      </c>
      <c r="N6" s="494">
        <f>+entero!N54</f>
        <v>8563.7733175419307</v>
      </c>
      <c r="O6" s="494">
        <f>+entero!O54</f>
        <v>8677.1041313870501</v>
      </c>
      <c r="P6" s="494">
        <f>+entero!P54</f>
        <v>8722.8220481694534</v>
      </c>
      <c r="Q6" s="494">
        <f>+entero!Q54</f>
        <v>8911.235507861611</v>
      </c>
      <c r="R6" s="494">
        <f>+entero!R54</f>
        <v>9034.7022003914408</v>
      </c>
      <c r="S6" s="494">
        <f>+entero!S54</f>
        <v>9100.2968241307135</v>
      </c>
      <c r="T6" s="494">
        <f>+entero!T54</f>
        <v>9118.8176020632836</v>
      </c>
      <c r="U6" s="494">
        <f>+entero!U54</f>
        <v>9013.3443904131836</v>
      </c>
      <c r="V6" s="494">
        <f>+entero!V54</f>
        <v>9123.2777419908398</v>
      </c>
      <c r="W6" s="494">
        <f>+entero!W54</f>
        <v>9011.7183464190748</v>
      </c>
      <c r="X6" s="494">
        <f>+entero!X54</f>
        <v>8988.1026070836178</v>
      </c>
      <c r="Y6" s="494">
        <f>+entero!Y54</f>
        <v>9039.8628336000311</v>
      </c>
      <c r="Z6" s="494">
        <f>+entero!Z54</f>
        <v>9161.7197094368112</v>
      </c>
      <c r="AA6" s="494">
        <f>+entero!AA54</f>
        <v>9250.6817256195118</v>
      </c>
      <c r="AB6" s="494">
        <f>+entero!AB54</f>
        <v>9388.7129717538555</v>
      </c>
      <c r="AC6" s="494">
        <f>+entero!AC54</f>
        <v>9345.9661588851814</v>
      </c>
      <c r="AD6" s="494">
        <f>+entero!AD54</f>
        <v>9328.8855646899028</v>
      </c>
      <c r="AE6" s="494">
        <f>+entero!AE54</f>
        <v>9466.6108644448977</v>
      </c>
      <c r="AF6" s="494">
        <f>+entero!AF54</f>
        <v>9617.2344898651572</v>
      </c>
      <c r="AG6" s="494">
        <f>+entero!AG54</f>
        <v>9576.8183192791021</v>
      </c>
      <c r="AH6" s="494">
        <f>+entero!AH54</f>
        <v>9628.5644951282738</v>
      </c>
      <c r="AI6" s="494">
        <f>+entero!AI54</f>
        <v>9944.2231183593176</v>
      </c>
      <c r="AJ6" s="494">
        <f>+entero!AJ54</f>
        <v>9990.5189549780771</v>
      </c>
      <c r="AK6" s="494">
        <f>+entero!AK54</f>
        <v>10201.165828514058</v>
      </c>
      <c r="AL6" s="494">
        <f>+entero!AL54</f>
        <v>10360.295082078501</v>
      </c>
      <c r="AM6" s="494">
        <f>+entero!AM54</f>
        <v>10487.715651287692</v>
      </c>
      <c r="AN6" s="494">
        <f>+entero!AN54</f>
        <v>10908.404015657978</v>
      </c>
      <c r="AO6" s="494">
        <f>+entero!AO54</f>
        <v>11302.915870322755</v>
      </c>
      <c r="AP6" s="494">
        <f>+entero!AP54</f>
        <v>11306.895975990137</v>
      </c>
      <c r="AQ6" s="494">
        <f>+entero!AQ54</f>
        <v>11485.212429326921</v>
      </c>
      <c r="AR6" s="494">
        <f>+entero!AR54</f>
        <v>11795.293937327664</v>
      </c>
      <c r="AS6" s="494">
        <f>+entero!AS54</f>
        <v>11849.106311699563</v>
      </c>
      <c r="AT6" s="494">
        <f>+entero!AT54</f>
        <v>12100.454421669598</v>
      </c>
      <c r="AU6" s="494">
        <f>+entero!AU54</f>
        <v>12279.308943706692</v>
      </c>
      <c r="AV6" s="494">
        <f>+entero!AV54</f>
        <v>12292.297537612587</v>
      </c>
      <c r="AW6" s="494">
        <f>+entero!AW54</f>
        <v>12468.966870276501</v>
      </c>
      <c r="AX6" s="494">
        <f>+entero!AX54</f>
        <v>12513.65671512014</v>
      </c>
      <c r="AY6" s="494">
        <f>+entero!AY54</f>
        <v>12719.430397468561</v>
      </c>
      <c r="AZ6" s="494">
        <f>+entero!AZ54</f>
        <v>12958.553347747191</v>
      </c>
      <c r="BA6" s="494">
        <f>+entero!BA54</f>
        <v>13592.720810307173</v>
      </c>
      <c r="BB6" s="494">
        <f>+entero!BB54</f>
        <v>13501.583372247604</v>
      </c>
      <c r="BC6" s="494">
        <f>+entero!BC54</f>
        <v>13742.486259782698</v>
      </c>
      <c r="BD6" s="494">
        <f>+entero!BD54</f>
        <v>13860.905460127318</v>
      </c>
      <c r="BE6" s="494">
        <f>+entero!BE54</f>
        <v>13851.037294782873</v>
      </c>
      <c r="BF6" s="494">
        <f>+entero!BF54</f>
        <v>14145.354998802852</v>
      </c>
      <c r="BG6" s="494">
        <f>+entero!BG54</f>
        <v>14646.404697401553</v>
      </c>
      <c r="BH6" s="494">
        <f>+entero!BH54</f>
        <v>14749.130962032317</v>
      </c>
      <c r="BI6" s="494">
        <f>+entero!BI54</f>
        <v>14859.331771607693</v>
      </c>
      <c r="BJ6" s="494">
        <f>+entero!BJ54</f>
        <v>15016.316591852166</v>
      </c>
      <c r="BK6" s="494">
        <f>+entero!BK54</f>
        <v>15394.037265723458</v>
      </c>
      <c r="BL6" s="494">
        <f>+entero!BL54</f>
        <v>15716.261692702625</v>
      </c>
      <c r="BM6" s="494">
        <f>+entero!BM54</f>
        <v>16644.79138804373</v>
      </c>
      <c r="BN6" s="494">
        <f>+entero!BN54</f>
        <v>16648.685296399421</v>
      </c>
      <c r="BO6" s="494">
        <f>+entero!BO54</f>
        <v>16661.301898045193</v>
      </c>
      <c r="BP6" s="494">
        <f>+entero!BP54</f>
        <v>16928.585560451895</v>
      </c>
      <c r="BQ6" s="494">
        <f>+entero!BQ54</f>
        <v>17163.265701992717</v>
      </c>
      <c r="BR6" s="494">
        <f>+entero!BR54</f>
        <v>17361.505899017488</v>
      </c>
      <c r="BS6" s="494">
        <f>+entero!BS54</f>
        <v>17587.787922128282</v>
      </c>
      <c r="BT6" s="494">
        <f>+entero!BT54</f>
        <v>17597.806500077259</v>
      </c>
      <c r="BU6" s="494">
        <f>+entero!BU54</f>
        <v>17705.527440096208</v>
      </c>
      <c r="BV6" s="494">
        <f>+entero!BV54</f>
        <v>18198.700608602041</v>
      </c>
      <c r="BW6" s="494">
        <f>+entero!BW54</f>
        <v>18587.771018316329</v>
      </c>
      <c r="BX6" s="494">
        <f>+entero!BX54</f>
        <v>18949.493817037903</v>
      </c>
      <c r="BY6" s="494">
        <f>+entero!BY54</f>
        <v>19982.541551956259</v>
      </c>
      <c r="BZ6" s="494">
        <f>+entero!BZ54</f>
        <v>19749.907044244897</v>
      </c>
      <c r="CA6" s="494">
        <f>+entero!CA54</f>
        <v>20043.864163026243</v>
      </c>
      <c r="CB6" s="494">
        <f>+entero!CB54</f>
        <v>20263.696798135566</v>
      </c>
      <c r="CC6" s="494">
        <f>+entero!CC54</f>
        <v>20342.698932463558</v>
      </c>
      <c r="CD6" s="494">
        <f>+entero!CD54</f>
        <v>20747.519806153065</v>
      </c>
      <c r="CE6" s="494">
        <f>+entero!CE54</f>
        <v>21012.929194838194</v>
      </c>
      <c r="CF6" s="494">
        <f>+entero!CF54</f>
        <v>20996.880696489799</v>
      </c>
      <c r="CG6" s="494">
        <f>+entero!CG54</f>
        <v>21003.814097438775</v>
      </c>
      <c r="CH6" s="494">
        <f>+entero!CH54</f>
        <v>21205.187558004374</v>
      </c>
      <c r="CI6" s="494">
        <f>+entero!CI54</f>
        <v>21357.795439855683</v>
      </c>
      <c r="CJ6" s="494">
        <f>+entero!CJ54</f>
        <v>21528.719927862974</v>
      </c>
      <c r="CK6" s="494">
        <f>+entero!CK54</f>
        <v>23134.634234103498</v>
      </c>
      <c r="CL6" s="494">
        <f>+entero!CL54</f>
        <v>22417.362263173472</v>
      </c>
      <c r="CM6" s="494">
        <f>+entero!CM54</f>
        <v>22392.224273766762</v>
      </c>
      <c r="CN6" s="494">
        <f>+entero!CN54</f>
        <v>22487.287757099122</v>
      </c>
      <c r="CO6" s="494">
        <f>+entero!CO54</f>
        <v>22516.959029600584</v>
      </c>
      <c r="CP6" s="494">
        <f>+entero!CP54</f>
        <v>22644.473137222001</v>
      </c>
      <c r="CQ6" s="494">
        <f>+entero!CQ54</f>
        <v>22890.888386175353</v>
      </c>
      <c r="CR6" s="494">
        <f>+entero!CR54</f>
        <v>22534.53757151938</v>
      </c>
      <c r="CS6" s="494">
        <f>+entero!CS54</f>
        <v>22631.257129255526</v>
      </c>
      <c r="CT6" s="646">
        <f>+entero!CT54</f>
        <v>22637.590242761358</v>
      </c>
      <c r="CU6" s="647">
        <f>+entero!CU54</f>
        <v>22805.184517501883</v>
      </c>
      <c r="CV6" s="647">
        <f>+entero!CV54</f>
        <v>22903.360427166612</v>
      </c>
      <c r="CW6" s="647">
        <f>+entero!CW54</f>
        <v>22932.147139673896</v>
      </c>
      <c r="CX6" s="648">
        <f>+entero!CX54</f>
        <v>22981.511026182645</v>
      </c>
      <c r="CY6" s="646">
        <f>+entero!CY54</f>
        <v>350.25389692711906</v>
      </c>
      <c r="CZ6" s="541">
        <f>+entero!CZ54</f>
        <v>1.5476555055103258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t="13.5" x14ac:dyDescent="0.2">
      <c r="A7" s="3"/>
      <c r="B7" s="11"/>
      <c r="C7" s="26"/>
      <c r="D7" s="492" t="s">
        <v>211</v>
      </c>
      <c r="E7" s="677">
        <f>+entero!E55</f>
        <v>51.727152070935503</v>
      </c>
      <c r="F7" s="677">
        <f>+entero!F55</f>
        <v>51.133659524873487</v>
      </c>
      <c r="G7" s="677">
        <f>+entero!G55</f>
        <v>50.612696094026511</v>
      </c>
      <c r="H7" s="677">
        <f>+entero!H55</f>
        <v>49.611305595307712</v>
      </c>
      <c r="I7" s="677">
        <f>+entero!I55</f>
        <v>48.916552660337778</v>
      </c>
      <c r="J7" s="677">
        <f>+entero!J55</f>
        <v>47.411505283843887</v>
      </c>
      <c r="K7" s="677">
        <f>+entero!K55</f>
        <v>48.232964993599921</v>
      </c>
      <c r="L7" s="677">
        <f>+entero!L55</f>
        <v>48.262101736828008</v>
      </c>
      <c r="M7" s="677">
        <f>+entero!M55</f>
        <v>47.316358988207192</v>
      </c>
      <c r="N7" s="677">
        <f>+entero!N55</f>
        <v>48.25530152386002</v>
      </c>
      <c r="O7" s="677">
        <f>+entero!O55</f>
        <v>49.012342617898149</v>
      </c>
      <c r="P7" s="677">
        <f>+entero!P55</f>
        <v>49.813842218581513</v>
      </c>
      <c r="Q7" s="677">
        <f>+entero!Q55</f>
        <v>50.969723080935779</v>
      </c>
      <c r="R7" s="677">
        <f>+entero!R55</f>
        <v>0</v>
      </c>
      <c r="S7" s="677">
        <f>+entero!S55</f>
        <v>0</v>
      </c>
      <c r="T7" s="677">
        <f>+entero!T55</f>
        <v>0</v>
      </c>
      <c r="U7" s="677">
        <f>+entero!U55</f>
        <v>0</v>
      </c>
      <c r="V7" s="677">
        <f>+entero!V55</f>
        <v>0</v>
      </c>
      <c r="W7" s="677">
        <f>+entero!W55</f>
        <v>0</v>
      </c>
      <c r="X7" s="677">
        <f>+entero!X55</f>
        <v>0</v>
      </c>
      <c r="Y7" s="677">
        <f>+entero!Y55</f>
        <v>0</v>
      </c>
      <c r="Z7" s="677">
        <f>+entero!Z55</f>
        <v>0</v>
      </c>
      <c r="AA7" s="677">
        <f>+entero!AA55</f>
        <v>0</v>
      </c>
      <c r="AB7" s="677">
        <f>+entero!AB55</f>
        <v>0</v>
      </c>
      <c r="AC7" s="677">
        <f>+entero!AC55</f>
        <v>58.145068410508749</v>
      </c>
      <c r="AD7" s="677">
        <f>+entero!AD55</f>
        <v>58.365569329977504</v>
      </c>
      <c r="AE7" s="677">
        <f>+entero!AE55</f>
        <v>58.807248180688333</v>
      </c>
      <c r="AF7" s="677">
        <f>+entero!AF55</f>
        <v>59.558198630217021</v>
      </c>
      <c r="AG7" s="677">
        <f>+entero!AG55</f>
        <v>59.085732785894209</v>
      </c>
      <c r="AH7" s="677">
        <f>+entero!AH55</f>
        <v>59.3598739312135</v>
      </c>
      <c r="AI7" s="677">
        <f>+entero!AI55</f>
        <v>60.578190432634884</v>
      </c>
      <c r="AJ7" s="677">
        <f>+entero!AJ55</f>
        <v>60.504108737334086</v>
      </c>
      <c r="AK7" s="677">
        <f>+entero!AK55</f>
        <v>62.005837772806949</v>
      </c>
      <c r="AL7" s="677">
        <f>+entero!AL55</f>
        <v>63.133984676621566</v>
      </c>
      <c r="AM7" s="677">
        <f>+entero!AM55</f>
        <v>63.45015851799446</v>
      </c>
      <c r="AN7" s="677">
        <f>+entero!AN55</f>
        <v>64.625068167142288</v>
      </c>
      <c r="AO7" s="677">
        <f>+entero!AO55</f>
        <v>65.736999268964922</v>
      </c>
      <c r="AP7" s="677">
        <f>+entero!AP55</f>
        <v>66.140406184457731</v>
      </c>
      <c r="AQ7" s="677">
        <f>+entero!AQ55</f>
        <v>66.727961165597506</v>
      </c>
      <c r="AR7" s="677">
        <f>+entero!AR55</f>
        <v>67.480303731025231</v>
      </c>
      <c r="AS7" s="677">
        <f>+entero!AS55</f>
        <v>67.384912755293641</v>
      </c>
      <c r="AT7" s="677">
        <f>+entero!AT55</f>
        <v>68.391859628769907</v>
      </c>
      <c r="AU7" s="677">
        <f>+entero!AU55</f>
        <v>69.360597153899874</v>
      </c>
      <c r="AV7" s="677">
        <f>+entero!AV55</f>
        <v>69.982818834754497</v>
      </c>
      <c r="AW7" s="677">
        <f>+entero!AW55</f>
        <v>70.516102973323385</v>
      </c>
      <c r="AX7" s="677">
        <f>+entero!AX55</f>
        <v>70.848767160945513</v>
      </c>
      <c r="AY7" s="677">
        <f>+entero!AY55</f>
        <v>70.933489308554158</v>
      </c>
      <c r="AZ7" s="677">
        <f>+entero!AZ55</f>
        <v>71.480889610536238</v>
      </c>
      <c r="BA7" s="677">
        <f>+entero!BA55</f>
        <v>72.718015380159841</v>
      </c>
      <c r="BB7" s="677">
        <f>+entero!BB55</f>
        <v>72.410804568011002</v>
      </c>
      <c r="BC7" s="677">
        <f>+entero!BC55</f>
        <v>72.782479911099145</v>
      </c>
      <c r="BD7" s="677">
        <f>+entero!BD55</f>
        <v>73.1903283469114</v>
      </c>
      <c r="BE7" s="677">
        <f>+entero!BE55</f>
        <v>73.12073202570221</v>
      </c>
      <c r="BF7" s="677">
        <f>+entero!BF55</f>
        <v>73.808207497036719</v>
      </c>
      <c r="BG7" s="677">
        <f>+entero!BG55</f>
        <v>74.920466547110948</v>
      </c>
      <c r="BH7" s="677">
        <f>+entero!BH55</f>
        <v>75.482891157535818</v>
      </c>
      <c r="BI7" s="677">
        <f>+entero!BI55</f>
        <v>76.463588400680123</v>
      </c>
      <c r="BJ7" s="677">
        <f>+entero!BJ55</f>
        <v>76.373049337756044</v>
      </c>
      <c r="BK7" s="677">
        <f>+entero!BK55</f>
        <v>76.728157816989608</v>
      </c>
      <c r="BL7" s="677">
        <f>+entero!BL55</f>
        <v>77.434907464096554</v>
      </c>
      <c r="BM7" s="677">
        <f>+entero!BM55</f>
        <v>78.898152631609079</v>
      </c>
      <c r="BN7" s="677">
        <f>+entero!BN55</f>
        <v>79.074503336060289</v>
      </c>
      <c r="BO7" s="677">
        <f>+entero!BO55</f>
        <v>79.181617321576297</v>
      </c>
      <c r="BP7" s="677">
        <f>+entero!BP55</f>
        <v>79.092362337921713</v>
      </c>
      <c r="BQ7" s="677">
        <f>+entero!BQ55</f>
        <v>79.396558658773813</v>
      </c>
      <c r="BR7" s="677">
        <f>+entero!BR55</f>
        <v>79.238303983454756</v>
      </c>
      <c r="BS7" s="677">
        <f>+entero!BS55</f>
        <v>79.633614683688165</v>
      </c>
      <c r="BT7" s="677">
        <f>+entero!BT55</f>
        <v>80.01258371889692</v>
      </c>
      <c r="BU7" s="677">
        <f>+entero!BU55</f>
        <v>80.599010913293355</v>
      </c>
      <c r="BV7" s="677">
        <f>+entero!BV55</f>
        <v>81.378263668595679</v>
      </c>
      <c r="BW7" s="677">
        <f>+entero!BW55</f>
        <v>81.687768714648044</v>
      </c>
      <c r="BX7" s="677">
        <f>+entero!BX55</f>
        <v>82.026441293331359</v>
      </c>
      <c r="BY7" s="677">
        <f>+entero!BY55</f>
        <v>82.616982937023636</v>
      </c>
      <c r="BZ7" s="677">
        <f>+entero!BZ55</f>
        <v>82.456661356542313</v>
      </c>
      <c r="CA7" s="677">
        <f>+entero!CA55</f>
        <v>82.415091038418879</v>
      </c>
      <c r="CB7" s="677">
        <f>+entero!CB55</f>
        <v>82.331898666147609</v>
      </c>
      <c r="CC7" s="677">
        <f>+entero!CC55</f>
        <v>82.276099841935775</v>
      </c>
      <c r="CD7" s="677">
        <f>+entero!CD55</f>
        <v>82.281523583069401</v>
      </c>
      <c r="CE7" s="677">
        <f>+entero!CE55</f>
        <v>82.464204991421497</v>
      </c>
      <c r="CF7" s="677">
        <f>+entero!CF55</f>
        <v>82.557040296329959</v>
      </c>
      <c r="CG7" s="677">
        <f>+entero!CG55</f>
        <v>82.523740512203531</v>
      </c>
      <c r="CH7" s="677">
        <f>+entero!CH55</f>
        <v>82.304774525105202</v>
      </c>
      <c r="CI7" s="677">
        <f>+entero!CI55</f>
        <v>82.882411753798408</v>
      </c>
      <c r="CJ7" s="677">
        <f>+entero!CJ55</f>
        <v>83.143691901778709</v>
      </c>
      <c r="CK7" s="677">
        <f>+entero!CK55</f>
        <v>83.76132118255363</v>
      </c>
      <c r="CL7" s="677">
        <f>+entero!CL55</f>
        <v>83.588133324526694</v>
      </c>
      <c r="CM7" s="677">
        <f>+entero!CM55</f>
        <v>83.662312306638086</v>
      </c>
      <c r="CN7" s="677">
        <f>+entero!CN55</f>
        <v>83.306428968755412</v>
      </c>
      <c r="CO7" s="677">
        <f>+entero!CO55</f>
        <v>83.736932399001603</v>
      </c>
      <c r="CP7" s="677">
        <f>+entero!CP55</f>
        <v>83.599221440595699</v>
      </c>
      <c r="CQ7" s="677">
        <f>+entero!CQ55</f>
        <v>83.488018859026809</v>
      </c>
      <c r="CR7" s="677">
        <f>+entero!CR55</f>
        <v>83.273738447396696</v>
      </c>
      <c r="CS7" s="677">
        <f>+entero!CS55</f>
        <v>83.237498098112013</v>
      </c>
      <c r="CT7" s="678">
        <f>+entero!CT55</f>
        <v>83.199104375522438</v>
      </c>
      <c r="CU7" s="679">
        <f>+entero!CU55</f>
        <v>83.322957285525575</v>
      </c>
      <c r="CV7" s="679">
        <f>+entero!CV55</f>
        <v>83.323500225751616</v>
      </c>
      <c r="CW7" s="679">
        <f>+entero!CW55</f>
        <v>83.375384359751493</v>
      </c>
      <c r="CX7" s="680">
        <f>+entero!CX55</f>
        <v>83.42900403062697</v>
      </c>
      <c r="CY7" s="646"/>
      <c r="CZ7" s="541"/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3.5" x14ac:dyDescent="0.2">
      <c r="A8" s="3"/>
      <c r="B8" s="10" t="s">
        <v>3</v>
      </c>
      <c r="C8" s="18"/>
      <c r="D8" s="22" t="s">
        <v>195</v>
      </c>
      <c r="E8" s="494">
        <f>+entero!E56</f>
        <v>6718.1142926542325</v>
      </c>
      <c r="F8" s="494">
        <f>+entero!F56</f>
        <v>6795.2859686312759</v>
      </c>
      <c r="G8" s="494">
        <f>+entero!G56</f>
        <v>6900.1222203572452</v>
      </c>
      <c r="H8" s="494">
        <f>+entero!H56</f>
        <v>6993.5752413213768</v>
      </c>
      <c r="I8" s="494">
        <f>+entero!I56</f>
        <v>7050.5879633845052</v>
      </c>
      <c r="J8" s="494">
        <f>+entero!J56</f>
        <v>7088.6891585609765</v>
      </c>
      <c r="K8" s="494">
        <f>+entero!K56</f>
        <v>7421.2716665093258</v>
      </c>
      <c r="L8" s="494">
        <f>+entero!L56</f>
        <v>7430.3942750444758</v>
      </c>
      <c r="M8" s="494">
        <f>+entero!M56</f>
        <v>7579.8689981692969</v>
      </c>
      <c r="N8" s="494">
        <f>+entero!N56</f>
        <v>7953.1961228608316</v>
      </c>
      <c r="O8" s="494">
        <f>+entero!O56</f>
        <v>8075.1321067618373</v>
      </c>
      <c r="P8" s="494">
        <f>+entero!P56</f>
        <v>8092.2059153744631</v>
      </c>
      <c r="Q8" s="494">
        <f>+entero!Q56</f>
        <v>8307.7300529598288</v>
      </c>
      <c r="R8" s="494">
        <f>+entero!R56</f>
        <v>8455.103824001435</v>
      </c>
      <c r="S8" s="494">
        <f>+entero!S56</f>
        <v>8551.9070922338615</v>
      </c>
      <c r="T8" s="494">
        <f>+entero!T56</f>
        <v>8568.0960421047348</v>
      </c>
      <c r="U8" s="494">
        <f>+entero!U56</f>
        <v>8482.882608728838</v>
      </c>
      <c r="V8" s="494">
        <f>+entero!V56</f>
        <v>8571.4634393730266</v>
      </c>
      <c r="W8" s="494">
        <f>+entero!W56</f>
        <v>8521.9000901276904</v>
      </c>
      <c r="X8" s="494">
        <f>+entero!X56</f>
        <v>8503.8085947431846</v>
      </c>
      <c r="Y8" s="494">
        <f>+entero!Y56</f>
        <v>8566.3323076972738</v>
      </c>
      <c r="Z8" s="494">
        <f>+entero!Z56</f>
        <v>8717.2698197991394</v>
      </c>
      <c r="AA8" s="494">
        <f>+entero!AA56</f>
        <v>8815.1530570961258</v>
      </c>
      <c r="AB8" s="494">
        <f>+entero!AB56</f>
        <v>8969.3654846336212</v>
      </c>
      <c r="AC8" s="494">
        <f>+entero!AC56</f>
        <v>8918.9528193648403</v>
      </c>
      <c r="AD8" s="494">
        <f>+entero!AD56</f>
        <v>8883.5799133606615</v>
      </c>
      <c r="AE8" s="494">
        <f>+entero!AE56</f>
        <v>9031.9106303453755</v>
      </c>
      <c r="AF8" s="494">
        <f>+entero!AF56</f>
        <v>9140.963999014346</v>
      </c>
      <c r="AG8" s="494">
        <f>+entero!AG56</f>
        <v>9022.9044842642979</v>
      </c>
      <c r="AH8" s="494">
        <f>+entero!AH56</f>
        <v>9064.9935291124093</v>
      </c>
      <c r="AI8" s="494">
        <f>+entero!AI56</f>
        <v>9354.5214796444761</v>
      </c>
      <c r="AJ8" s="494">
        <f>+entero!AJ56</f>
        <v>9415.9445407477888</v>
      </c>
      <c r="AK8" s="494">
        <f>+entero!AK56</f>
        <v>9664.2690155667387</v>
      </c>
      <c r="AL8" s="494">
        <f>+entero!AL56</f>
        <v>9830.869116793594</v>
      </c>
      <c r="AM8" s="494">
        <f>+entero!AM56</f>
        <v>9948.9088803363175</v>
      </c>
      <c r="AN8" s="494">
        <f>+entero!AN56</f>
        <v>10329.405601701748</v>
      </c>
      <c r="AO8" s="494">
        <f>+entero!AO56</f>
        <v>10714.504030484693</v>
      </c>
      <c r="AP8" s="494">
        <f>+entero!AP56</f>
        <v>10730.778117993586</v>
      </c>
      <c r="AQ8" s="494">
        <f>+entero!AQ56</f>
        <v>10892.596314524344</v>
      </c>
      <c r="AR8" s="494">
        <f>+entero!AR56</f>
        <v>11194.93839118484</v>
      </c>
      <c r="AS8" s="494">
        <f>+entero!AS56</f>
        <v>11237.30368220831</v>
      </c>
      <c r="AT8" s="494">
        <f>+entero!AT56</f>
        <v>11444.926588921749</v>
      </c>
      <c r="AU8" s="494">
        <f>+entero!AU56</f>
        <v>11654.782834906327</v>
      </c>
      <c r="AV8" s="494">
        <f>+entero!AV56</f>
        <v>11613.157551885075</v>
      </c>
      <c r="AW8" s="494">
        <f>+entero!AW56</f>
        <v>11826.501364620381</v>
      </c>
      <c r="AX8" s="494">
        <f>+entero!AX56</f>
        <v>11937.18524521908</v>
      </c>
      <c r="AY8" s="494">
        <f>+entero!AY56</f>
        <v>12112.097737328622</v>
      </c>
      <c r="AZ8" s="494">
        <f>+entero!AZ56</f>
        <v>12422.121440183051</v>
      </c>
      <c r="BA8" s="494">
        <f>+entero!BA56</f>
        <v>13128.562049310087</v>
      </c>
      <c r="BB8" s="494">
        <f>+entero!BB56</f>
        <v>13028.18836235402</v>
      </c>
      <c r="BC8" s="494">
        <f>+entero!BC56</f>
        <v>13206.880526480945</v>
      </c>
      <c r="BD8" s="494">
        <f>+entero!BD56</f>
        <v>13289.51562975852</v>
      </c>
      <c r="BE8" s="494">
        <f>+entero!BE56</f>
        <v>13280.519732756629</v>
      </c>
      <c r="BF8" s="494">
        <f>+entero!BF56</f>
        <v>13448.658456415098</v>
      </c>
      <c r="BG8" s="494">
        <f>+entero!BG56</f>
        <v>13773.254013965692</v>
      </c>
      <c r="BH8" s="494">
        <f>+entero!BH56</f>
        <v>13806.875493472553</v>
      </c>
      <c r="BI8" s="494">
        <f>+entero!BI56</f>
        <v>13941.088936861339</v>
      </c>
      <c r="BJ8" s="494">
        <f>+entero!BJ56</f>
        <v>14178.020292779278</v>
      </c>
      <c r="BK8" s="494">
        <f>+entero!BK56</f>
        <v>14485.140816461069</v>
      </c>
      <c r="BL8" s="494">
        <f>+entero!BL56</f>
        <v>14546.8568852551</v>
      </c>
      <c r="BM8" s="494">
        <f>+entero!BM56</f>
        <v>15443.858991759475</v>
      </c>
      <c r="BN8" s="494">
        <f>+entero!BN56</f>
        <v>15285.884144163265</v>
      </c>
      <c r="BO8" s="494">
        <f>+entero!BO56</f>
        <v>15226.339787798834</v>
      </c>
      <c r="BP8" s="494">
        <f>+entero!BP56</f>
        <v>15403.581991750725</v>
      </c>
      <c r="BQ8" s="494">
        <f>+entero!BQ56</f>
        <v>15534.218962116618</v>
      </c>
      <c r="BR8" s="494">
        <f>+entero!BR56</f>
        <v>15558.824554154515</v>
      </c>
      <c r="BS8" s="494">
        <f>+entero!BS56</f>
        <v>15792.521004262393</v>
      </c>
      <c r="BT8" s="494">
        <f>+entero!BT56</f>
        <v>15701.436822087464</v>
      </c>
      <c r="BU8" s="494">
        <f>+entero!BU56</f>
        <v>15835.703252415453</v>
      </c>
      <c r="BV8" s="494">
        <f>+entero!BV56</f>
        <v>16332.770107950439</v>
      </c>
      <c r="BW8" s="494">
        <f>+entero!BW56</f>
        <v>16656.532923224491</v>
      </c>
      <c r="BX8" s="494">
        <f>+entero!BX56</f>
        <v>17041.101754469386</v>
      </c>
      <c r="BY8" s="494">
        <f>+entero!BY56</f>
        <v>18018.697460396499</v>
      </c>
      <c r="BZ8" s="494">
        <f>+entero!BZ56</f>
        <v>17813.035633970849</v>
      </c>
      <c r="CA8" s="494">
        <f>+entero!CA56</f>
        <v>17887.034186721572</v>
      </c>
      <c r="CB8" s="494">
        <f>+entero!CB56</f>
        <v>17888.081815357145</v>
      </c>
      <c r="CC8" s="494">
        <f>+entero!CC56</f>
        <v>17963.631931330903</v>
      </c>
      <c r="CD8" s="494">
        <f>+entero!CD56</f>
        <v>18427.513725422737</v>
      </c>
      <c r="CE8" s="494">
        <f>+entero!CE56</f>
        <v>18946.857233409624</v>
      </c>
      <c r="CF8" s="494">
        <f>+entero!CF56</f>
        <v>18877.349253413995</v>
      </c>
      <c r="CG8" s="494">
        <f>+entero!CG56</f>
        <v>19181.69617837172</v>
      </c>
      <c r="CH8" s="494">
        <f>+entero!CH56</f>
        <v>19623.205508470848</v>
      </c>
      <c r="CI8" s="494">
        <f>+entero!CI56</f>
        <v>19902.438782596208</v>
      </c>
      <c r="CJ8" s="494">
        <f>+entero!CJ56</f>
        <v>20243.552403023325</v>
      </c>
      <c r="CK8" s="494">
        <f>+entero!CK56</f>
        <v>21738.282578360057</v>
      </c>
      <c r="CL8" s="494">
        <f>+entero!CL56</f>
        <v>20997.725055360057</v>
      </c>
      <c r="CM8" s="494">
        <f>+entero!CM56</f>
        <v>21122.079939620991</v>
      </c>
      <c r="CN8" s="494">
        <f>+entero!CN56</f>
        <v>21259.087559482508</v>
      </c>
      <c r="CO8" s="494">
        <f>+entero!CO56</f>
        <v>21380.380880285713</v>
      </c>
      <c r="CP8" s="494">
        <f>+entero!CP56</f>
        <v>21421.080816080601</v>
      </c>
      <c r="CQ8" s="494">
        <f>+entero!CQ56</f>
        <v>21668.087115921706</v>
      </c>
      <c r="CR8" s="494">
        <f>+entero!CR56</f>
        <v>21310.229035427543</v>
      </c>
      <c r="CS8" s="494">
        <f>+entero!CS56</f>
        <v>21497.81727082987</v>
      </c>
      <c r="CT8" s="646">
        <f>+entero!CT56</f>
        <v>21503.496894838616</v>
      </c>
      <c r="CU8" s="647">
        <f>+entero!CU56</f>
        <v>21670.841998638909</v>
      </c>
      <c r="CV8" s="647">
        <f>+entero!CV56</f>
        <v>21769.01755652521</v>
      </c>
      <c r="CW8" s="647">
        <f>+entero!CW56</f>
        <v>21797.130156321124</v>
      </c>
      <c r="CX8" s="648">
        <f>+entero!CX56</f>
        <v>21848.422699797804</v>
      </c>
      <c r="CY8" s="646">
        <f>+entero!CY56</f>
        <v>350.60542896793413</v>
      </c>
      <c r="CZ8" s="541">
        <f>+entero!CZ56</f>
        <v>1.6308884969622683</v>
      </c>
      <c r="DA8" s="3"/>
      <c r="DB8" s="495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2.75" customHeight="1" x14ac:dyDescent="0.2">
      <c r="A9" s="3"/>
      <c r="B9" s="10"/>
      <c r="C9" s="19"/>
      <c r="D9" s="676" t="s">
        <v>189</v>
      </c>
      <c r="E9" s="677">
        <f>+entero!E57</f>
        <v>46.862771685166102</v>
      </c>
      <c r="F9" s="681">
        <f>+entero!F57</f>
        <v>46.32426177659169</v>
      </c>
      <c r="G9" s="681">
        <f>+entero!G57</f>
        <v>45.755709676836467</v>
      </c>
      <c r="H9" s="681">
        <f>+entero!H57</f>
        <v>44.560042978442993</v>
      </c>
      <c r="I9" s="681">
        <f>+entero!I57</f>
        <v>43.791842978449225</v>
      </c>
      <c r="J9" s="681">
        <f>+entero!J57</f>
        <v>42.688610820507478</v>
      </c>
      <c r="K9" s="681">
        <f>+entero!K57</f>
        <v>43.854588430115086</v>
      </c>
      <c r="L9" s="681">
        <f>+entero!L57</f>
        <v>43.763649790868278</v>
      </c>
      <c r="M9" s="681">
        <f>+entero!M57</f>
        <v>43.020278904289206</v>
      </c>
      <c r="N9" s="681">
        <f>+entero!N57</f>
        <v>44.274967823234839</v>
      </c>
      <c r="O9" s="681">
        <f>+entero!O57</f>
        <v>45.206314800105005</v>
      </c>
      <c r="P9" s="681">
        <f>+entero!P57</f>
        <v>45.88628527609788</v>
      </c>
      <c r="Q9" s="681">
        <f>+entero!Q57</f>
        <v>47.528352868071586</v>
      </c>
      <c r="R9" s="681">
        <f>+entero!R57</f>
        <v>48.263784021680948</v>
      </c>
      <c r="S9" s="681">
        <f>+entero!S57</f>
        <v>48.436758880543707</v>
      </c>
      <c r="T9" s="681">
        <f>+entero!T57</f>
        <v>47.985195381865857</v>
      </c>
      <c r="U9" s="681">
        <f>+entero!U57</f>
        <v>47.303110509328782</v>
      </c>
      <c r="V9" s="681">
        <f>+entero!V57</f>
        <v>48.705220800017933</v>
      </c>
      <c r="W9" s="681">
        <f>+entero!W57</f>
        <v>48.502395339910684</v>
      </c>
      <c r="X9" s="681">
        <f>+entero!X57</f>
        <v>48.667212205744995</v>
      </c>
      <c r="Y9" s="681">
        <f>+entero!Y57</f>
        <v>49.266792109175064</v>
      </c>
      <c r="Z9" s="681">
        <f>+entero!Z57</f>
        <v>49.657480226141679</v>
      </c>
      <c r="AA9" s="681">
        <f>+entero!AA57</f>
        <v>50.010920392071881</v>
      </c>
      <c r="AB9" s="681">
        <f>+entero!AB57</f>
        <v>51.688468661517653</v>
      </c>
      <c r="AC9" s="681">
        <f>+entero!AC57</f>
        <v>56.12401510574626</v>
      </c>
      <c r="AD9" s="681">
        <f>+entero!AD57</f>
        <v>56.41267742238886</v>
      </c>
      <c r="AE9" s="681">
        <f>+entero!AE57</f>
        <v>56.93400325561926</v>
      </c>
      <c r="AF9" s="681">
        <f>+entero!AF57</f>
        <v>57.534027061023515</v>
      </c>
      <c r="AG9" s="681">
        <f>+entero!AG57</f>
        <v>56.68166095281827</v>
      </c>
      <c r="AH9" s="681">
        <f>+entero!AH57</f>
        <v>56.87188488374705</v>
      </c>
      <c r="AI9" s="681">
        <f>+entero!AI57</f>
        <v>58.15132818759394</v>
      </c>
      <c r="AJ9" s="681">
        <f>+entero!AJ57</f>
        <v>58.16649977689945</v>
      </c>
      <c r="AK9" s="681">
        <f>+entero!AK57</f>
        <v>59.911371375648514</v>
      </c>
      <c r="AL9" s="681">
        <f>+entero!AL57</f>
        <v>61.232514211766102</v>
      </c>
      <c r="AM9" s="681">
        <f>+entero!AM57</f>
        <v>61.628099620826703</v>
      </c>
      <c r="AN9" s="681">
        <f>+entero!AN57</f>
        <v>62.718616419154216</v>
      </c>
      <c r="AO9" s="677">
        <f>+entero!AO57</f>
        <v>64.016751848453453</v>
      </c>
      <c r="AP9" s="681">
        <f>+entero!AP57</f>
        <v>64.46023524160735</v>
      </c>
      <c r="AQ9" s="681">
        <f>+entero!AQ57</f>
        <v>65.037528774567321</v>
      </c>
      <c r="AR9" s="681">
        <f>+entero!AR57</f>
        <v>65.780800707184298</v>
      </c>
      <c r="AS9" s="681">
        <f>+entero!AS57</f>
        <v>65.763272006741815</v>
      </c>
      <c r="AT9" s="681">
        <f>+entero!AT57</f>
        <v>66.735957005269938</v>
      </c>
      <c r="AU9" s="681">
        <f>+entero!AU57</f>
        <v>67.874892844027329</v>
      </c>
      <c r="AV9" s="681">
        <f>+entero!AV57</f>
        <v>68.298299533830416</v>
      </c>
      <c r="AW9" s="681">
        <f>+entero!AW57</f>
        <v>69.121992345233025</v>
      </c>
      <c r="AX9" s="681">
        <f>+entero!AX57</f>
        <v>69.654850409057943</v>
      </c>
      <c r="AY9" s="681">
        <f>+entero!AY57</f>
        <v>69.674572947042819</v>
      </c>
      <c r="AZ9" s="681">
        <f>+entero!AZ57</f>
        <v>70.458375597270489</v>
      </c>
      <c r="BA9" s="677">
        <f>+entero!BA57</f>
        <v>72.001384554409753</v>
      </c>
      <c r="BB9" s="677">
        <f>+entero!BB57</f>
        <v>71.63744927633482</v>
      </c>
      <c r="BC9" s="677">
        <f>+entero!BC57</f>
        <v>71.832317959987108</v>
      </c>
      <c r="BD9" s="677">
        <f>+entero!BD57</f>
        <v>72.205866840483566</v>
      </c>
      <c r="BE9" s="677">
        <f>+entero!BE57</f>
        <v>72.211309053879674</v>
      </c>
      <c r="BF9" s="677">
        <f>+entero!BF57</f>
        <v>72.44719560541256</v>
      </c>
      <c r="BG9" s="677">
        <f>+entero!BG57</f>
        <v>73.332394270590058</v>
      </c>
      <c r="BH9" s="677">
        <f>+entero!BH57</f>
        <v>73.825885712356907</v>
      </c>
      <c r="BI9" s="677">
        <f>+entero!BI57</f>
        <v>74.960753739735495</v>
      </c>
      <c r="BJ9" s="677">
        <f>+entero!BJ57</f>
        <v>74.976069313789452</v>
      </c>
      <c r="BK9" s="677">
        <f>+entero!BK57</f>
        <v>75.284922941338863</v>
      </c>
      <c r="BL9" s="677">
        <f>+entero!BL57</f>
        <v>75.580187469605633</v>
      </c>
      <c r="BM9" s="677">
        <f>+entero!BM57</f>
        <v>77.076293226000431</v>
      </c>
      <c r="BN9" s="677">
        <f>+entero!BN57</f>
        <v>76.910179581654461</v>
      </c>
      <c r="BO9" s="677">
        <f>+entero!BO57</f>
        <v>76.842381325389667</v>
      </c>
      <c r="BP9" s="677">
        <f>+entero!BP57</f>
        <v>76.612766100674193</v>
      </c>
      <c r="BQ9" s="677">
        <f>+entero!BQ57</f>
        <v>76.805605481701122</v>
      </c>
      <c r="BR9" s="677">
        <f>+entero!BR57</f>
        <v>76.580797254595652</v>
      </c>
      <c r="BS9" s="677">
        <f>+entero!BS57</f>
        <v>77.05100533499845</v>
      </c>
      <c r="BT9" s="677">
        <f>+entero!BT57</f>
        <v>77.315801780356523</v>
      </c>
      <c r="BU9" s="677">
        <f>+entero!BU57</f>
        <v>78.035847120868581</v>
      </c>
      <c r="BV9" s="677">
        <f>+entero!BV57</f>
        <v>78.925366752463773</v>
      </c>
      <c r="BW9" s="677">
        <f>+entero!BW57</f>
        <v>79.195777664214404</v>
      </c>
      <c r="BX9" s="677">
        <f>+entero!BX57</f>
        <v>79.5946544950841</v>
      </c>
      <c r="BY9" s="677">
        <f>+entero!BY57</f>
        <v>80.348426168189292</v>
      </c>
      <c r="BZ9" s="677">
        <f>+entero!BZ57</f>
        <v>80.262753349421473</v>
      </c>
      <c r="CA9" s="677">
        <f>+entero!CA57</f>
        <v>80.0013941549187</v>
      </c>
      <c r="CB9" s="677">
        <f>+entero!CB57</f>
        <v>79.640689073266373</v>
      </c>
      <c r="CC9" s="677">
        <f>+entero!CC57</f>
        <v>79.540260684159264</v>
      </c>
      <c r="CD9" s="677">
        <f>+entero!CD57</f>
        <v>79.735162847274367</v>
      </c>
      <c r="CE9" s="677">
        <f>+entero!CE57</f>
        <v>80.298776276578494</v>
      </c>
      <c r="CF9" s="677">
        <f>+entero!CF57</f>
        <v>80.247426678533401</v>
      </c>
      <c r="CG9" s="677">
        <f>+entero!CG57</f>
        <v>80.75688534184475</v>
      </c>
      <c r="CH9" s="677">
        <f>+entero!CH57</f>
        <v>80.903885164436872</v>
      </c>
      <c r="CI9" s="677">
        <f>+entero!CI57</f>
        <v>81.716649577819993</v>
      </c>
      <c r="CJ9" s="677">
        <f>+entero!CJ57</f>
        <v>82.005462927461664</v>
      </c>
      <c r="CK9" s="677">
        <f>+entero!CK57</f>
        <v>82.777307453834808</v>
      </c>
      <c r="CL9" s="677">
        <f>+entero!CL57</f>
        <v>82.571555229330883</v>
      </c>
      <c r="CM9" s="677">
        <f>+entero!CM57</f>
        <v>82.639762972245876</v>
      </c>
      <c r="CN9" s="677">
        <f>+entero!CN57</f>
        <v>82.488156337865803</v>
      </c>
      <c r="CO9" s="677">
        <f>+entero!CO57</f>
        <v>82.945285959414278</v>
      </c>
      <c r="CP9" s="677">
        <f>+entero!CP57</f>
        <v>82.828853107198952</v>
      </c>
      <c r="CQ9" s="677">
        <f>+entero!CQ57</f>
        <v>82.723883173381083</v>
      </c>
      <c r="CR9" s="677">
        <f>+entero!CR57</f>
        <v>82.751469538220164</v>
      </c>
      <c r="CS9" s="677">
        <f>+entero!CS57</f>
        <v>82.461425196084974</v>
      </c>
      <c r="CT9" s="678">
        <f>+entero!CT57</f>
        <v>82.419338384910901</v>
      </c>
      <c r="CU9" s="679">
        <f>+entero!CU57</f>
        <v>82.548423501593888</v>
      </c>
      <c r="CV9" s="679">
        <f>+entero!CV57</f>
        <v>82.565656789295346</v>
      </c>
      <c r="CW9" s="679">
        <f>+entero!CW57</f>
        <v>82.62578589920642</v>
      </c>
      <c r="CX9" s="680">
        <f>+entero!CX57</f>
        <v>82.677444947292372</v>
      </c>
      <c r="CY9" s="646"/>
      <c r="CZ9" s="542"/>
      <c r="DA9" s="3"/>
      <c r="DB9" s="495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790"/>
      <c r="CQ10" s="790"/>
      <c r="CR10" s="96"/>
      <c r="CS10" s="96"/>
      <c r="CT10" s="338"/>
      <c r="CU10" s="97"/>
      <c r="CV10" s="97"/>
      <c r="CW10" s="97"/>
      <c r="CX10" s="339"/>
      <c r="CY10" s="646"/>
      <c r="CZ10" s="541"/>
      <c r="DA10" s="3"/>
      <c r="DB10" s="495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customHeight="1" x14ac:dyDescent="0.2">
      <c r="A11" s="3"/>
      <c r="B11" s="10"/>
      <c r="C11" s="17"/>
      <c r="D11" s="22" t="s">
        <v>190</v>
      </c>
      <c r="E11" s="494">
        <f>+entero!E59</f>
        <v>1411.4990097733144</v>
      </c>
      <c r="F11" s="494">
        <f>+entero!F59</f>
        <v>1430.9260956972739</v>
      </c>
      <c r="G11" s="494">
        <f>+entero!G59</f>
        <v>1443.3123060430419</v>
      </c>
      <c r="H11" s="494">
        <f>+entero!H59</f>
        <v>1450.6478924461983</v>
      </c>
      <c r="I11" s="494">
        <f>+entero!I59</f>
        <v>1427.9342192195122</v>
      </c>
      <c r="J11" s="494">
        <f>+entero!J59</f>
        <v>1433.2295473744614</v>
      </c>
      <c r="K11" s="494">
        <f>+entero!K59</f>
        <v>1531.5843251305594</v>
      </c>
      <c r="L11" s="494">
        <f>+entero!L59</f>
        <v>1518.6002393342899</v>
      </c>
      <c r="M11" s="494">
        <f>+entero!M59</f>
        <v>1569.00882482066</v>
      </c>
      <c r="N11" s="494">
        <f>+entero!N59</f>
        <v>1734.2857422309901</v>
      </c>
      <c r="O11" s="494">
        <f>+entero!O59</f>
        <v>1774.4362068780488</v>
      </c>
      <c r="P11" s="494">
        <f>+entero!P59</f>
        <v>1860.6021333055955</v>
      </c>
      <c r="Q11" s="494">
        <f>+entero!Q59</f>
        <v>1896.1183797833573</v>
      </c>
      <c r="R11" s="494">
        <f>+entero!R59</f>
        <v>1934.7310102381641</v>
      </c>
      <c r="S11" s="494">
        <f>+entero!S59</f>
        <v>1962.0757000846488</v>
      </c>
      <c r="T11" s="494">
        <f>+entero!T59</f>
        <v>1959.4535473787666</v>
      </c>
      <c r="U11" s="494">
        <f>+entero!U59</f>
        <v>1848.8897166571019</v>
      </c>
      <c r="V11" s="494">
        <f>+entero!V59</f>
        <v>1938.5365361334291</v>
      </c>
      <c r="W11" s="494">
        <f>+entero!W59</f>
        <v>1927.6376167905305</v>
      </c>
      <c r="X11" s="494">
        <f>+entero!X59</f>
        <v>1923.0812556140604</v>
      </c>
      <c r="Y11" s="494">
        <f>+entero!Y59</f>
        <v>1913.6853442051645</v>
      </c>
      <c r="Z11" s="494">
        <f>+entero!Z59</f>
        <v>1935.1376687058823</v>
      </c>
      <c r="AA11" s="494">
        <f>+entero!AA59</f>
        <v>1986.0577226154944</v>
      </c>
      <c r="AB11" s="494">
        <f>+entero!AB59</f>
        <v>2040.7379597341956</v>
      </c>
      <c r="AC11" s="494">
        <f>+entero!AC59</f>
        <v>2126.7241875672903</v>
      </c>
      <c r="AD11" s="494">
        <f>+entero!AD59</f>
        <v>2142.6915025281696</v>
      </c>
      <c r="AE11" s="494">
        <f>+entero!AE59</f>
        <v>2203.6599050497107</v>
      </c>
      <c r="AF11" s="494">
        <f>+entero!AF59</f>
        <v>2216.0810073409416</v>
      </c>
      <c r="AG11" s="494">
        <f>+entero!AG59</f>
        <v>2109.289012521916</v>
      </c>
      <c r="AH11" s="494">
        <f>+entero!AH59</f>
        <v>2081.8161516606674</v>
      </c>
      <c r="AI11" s="494">
        <f>+entero!AI59</f>
        <v>2161.0326962603922</v>
      </c>
      <c r="AJ11" s="494">
        <f>+entero!AJ59</f>
        <v>2152.7675541982244</v>
      </c>
      <c r="AK11" s="494">
        <f>+entero!AK59</f>
        <v>2223.6106998545852</v>
      </c>
      <c r="AL11" s="494">
        <f>+entero!AL59</f>
        <v>2200.4858537586606</v>
      </c>
      <c r="AM11" s="494">
        <f>+entero!AM59</f>
        <v>2272.1770091052399</v>
      </c>
      <c r="AN11" s="494">
        <f>+entero!AN59</f>
        <v>2420.7454641310492</v>
      </c>
      <c r="AO11" s="494">
        <f>+entero!AO59</f>
        <v>2479.269743568148</v>
      </c>
      <c r="AP11" s="494">
        <f>+entero!AP59</f>
        <v>2467.6264863055399</v>
      </c>
      <c r="AQ11" s="494">
        <f>+entero!AQ59</f>
        <v>2517.1411657455537</v>
      </c>
      <c r="AR11" s="494">
        <f>+entero!AR59</f>
        <v>2593.0949453430035</v>
      </c>
      <c r="AS11" s="494">
        <f>+entero!AS59</f>
        <v>2614.6930266576533</v>
      </c>
      <c r="AT11" s="494">
        <f>+entero!AT59</f>
        <v>2718.9806329925946</v>
      </c>
      <c r="AU11" s="494">
        <f>+entero!AU59</f>
        <v>2730.038069941239</v>
      </c>
      <c r="AV11" s="494">
        <f>+entero!AV59</f>
        <v>2566.9022250254516</v>
      </c>
      <c r="AW11" s="494">
        <f>+entero!AW59</f>
        <v>2683.4391727991697</v>
      </c>
      <c r="AX11" s="494">
        <f>+entero!AX59</f>
        <v>2708.8685425497301</v>
      </c>
      <c r="AY11" s="494">
        <f>+entero!AY59</f>
        <v>2789.0546784386183</v>
      </c>
      <c r="AZ11" s="494">
        <f>+entero!AZ59</f>
        <v>2867.2352033974757</v>
      </c>
      <c r="BA11" s="494">
        <f>+entero!BA59</f>
        <v>3162.3139884787838</v>
      </c>
      <c r="BB11" s="494">
        <f>+entero!BB59</f>
        <v>3002.2261062073226</v>
      </c>
      <c r="BC11" s="494">
        <f>+entero!BC59</f>
        <v>3114.4909658747983</v>
      </c>
      <c r="BD11" s="494">
        <f>+entero!BD59</f>
        <v>3102.9186201141229</v>
      </c>
      <c r="BE11" s="494">
        <f>+entero!BE59</f>
        <v>2990.1527148219798</v>
      </c>
      <c r="BF11" s="494">
        <f>+entero!BF59</f>
        <v>3039.7391099890192</v>
      </c>
      <c r="BG11" s="494">
        <f>+entero!BG59</f>
        <v>3214.9478464490603</v>
      </c>
      <c r="BH11" s="494">
        <f>+entero!BH59</f>
        <v>3096.3994729805308</v>
      </c>
      <c r="BI11" s="494">
        <f>+entero!BI59</f>
        <v>3063.0564573749757</v>
      </c>
      <c r="BJ11" s="494">
        <f>+entero!BJ59</f>
        <v>3190.8132464691284</v>
      </c>
      <c r="BK11" s="494">
        <f>+entero!BK59</f>
        <v>3335.7564227921439</v>
      </c>
      <c r="BL11" s="494">
        <f>+entero!BL59</f>
        <v>3425.8791271122454</v>
      </c>
      <c r="BM11" s="494">
        <f>+entero!BM59</f>
        <v>3682.9136783294462</v>
      </c>
      <c r="BN11" s="494">
        <f>+entero!BN59</f>
        <v>3579.6490057594751</v>
      </c>
      <c r="BO11" s="494">
        <f>+entero!BO59</f>
        <v>3572.3352994752181</v>
      </c>
      <c r="BP11" s="494">
        <f>+entero!BP59</f>
        <v>3672.3388577871719</v>
      </c>
      <c r="BQ11" s="494">
        <f>+entero!BQ59</f>
        <v>3587.8769430524781</v>
      </c>
      <c r="BR11" s="494">
        <f>+entero!BR59</f>
        <v>3656.9697338425653</v>
      </c>
      <c r="BS11" s="494">
        <f>+entero!BS59</f>
        <v>3731.3294295860055</v>
      </c>
      <c r="BT11" s="494">
        <f>+entero!BT59</f>
        <v>3555.8916300699707</v>
      </c>
      <c r="BU11" s="494">
        <f>+entero!BU59</f>
        <v>3504.9126129548099</v>
      </c>
      <c r="BV11" s="494">
        <f>+entero!BV59</f>
        <v>3729.9381828819237</v>
      </c>
      <c r="BW11" s="494">
        <f>+entero!BW59</f>
        <v>3783.1676693119543</v>
      </c>
      <c r="BX11" s="494">
        <f>+entero!BX59</f>
        <v>4088.0729619635563</v>
      </c>
      <c r="BY11" s="494">
        <f>+entero!BY59</f>
        <v>4230.8218102346937</v>
      </c>
      <c r="BZ11" s="494">
        <f>+entero!BZ59</f>
        <v>4190.1201535087457</v>
      </c>
      <c r="CA11" s="494">
        <f>+entero!CA59</f>
        <v>4099.5335665145776</v>
      </c>
      <c r="CB11" s="494">
        <f>+entero!CB59</f>
        <v>4211.3300606836729</v>
      </c>
      <c r="CC11" s="494">
        <f>+entero!CC59</f>
        <v>4084.1750958819239</v>
      </c>
      <c r="CD11" s="494">
        <f>+entero!CD59</f>
        <v>4183.3754360160356</v>
      </c>
      <c r="CE11" s="494">
        <f>+entero!CE59</f>
        <v>4297.0956336647232</v>
      </c>
      <c r="CF11" s="494">
        <f>+entero!CF59</f>
        <v>4034.0361848498546</v>
      </c>
      <c r="CG11" s="494">
        <f>+entero!CG59</f>
        <v>3995.5613066501464</v>
      </c>
      <c r="CH11" s="494">
        <f>+entero!CH59</f>
        <v>4168.191013998543</v>
      </c>
      <c r="CI11" s="494">
        <f>+entero!CI59</f>
        <v>4152.5726132988329</v>
      </c>
      <c r="CJ11" s="494">
        <f>+entero!CJ59</f>
        <v>4394.3081570559916</v>
      </c>
      <c r="CK11" s="494">
        <f>+entero!CK59</f>
        <v>4846.1553745247793</v>
      </c>
      <c r="CL11" s="494">
        <f>+entero!CL59</f>
        <v>4536.3807762551023</v>
      </c>
      <c r="CM11" s="494">
        <f>+entero!CM59</f>
        <v>4951.344638542274</v>
      </c>
      <c r="CN11" s="494">
        <f>+entero!CN59</f>
        <v>5020.3924827309202</v>
      </c>
      <c r="CO11" s="494">
        <f>+entero!CO59</f>
        <v>4921.1717914431474</v>
      </c>
      <c r="CP11" s="494">
        <f>+entero!CP59</f>
        <v>5066.7281479568674</v>
      </c>
      <c r="CQ11" s="494">
        <f>+entero!CQ59</f>
        <v>5353.1153191711528</v>
      </c>
      <c r="CR11" s="494">
        <f>+entero!CR59</f>
        <v>5033.7027136682373</v>
      </c>
      <c r="CS11" s="494">
        <f>+entero!CS59</f>
        <v>5120.1265245589084</v>
      </c>
      <c r="CT11" s="646">
        <f>+entero!CT59</f>
        <v>5125.5259603023469</v>
      </c>
      <c r="CU11" s="647">
        <f>+entero!CU59</f>
        <v>5128.0296280282955</v>
      </c>
      <c r="CV11" s="647">
        <f>+entero!CV59</f>
        <v>5213.8592555487048</v>
      </c>
      <c r="CW11" s="647">
        <f>+entero!CW59</f>
        <v>5171.6469645778589</v>
      </c>
      <c r="CX11" s="648">
        <f>+entero!CX59</f>
        <v>5169.1719482833978</v>
      </c>
      <c r="CY11" s="646">
        <f>+entero!CY59</f>
        <v>49.04542372448941</v>
      </c>
      <c r="CZ11" s="541">
        <f>+entero!CZ59</f>
        <v>0.95789476078844693</v>
      </c>
      <c r="DA11" s="3"/>
      <c r="DB11" s="495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3.5" customHeight="1" x14ac:dyDescent="0.2">
      <c r="A12" s="3"/>
      <c r="B12" s="10"/>
      <c r="C12" s="17"/>
      <c r="D12" s="682" t="s">
        <v>189</v>
      </c>
      <c r="E12" s="677">
        <f>+entero!E60</f>
        <v>60.084351140735379</v>
      </c>
      <c r="F12" s="681">
        <f>+entero!F60</f>
        <v>61.319086062235939</v>
      </c>
      <c r="G12" s="681">
        <f>+entero!G60</f>
        <v>59.624425565475001</v>
      </c>
      <c r="H12" s="681">
        <f>+entero!H60</f>
        <v>57.829590890409236</v>
      </c>
      <c r="I12" s="681">
        <f>+entero!I60</f>
        <v>56.4310531792608</v>
      </c>
      <c r="J12" s="681">
        <f>+entero!J60</f>
        <v>55.353026963149297</v>
      </c>
      <c r="K12" s="681">
        <f>+entero!K60</f>
        <v>56.659609526118324</v>
      </c>
      <c r="L12" s="681">
        <f>+entero!L60</f>
        <v>57.692482729005654</v>
      </c>
      <c r="M12" s="681">
        <f>+entero!M60</f>
        <v>56.124337575690411</v>
      </c>
      <c r="N12" s="681">
        <f>+entero!N60</f>
        <v>55.075094856112713</v>
      </c>
      <c r="O12" s="681">
        <f>+entero!O60</f>
        <v>56.973134937777516</v>
      </c>
      <c r="P12" s="681">
        <f>+entero!P60</f>
        <v>58.742406405049984</v>
      </c>
      <c r="Q12" s="681">
        <f>+entero!Q60</f>
        <v>59.312739782679081</v>
      </c>
      <c r="R12" s="681">
        <f>+entero!R60</f>
        <v>59.957309361085109</v>
      </c>
      <c r="S12" s="681">
        <f>+entero!S60</f>
        <v>59.977732299537521</v>
      </c>
      <c r="T12" s="681">
        <f>+entero!T60</f>
        <v>57.504017016673991</v>
      </c>
      <c r="U12" s="681">
        <f>+entero!U60</f>
        <v>54.079210103830491</v>
      </c>
      <c r="V12" s="681">
        <f>+entero!V60</f>
        <v>58.134934264262014</v>
      </c>
      <c r="W12" s="681">
        <f>+entero!W60</f>
        <v>57.466858078453157</v>
      </c>
      <c r="X12" s="681">
        <f>+entero!X60</f>
        <v>57.417682459328958</v>
      </c>
      <c r="Y12" s="681">
        <f>+entero!Y60</f>
        <v>58.057703473090626</v>
      </c>
      <c r="Z12" s="681">
        <f>+entero!Z60</f>
        <v>57.181557418190145</v>
      </c>
      <c r="AA12" s="681">
        <f>+entero!AA60</f>
        <v>58.274470921666818</v>
      </c>
      <c r="AB12" s="681">
        <f>+entero!AB60</f>
        <v>58.296576010949593</v>
      </c>
      <c r="AC12" s="681">
        <f>+entero!AC60</f>
        <v>63.7229277506041</v>
      </c>
      <c r="AD12" s="681">
        <f>+entero!AD60</f>
        <v>63.134537367185764</v>
      </c>
      <c r="AE12" s="681">
        <f>+entero!AE60</f>
        <v>63.526740094935199</v>
      </c>
      <c r="AF12" s="681">
        <f>+entero!AF60</f>
        <v>64.501458521583615</v>
      </c>
      <c r="AG12" s="681">
        <f>+entero!AG60</f>
        <v>60.429480842277194</v>
      </c>
      <c r="AH12" s="681">
        <f>+entero!AH60</f>
        <v>60.724991510381528</v>
      </c>
      <c r="AI12" s="681">
        <f>+entero!AI60</f>
        <v>60.969849791486361</v>
      </c>
      <c r="AJ12" s="681">
        <f>+entero!AJ60</f>
        <v>59.111972751000266</v>
      </c>
      <c r="AK12" s="681">
        <f>+entero!AK60</f>
        <v>61.294837764550238</v>
      </c>
      <c r="AL12" s="681">
        <f>+entero!AL60</f>
        <v>61.908650875330416</v>
      </c>
      <c r="AM12" s="681">
        <f>+entero!AM60</f>
        <v>62.964300709345878</v>
      </c>
      <c r="AN12" s="681">
        <f>+entero!AN60</f>
        <v>64.800717827131052</v>
      </c>
      <c r="AO12" s="677">
        <f>+entero!AO60</f>
        <v>66.314941051981748</v>
      </c>
      <c r="AP12" s="681">
        <f>+entero!AP60</f>
        <v>67.340899628617194</v>
      </c>
      <c r="AQ12" s="681">
        <f>+entero!AQ60</f>
        <v>67.169728203822899</v>
      </c>
      <c r="AR12" s="681">
        <f>+entero!AR60</f>
        <v>66.383823756535207</v>
      </c>
      <c r="AS12" s="681">
        <f>+entero!AS60</f>
        <v>63.824970603853806</v>
      </c>
      <c r="AT12" s="681">
        <f>+entero!AT60</f>
        <v>64.349851190084749</v>
      </c>
      <c r="AU12" s="681">
        <f>+entero!AU60</f>
        <v>65.595334970900552</v>
      </c>
      <c r="AV12" s="681">
        <f>+entero!AV60</f>
        <v>65.042229548241423</v>
      </c>
      <c r="AW12" s="681">
        <f>+entero!AW60</f>
        <v>65.455360590629581</v>
      </c>
      <c r="AX12" s="681">
        <f>+entero!AX60</f>
        <v>66.451863006690473</v>
      </c>
      <c r="AY12" s="681">
        <f>+entero!AY60</f>
        <v>65.064639667305798</v>
      </c>
      <c r="AZ12" s="681">
        <f>+entero!AZ60</f>
        <v>66.227924109720234</v>
      </c>
      <c r="BA12" s="677">
        <f>+entero!BA60</f>
        <v>69.110074885137124</v>
      </c>
      <c r="BB12" s="677">
        <f>+entero!BB60</f>
        <v>66.554242927320047</v>
      </c>
      <c r="BC12" s="681">
        <f>+entero!BC60</f>
        <v>66.138234765126072</v>
      </c>
      <c r="BD12" s="677">
        <f>+entero!BD60</f>
        <v>66.468762214228335</v>
      </c>
      <c r="BE12" s="677">
        <f>+entero!BE60</f>
        <v>64.719809023821384</v>
      </c>
      <c r="BF12" s="677">
        <f>+entero!BF60</f>
        <v>64.696889001157359</v>
      </c>
      <c r="BG12" s="677">
        <f>+entero!BG60</f>
        <v>67.310175515078143</v>
      </c>
      <c r="BH12" s="677">
        <f>+entero!BH60</f>
        <v>65.886371310350313</v>
      </c>
      <c r="BI12" s="677">
        <f>+entero!BI60</f>
        <v>66.944990578486255</v>
      </c>
      <c r="BJ12" s="677">
        <f>+entero!BJ60</f>
        <v>66.054993845281444</v>
      </c>
      <c r="BK12" s="677">
        <f>+entero!BK60</f>
        <v>66.506389519375546</v>
      </c>
      <c r="BL12" s="677">
        <f>+entero!BL60</f>
        <v>67.108553076311452</v>
      </c>
      <c r="BM12" s="677">
        <f>+entero!BM60</f>
        <v>70.495617939552858</v>
      </c>
      <c r="BN12" s="677">
        <f>+entero!BN60</f>
        <v>69.953948486103599</v>
      </c>
      <c r="BO12" s="677">
        <f>+entero!BO60</f>
        <v>70.706311044989604</v>
      </c>
      <c r="BP12" s="677">
        <f>+entero!BP60</f>
        <v>70.478573939164889</v>
      </c>
      <c r="BQ12" s="677">
        <f>+entero!BQ60</f>
        <v>69.395431181316283</v>
      </c>
      <c r="BR12" s="677">
        <f>+entero!BR60</f>
        <v>68.625415281547717</v>
      </c>
      <c r="BS12" s="677">
        <f>+entero!BS60</f>
        <v>69.524694948184063</v>
      </c>
      <c r="BT12" s="677">
        <f>+entero!BT60</f>
        <v>69.332830480482102</v>
      </c>
      <c r="BU12" s="677">
        <f>+entero!BU60</f>
        <v>69.849057086277298</v>
      </c>
      <c r="BV12" s="677">
        <f>+entero!BV60</f>
        <v>71.999185857576336</v>
      </c>
      <c r="BW12" s="677">
        <f>+entero!BW60</f>
        <v>71.110292807354057</v>
      </c>
      <c r="BX12" s="677">
        <f>+entero!BX60</f>
        <v>72.958128749445493</v>
      </c>
      <c r="BY12" s="677">
        <f>+entero!BY60</f>
        <v>73.305689779494045</v>
      </c>
      <c r="BZ12" s="677">
        <f>+entero!BZ60</f>
        <v>72.791612212165703</v>
      </c>
      <c r="CA12" s="677">
        <f>+entero!CA60</f>
        <v>71.724287228211267</v>
      </c>
      <c r="CB12" s="677">
        <f>+entero!CB60</f>
        <v>71.209542224186279</v>
      </c>
      <c r="CC12" s="677">
        <f>+entero!CC60</f>
        <v>69.907214277961245</v>
      </c>
      <c r="CD12" s="677">
        <f>+entero!CD60</f>
        <v>69.169685736835334</v>
      </c>
      <c r="CE12" s="677">
        <f>+entero!CE60</f>
        <v>70.864989338876001</v>
      </c>
      <c r="CF12" s="677">
        <f>+entero!CF60</f>
        <v>68.168514287041646</v>
      </c>
      <c r="CG12" s="677">
        <f>+entero!CG60</f>
        <v>69.402714610974698</v>
      </c>
      <c r="CH12" s="677">
        <f>+entero!CH60</f>
        <v>69.951707644495315</v>
      </c>
      <c r="CI12" s="677">
        <f>+entero!CI60</f>
        <v>71.999258390756765</v>
      </c>
      <c r="CJ12" s="677">
        <f>+entero!CJ60</f>
        <v>73.377519763604752</v>
      </c>
      <c r="CK12" s="677">
        <f>+entero!CK60</f>
        <v>74.100573520525998</v>
      </c>
      <c r="CL12" s="677">
        <f>+entero!CL60</f>
        <v>74.199311408007929</v>
      </c>
      <c r="CM12" s="677">
        <f>+entero!CM60</f>
        <v>75.558018401545397</v>
      </c>
      <c r="CN12" s="677">
        <f>+entero!CN60</f>
        <v>75.13886791492817</v>
      </c>
      <c r="CO12" s="677">
        <f>+entero!CO60</f>
        <v>76.092434820210457</v>
      </c>
      <c r="CP12" s="677">
        <f>+entero!CP60</f>
        <v>76.839450029751617</v>
      </c>
      <c r="CQ12" s="677">
        <f>+entero!CQ60</f>
        <v>77.776201373443683</v>
      </c>
      <c r="CR12" s="677">
        <f>+entero!CR60</f>
        <v>76.775362432897282</v>
      </c>
      <c r="CS12" s="677">
        <f>+entero!CS60</f>
        <v>76.291599866947408</v>
      </c>
      <c r="CT12" s="678">
        <f>+entero!CT60</f>
        <v>75.927669513073511</v>
      </c>
      <c r="CU12" s="679">
        <f>+entero!CU60</f>
        <v>76.116378857281049</v>
      </c>
      <c r="CV12" s="679">
        <f>+entero!CV60</f>
        <v>76.303630141028421</v>
      </c>
      <c r="CW12" s="679">
        <f>+entero!CW60</f>
        <v>76.313846420554</v>
      </c>
      <c r="CX12" s="680">
        <f>+entero!CX60</f>
        <v>76.314863819601015</v>
      </c>
      <c r="CY12" s="646"/>
      <c r="CZ12" s="541"/>
      <c r="DA12" s="3"/>
      <c r="DB12" s="495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338"/>
      <c r="CU13" s="97"/>
      <c r="CV13" s="97"/>
      <c r="CW13" s="97"/>
      <c r="CX13" s="339"/>
      <c r="CY13" s="646"/>
      <c r="CZ13" s="541"/>
      <c r="DA13" s="3"/>
      <c r="DB13" s="495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3.5" customHeight="1" x14ac:dyDescent="0.2">
      <c r="A14" s="3"/>
      <c r="B14" s="10"/>
      <c r="C14" s="17"/>
      <c r="D14" s="22" t="s">
        <v>191</v>
      </c>
      <c r="E14" s="494">
        <f>+entero!E62</f>
        <v>2683.5595197417506</v>
      </c>
      <c r="F14" s="494">
        <f>+entero!F62</f>
        <v>2674.160192286944</v>
      </c>
      <c r="G14" s="494">
        <f>+entero!G62</f>
        <v>2695.8143933400288</v>
      </c>
      <c r="H14" s="494">
        <f>+entero!H62</f>
        <v>2674.8293122123391</v>
      </c>
      <c r="I14" s="494">
        <f>+entero!I62</f>
        <v>2698.1381607977046</v>
      </c>
      <c r="J14" s="494">
        <f>+entero!J62</f>
        <v>2681.1171048809188</v>
      </c>
      <c r="K14" s="494">
        <f>+entero!K62</f>
        <v>2821.2403848895265</v>
      </c>
      <c r="L14" s="494">
        <f>+entero!L62</f>
        <v>2835.1822509411759</v>
      </c>
      <c r="M14" s="494">
        <f>+entero!M62</f>
        <v>2910.6858805265429</v>
      </c>
      <c r="N14" s="494">
        <f>+entero!N62</f>
        <v>3080.5458263802011</v>
      </c>
      <c r="O14" s="494">
        <f>+entero!O62</f>
        <v>3106.7703756786232</v>
      </c>
      <c r="P14" s="494">
        <f>+entero!P62</f>
        <v>3065.5649086111903</v>
      </c>
      <c r="Q14" s="494">
        <f>+entero!Q62</f>
        <v>3161.9890477073168</v>
      </c>
      <c r="R14" s="494">
        <f>+entero!R62</f>
        <v>3254.9462476585368</v>
      </c>
      <c r="S14" s="494">
        <f>+entero!S62</f>
        <v>3325.1669299913915</v>
      </c>
      <c r="T14" s="494">
        <f>+entero!T62</f>
        <v>3361.4551934505016</v>
      </c>
      <c r="U14" s="494">
        <f>+entero!U62</f>
        <v>3357.6799676901005</v>
      </c>
      <c r="V14" s="494">
        <f>+entero!V62</f>
        <v>3359.4184101578189</v>
      </c>
      <c r="W14" s="494">
        <f>+entero!W62</f>
        <v>3284.2909983443328</v>
      </c>
      <c r="X14" s="494">
        <f>+entero!X62</f>
        <v>3260.9145162869436</v>
      </c>
      <c r="Y14" s="494">
        <f>+entero!Y62</f>
        <v>3304.0126426312772</v>
      </c>
      <c r="Z14" s="494">
        <f>+entero!Z62</f>
        <v>3341.8591119469156</v>
      </c>
      <c r="AA14" s="494">
        <f>+entero!AA62</f>
        <v>3360.8012714361539</v>
      </c>
      <c r="AB14" s="494">
        <f>+entero!AB62</f>
        <v>3405.9774554899423</v>
      </c>
      <c r="AC14" s="494">
        <f>+entero!AC62</f>
        <v>3249.461327110374</v>
      </c>
      <c r="AD14" s="494">
        <f>+entero!AD62</f>
        <v>3253.5983161043223</v>
      </c>
      <c r="AE14" s="494">
        <f>+entero!AE62</f>
        <v>3332.3238497421967</v>
      </c>
      <c r="AF14" s="494">
        <f>+entero!AF62</f>
        <v>3410.6251769159421</v>
      </c>
      <c r="AG14" s="494">
        <f>+entero!AG62</f>
        <v>3398.7371577515246</v>
      </c>
      <c r="AH14" s="494">
        <f>+entero!AH62</f>
        <v>3440.0017843687956</v>
      </c>
      <c r="AI14" s="494">
        <f>+entero!AI62</f>
        <v>3590.9062826837212</v>
      </c>
      <c r="AJ14" s="494">
        <f>+entero!AJ62</f>
        <v>3578.8550501336531</v>
      </c>
      <c r="AK14" s="494">
        <f>+entero!AK62</f>
        <v>3672.1067850537115</v>
      </c>
      <c r="AL14" s="494">
        <f>+entero!AL62</f>
        <v>3765.3654961729258</v>
      </c>
      <c r="AM14" s="494">
        <f>+entero!AM62</f>
        <v>3736.7418078685587</v>
      </c>
      <c r="AN14" s="494">
        <f>+entero!AN62</f>
        <v>3820.182670725656</v>
      </c>
      <c r="AO14" s="494">
        <f>+entero!AO62</f>
        <v>4030.3486364256564</v>
      </c>
      <c r="AP14" s="494">
        <f>+entero!AP62</f>
        <v>3921.3076190731776</v>
      </c>
      <c r="AQ14" s="494">
        <f>+entero!AQ62</f>
        <v>3924.9675634991254</v>
      </c>
      <c r="AR14" s="494">
        <f>+entero!AR62</f>
        <v>4021.9910174206998</v>
      </c>
      <c r="AS14" s="494">
        <f>+entero!AS62</f>
        <v>4014.6920990871718</v>
      </c>
      <c r="AT14" s="494">
        <f>+entero!AT62</f>
        <v>4034.6843924962686</v>
      </c>
      <c r="AU14" s="494">
        <f>+entero!AU62</f>
        <v>4142.073666325191</v>
      </c>
      <c r="AV14" s="494">
        <f>+entero!AV62</f>
        <v>4151.093366903383</v>
      </c>
      <c r="AW14" s="494">
        <f>+entero!AW62</f>
        <v>4180.899929767289</v>
      </c>
      <c r="AX14" s="494">
        <f>+entero!AX62</f>
        <v>4174.1562017196502</v>
      </c>
      <c r="AY14" s="494">
        <f>+entero!AY62</f>
        <v>4181.7256049419011</v>
      </c>
      <c r="AZ14" s="494">
        <f>+entero!AZ62</f>
        <v>4301.6063157472418</v>
      </c>
      <c r="BA14" s="494">
        <f>+entero!BA62</f>
        <v>4613.3913022100232</v>
      </c>
      <c r="BB14" s="494">
        <f>+entero!BB62</f>
        <v>4620.2226845474279</v>
      </c>
      <c r="BC14" s="494">
        <f>+entero!BC62</f>
        <v>4620.5901707788171</v>
      </c>
      <c r="BD14" s="494">
        <f>+entero!BD62</f>
        <v>4600.3866914504579</v>
      </c>
      <c r="BE14" s="494">
        <f>+entero!BE62</f>
        <v>4637.9022222899239</v>
      </c>
      <c r="BF14" s="494">
        <f>+entero!BF62</f>
        <v>4570.9535730390089</v>
      </c>
      <c r="BG14" s="494">
        <f>+entero!BG62</f>
        <v>4679.9737256321196</v>
      </c>
      <c r="BH14" s="494">
        <f>+entero!BH62</f>
        <v>4823.8484898680854</v>
      </c>
      <c r="BI14" s="494">
        <f>+entero!BI62</f>
        <v>4923.7442554786876</v>
      </c>
      <c r="BJ14" s="494">
        <f>+entero!BJ62</f>
        <v>4904.8534068852086</v>
      </c>
      <c r="BK14" s="494">
        <f>+entero!BK62</f>
        <v>5018.1877708646161</v>
      </c>
      <c r="BL14" s="494">
        <f>+entero!BL62</f>
        <v>4964.4675210743426</v>
      </c>
      <c r="BM14" s="494">
        <f>+entero!BM62</f>
        <v>5518.1839676137024</v>
      </c>
      <c r="BN14" s="494">
        <f>+entero!BN62</f>
        <v>5453.9596144854222</v>
      </c>
      <c r="BO14" s="494">
        <f>+entero!BO62</f>
        <v>5375.3006455743443</v>
      </c>
      <c r="BP14" s="494">
        <f>+entero!BP62</f>
        <v>5442.4927383294444</v>
      </c>
      <c r="BQ14" s="494">
        <f>+entero!BQ62</f>
        <v>5645.1431689402334</v>
      </c>
      <c r="BR14" s="494">
        <f>+entero!BR62</f>
        <v>5571.2369095903787</v>
      </c>
      <c r="BS14" s="494">
        <f>+entero!BS62</f>
        <v>5609.3515855481055</v>
      </c>
      <c r="BT14" s="494">
        <f>+entero!BT62</f>
        <v>5584.8714770758015</v>
      </c>
      <c r="BU14" s="494">
        <f>+entero!BU62</f>
        <v>5623.6665855481051</v>
      </c>
      <c r="BV14" s="494">
        <f>+entero!BV62</f>
        <v>5768.5317530116627</v>
      </c>
      <c r="BW14" s="494">
        <f>+entero!BW62</f>
        <v>5891.1226375262377</v>
      </c>
      <c r="BX14" s="494">
        <f>+entero!BX62</f>
        <v>5824.0005335597662</v>
      </c>
      <c r="BY14" s="494">
        <f>+entero!BY62</f>
        <v>6456.8597969475204</v>
      </c>
      <c r="BZ14" s="494">
        <f>+entero!BZ62</f>
        <v>6223.4625991428575</v>
      </c>
      <c r="CA14" s="494">
        <f>+entero!CA62</f>
        <v>6279.8453009475215</v>
      </c>
      <c r="CB14" s="494">
        <f>+entero!CB62</f>
        <v>6150.4437892886299</v>
      </c>
      <c r="CC14" s="494">
        <f>+entero!CC62</f>
        <v>6294.0513708002927</v>
      </c>
      <c r="CD14" s="494">
        <f>+entero!CD62</f>
        <v>6416.1884452492695</v>
      </c>
      <c r="CE14" s="494">
        <f>+entero!CE62</f>
        <v>6625.3363645524778</v>
      </c>
      <c r="CF14" s="494">
        <f>+entero!CF62</f>
        <v>6609.0427246399422</v>
      </c>
      <c r="CG14" s="494">
        <f>+entero!CG62</f>
        <v>6915.4887133950424</v>
      </c>
      <c r="CH14" s="494">
        <f>+entero!CH62</f>
        <v>7135.2565292638483</v>
      </c>
      <c r="CI14" s="494">
        <f>+entero!CI62</f>
        <v>7260.4083361851317</v>
      </c>
      <c r="CJ14" s="494">
        <f>+entero!CJ62</f>
        <v>7371.7110443411739</v>
      </c>
      <c r="CK14" s="494">
        <f>+entero!CK62</f>
        <v>8184.8785182959191</v>
      </c>
      <c r="CL14" s="494">
        <f>+entero!CL62</f>
        <v>7734.7512907682212</v>
      </c>
      <c r="CM14" s="494">
        <f>+entero!CM62</f>
        <v>7408.5054876355671</v>
      </c>
      <c r="CN14" s="494">
        <f>+entero!CN62</f>
        <v>7327.8114830876493</v>
      </c>
      <c r="CO14" s="494">
        <f>+entero!CO62</f>
        <v>7411.6325675816315</v>
      </c>
      <c r="CP14" s="494">
        <f>+entero!CP62</f>
        <v>7349.8469387771511</v>
      </c>
      <c r="CQ14" s="494">
        <f>+entero!CQ62</f>
        <v>7297.455854201351</v>
      </c>
      <c r="CR14" s="494">
        <f>+entero!CR62</f>
        <v>7253.6493524170955</v>
      </c>
      <c r="CS14" s="494">
        <f>+entero!CS62</f>
        <v>7306.5682509928947</v>
      </c>
      <c r="CT14" s="646">
        <f>+entero!CT62</f>
        <v>7304.851787173654</v>
      </c>
      <c r="CU14" s="647">
        <f>+entero!CU62</f>
        <v>7447.409404949165</v>
      </c>
      <c r="CV14" s="647">
        <f>+entero!CV62</f>
        <v>7471.2788259025174</v>
      </c>
      <c r="CW14" s="647">
        <f>+entero!CW62</f>
        <v>7543.3178703675312</v>
      </c>
      <c r="CX14" s="648">
        <f>+entero!CX62</f>
        <v>7605.3769852232172</v>
      </c>
      <c r="CY14" s="646">
        <f>+entero!CY62</f>
        <v>298.80873423032244</v>
      </c>
      <c r="CZ14" s="541">
        <f>+entero!CZ62</f>
        <v>4.0895906801351911</v>
      </c>
      <c r="DA14" s="3"/>
      <c r="DB14" s="495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">
      <c r="A15" s="3"/>
      <c r="B15" s="10"/>
      <c r="C15" s="17"/>
      <c r="D15" s="682" t="s">
        <v>189</v>
      </c>
      <c r="E15" s="677">
        <f>+entero!E63</f>
        <v>58.563668429599467</v>
      </c>
      <c r="F15" s="681">
        <f>+entero!F63</f>
        <v>57.190986430588033</v>
      </c>
      <c r="G15" s="681">
        <f>+entero!G63</f>
        <v>57.030072864073844</v>
      </c>
      <c r="H15" s="681">
        <f>+entero!H63</f>
        <v>55.231676251557062</v>
      </c>
      <c r="I15" s="681">
        <f>+entero!I63</f>
        <v>54.618479896087521</v>
      </c>
      <c r="J15" s="681">
        <f>+entero!J63</f>
        <v>53.088469258428475</v>
      </c>
      <c r="K15" s="681">
        <f>+entero!K63</f>
        <v>53.84901955768283</v>
      </c>
      <c r="L15" s="681">
        <f>+entero!L63</f>
        <v>53.429772612651959</v>
      </c>
      <c r="M15" s="681">
        <f>+entero!M63</f>
        <v>53.030715066072851</v>
      </c>
      <c r="N15" s="681">
        <f>+entero!N63</f>
        <v>54.000615754180195</v>
      </c>
      <c r="O15" s="681">
        <f>+entero!O63</f>
        <v>53.211950551676999</v>
      </c>
      <c r="P15" s="681">
        <f>+entero!P63</f>
        <v>52.264983122164899</v>
      </c>
      <c r="Q15" s="681">
        <f>+entero!Q63</f>
        <v>53.225443709203027</v>
      </c>
      <c r="R15" s="681">
        <f>+entero!R63</f>
        <v>54.032793165590732</v>
      </c>
      <c r="S15" s="681">
        <f>+entero!S63</f>
        <v>53.430785930791288</v>
      </c>
      <c r="T15" s="681">
        <f>+entero!T63</f>
        <v>53.258170502148829</v>
      </c>
      <c r="U15" s="681">
        <f>+entero!U63</f>
        <v>53.086839922475527</v>
      </c>
      <c r="V15" s="681">
        <f>+entero!V63</f>
        <v>53.38681103471594</v>
      </c>
      <c r="W15" s="681">
        <f>+entero!W63</f>
        <v>53.105411964007573</v>
      </c>
      <c r="X15" s="681">
        <f>+entero!X63</f>
        <v>53.085744012762667</v>
      </c>
      <c r="Y15" s="681">
        <f>+entero!Y63</f>
        <v>53.099233372018986</v>
      </c>
      <c r="Z15" s="681">
        <f>+entero!Z63</f>
        <v>53.023991004991487</v>
      </c>
      <c r="AA15" s="681">
        <f>+entero!AA63</f>
        <v>52.714246701317037</v>
      </c>
      <c r="AB15" s="681">
        <f>+entero!AB63</f>
        <v>55.208396964871575</v>
      </c>
      <c r="AC15" s="681">
        <f>+entero!AC63</f>
        <v>61.930600655546122</v>
      </c>
      <c r="AD15" s="681">
        <f>+entero!AD63</f>
        <v>61.379177196254886</v>
      </c>
      <c r="AE15" s="681">
        <f>+entero!AE63</f>
        <v>61.616075457481301</v>
      </c>
      <c r="AF15" s="681">
        <f>+entero!AF63</f>
        <v>61.650306163145906</v>
      </c>
      <c r="AG15" s="681">
        <f>+entero!AG63</f>
        <v>61.22241719320197</v>
      </c>
      <c r="AH15" s="681">
        <f>+entero!AH63</f>
        <v>60.940422910332956</v>
      </c>
      <c r="AI15" s="681">
        <f>+entero!AI63</f>
        <v>62.297478115511417</v>
      </c>
      <c r="AJ15" s="681">
        <f>+entero!AJ63</f>
        <v>61.93334703980041</v>
      </c>
      <c r="AK15" s="681">
        <f>+entero!AK63</f>
        <v>63.71029091249882</v>
      </c>
      <c r="AL15" s="681">
        <f>+entero!AL63</f>
        <v>64.673930660389118</v>
      </c>
      <c r="AM15" s="681">
        <f>+entero!AM63</f>
        <v>64.457890979801817</v>
      </c>
      <c r="AN15" s="681">
        <f>+entero!AN63</f>
        <v>64.884185852101524</v>
      </c>
      <c r="AO15" s="677">
        <f>+entero!AO63</f>
        <v>66.048965051295568</v>
      </c>
      <c r="AP15" s="681">
        <f>+entero!AP63</f>
        <v>64.928287957213868</v>
      </c>
      <c r="AQ15" s="681">
        <f>+entero!AQ63</f>
        <v>64.973137715973536</v>
      </c>
      <c r="AR15" s="681">
        <f>+entero!AR63</f>
        <v>65.496999909600333</v>
      </c>
      <c r="AS15" s="681">
        <f>+entero!AS63</f>
        <v>65.556858654559832</v>
      </c>
      <c r="AT15" s="681">
        <f>+entero!AT63</f>
        <v>65.74863664031831</v>
      </c>
      <c r="AU15" s="681">
        <f>+entero!AU63</f>
        <v>66.700075932555052</v>
      </c>
      <c r="AV15" s="681">
        <f>+entero!AV63</f>
        <v>66.804404869928888</v>
      </c>
      <c r="AW15" s="681">
        <f>+entero!AW63</f>
        <v>67.412459156087593</v>
      </c>
      <c r="AX15" s="681">
        <f>+entero!AX63</f>
        <v>67.040733444326676</v>
      </c>
      <c r="AY15" s="681">
        <f>+entero!AY63</f>
        <v>67.219096350098624</v>
      </c>
      <c r="AZ15" s="681">
        <f>+entero!AZ63</f>
        <v>68.61533574352066</v>
      </c>
      <c r="BA15" s="677">
        <f>+entero!BA63</f>
        <v>70.327981030853337</v>
      </c>
      <c r="BB15" s="677">
        <f>+entero!BB63</f>
        <v>70.06453723082528</v>
      </c>
      <c r="BC15" s="681">
        <f>+entero!BC63</f>
        <v>69.999515042951856</v>
      </c>
      <c r="BD15" s="677">
        <f>+entero!BD63</f>
        <v>69.664025711082544</v>
      </c>
      <c r="BE15" s="677">
        <f>+entero!BE63</f>
        <v>69.739899283929688</v>
      </c>
      <c r="BF15" s="677">
        <f>+entero!BF63</f>
        <v>69.150676482624391</v>
      </c>
      <c r="BG15" s="677">
        <f>+entero!BG63</f>
        <v>69.694857456170013</v>
      </c>
      <c r="BH15" s="677">
        <f>+entero!BH63</f>
        <v>70.501759613531064</v>
      </c>
      <c r="BI15" s="677">
        <f>+entero!BI63</f>
        <v>71.172290429470337</v>
      </c>
      <c r="BJ15" s="677">
        <f>+entero!BJ63</f>
        <v>70.990799159732802</v>
      </c>
      <c r="BK15" s="677">
        <f>+entero!BK63</f>
        <v>71.491190531316178</v>
      </c>
      <c r="BL15" s="677">
        <f>+entero!BL63</f>
        <v>71.268460759557442</v>
      </c>
      <c r="BM15" s="677">
        <f>+entero!BM63</f>
        <v>73.544266715480589</v>
      </c>
      <c r="BN15" s="677">
        <f>+entero!BN63</f>
        <v>73.237636663356497</v>
      </c>
      <c r="BO15" s="677">
        <f>+entero!BO63</f>
        <v>72.650789855482628</v>
      </c>
      <c r="BP15" s="677">
        <f>+entero!BP63</f>
        <v>72.762392170329136</v>
      </c>
      <c r="BQ15" s="677">
        <f>+entero!BQ63</f>
        <v>73.516672655612084</v>
      </c>
      <c r="BR15" s="677">
        <f>+entero!BR63</f>
        <v>73.025035138789519</v>
      </c>
      <c r="BS15" s="677">
        <f>+entero!BS63</f>
        <v>73.115678427633668</v>
      </c>
      <c r="BT15" s="677">
        <f>+entero!BT63</f>
        <v>72.873022552185063</v>
      </c>
      <c r="BU15" s="677">
        <f>+entero!BU63</f>
        <v>73.196784221221961</v>
      </c>
      <c r="BV15" s="677">
        <f>+entero!BV63</f>
        <v>73.846377040488477</v>
      </c>
      <c r="BW15" s="677">
        <f>+entero!BW63</f>
        <v>74.519002898293081</v>
      </c>
      <c r="BX15" s="677">
        <f>+entero!BX63</f>
        <v>74.399889397822932</v>
      </c>
      <c r="BY15" s="677">
        <f>+entero!BY63</f>
        <v>76.383103504698411</v>
      </c>
      <c r="BZ15" s="677">
        <f>+entero!BZ63</f>
        <v>75.286138288230518</v>
      </c>
      <c r="CA15" s="677">
        <f>+entero!CA63</f>
        <v>75.497668754741099</v>
      </c>
      <c r="CB15" s="677">
        <f>+entero!CB63</f>
        <v>74.791151829084058</v>
      </c>
      <c r="CC15" s="677">
        <f>+entero!CC63</f>
        <v>75.07613588990489</v>
      </c>
      <c r="CD15" s="677">
        <f>+entero!CD63</f>
        <v>75.293351608168251</v>
      </c>
      <c r="CE15" s="677">
        <f>+entero!CE63</f>
        <v>75.810304820894132</v>
      </c>
      <c r="CF15" s="677">
        <f>+entero!CF63</f>
        <v>75.700123665249933</v>
      </c>
      <c r="CG15" s="677">
        <f>+entero!CG63</f>
        <v>76.423497441736174</v>
      </c>
      <c r="CH15" s="677">
        <f>+entero!CH63</f>
        <v>76.975935330742018</v>
      </c>
      <c r="CI15" s="677">
        <f>+entero!CI63</f>
        <v>77.563505926444037</v>
      </c>
      <c r="CJ15" s="677">
        <f>+entero!CJ63</f>
        <v>77.973536529160697</v>
      </c>
      <c r="CK15" s="677">
        <f>+entero!CK63</f>
        <v>80.068834808388502</v>
      </c>
      <c r="CL15" s="677">
        <f>+entero!CL63</f>
        <v>78.562792736415247</v>
      </c>
      <c r="CM15" s="677">
        <f>+entero!CM63</f>
        <v>77.600555182421502</v>
      </c>
      <c r="CN15" s="677">
        <f>+entero!CN63</f>
        <v>77.378098921378154</v>
      </c>
      <c r="CO15" s="677">
        <f>+entero!CO63</f>
        <v>77.51192878341547</v>
      </c>
      <c r="CP15" s="677">
        <f>+entero!CP63</f>
        <v>77.176756398586662</v>
      </c>
      <c r="CQ15" s="677">
        <f>+entero!CQ63</f>
        <v>76.994313261108786</v>
      </c>
      <c r="CR15" s="677">
        <f>+entero!CR63</f>
        <v>76.925889412984588</v>
      </c>
      <c r="CS15" s="677">
        <f>+entero!CS63</f>
        <v>77.145960436808622</v>
      </c>
      <c r="CT15" s="678">
        <f>+entero!CT63</f>
        <v>77.159169497586689</v>
      </c>
      <c r="CU15" s="679">
        <f>+entero!CU63</f>
        <v>77.548438650657943</v>
      </c>
      <c r="CV15" s="679">
        <f>+entero!CV63</f>
        <v>77.568129984792122</v>
      </c>
      <c r="CW15" s="679">
        <f>+entero!CW63</f>
        <v>77.725776270243998</v>
      </c>
      <c r="CX15" s="680">
        <f>+entero!CX63</f>
        <v>77.894350721447211</v>
      </c>
      <c r="CY15" s="646"/>
      <c r="CZ15" s="541"/>
      <c r="DA15" s="3"/>
      <c r="DB15" s="495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338"/>
      <c r="CU16" s="97"/>
      <c r="CV16" s="97"/>
      <c r="CW16" s="97"/>
      <c r="CX16" s="339"/>
      <c r="CY16" s="646"/>
      <c r="CZ16" s="541"/>
      <c r="DA16" s="3"/>
      <c r="DB16" s="495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3.5" customHeight="1" x14ac:dyDescent="0.2">
      <c r="A17" s="3"/>
      <c r="B17" s="10"/>
      <c r="C17" s="17"/>
      <c r="D17" s="22" t="s">
        <v>192</v>
      </c>
      <c r="E17" s="494">
        <f>+entero!E65</f>
        <v>2551.9177011965562</v>
      </c>
      <c r="F17" s="494">
        <f>+entero!F65</f>
        <v>2627.4087376499278</v>
      </c>
      <c r="G17" s="494">
        <f>+entero!G65</f>
        <v>2694.8461560860828</v>
      </c>
      <c r="H17" s="494">
        <f>+entero!H65</f>
        <v>2809.0002502812049</v>
      </c>
      <c r="I17" s="494">
        <f>+entero!I65</f>
        <v>2866.6809948464852</v>
      </c>
      <c r="J17" s="494">
        <f>+entero!J65</f>
        <v>2911.8013394103305</v>
      </c>
      <c r="K17" s="494">
        <f>+entero!K65</f>
        <v>2997.3595497058818</v>
      </c>
      <c r="L17" s="494">
        <f>+entero!L65</f>
        <v>3004.8245140502154</v>
      </c>
      <c r="M17" s="494">
        <f>+entero!M65</f>
        <v>3029.5463766642752</v>
      </c>
      <c r="N17" s="494">
        <f>+entero!N65</f>
        <v>3056.3966461549498</v>
      </c>
      <c r="O17" s="494">
        <f>+entero!O65</f>
        <v>3120.7143410989961</v>
      </c>
      <c r="P17" s="494">
        <f>+entero!P65</f>
        <v>3081.1847097058826</v>
      </c>
      <c r="Q17" s="494">
        <f>+entero!Q65</f>
        <v>3160.3289475695847</v>
      </c>
      <c r="R17" s="494">
        <f>+entero!R65</f>
        <v>3176.7149203601148</v>
      </c>
      <c r="S17" s="494">
        <f>+entero!S65</f>
        <v>3180.8946331233856</v>
      </c>
      <c r="T17" s="494">
        <f>+entero!T65</f>
        <v>3159.9777767274031</v>
      </c>
      <c r="U17" s="494">
        <f>+entero!U65</f>
        <v>3188.1689154117648</v>
      </c>
      <c r="V17" s="494">
        <f>+entero!V65</f>
        <v>3188.3636484662838</v>
      </c>
      <c r="W17" s="494">
        <f>+entero!W65</f>
        <v>3217.1882743185083</v>
      </c>
      <c r="X17" s="494">
        <f>+entero!X65</f>
        <v>3228.7368145595415</v>
      </c>
      <c r="Y17" s="494">
        <f>+entero!Y65</f>
        <v>3255.8425211994263</v>
      </c>
      <c r="Z17" s="494">
        <f>+entero!Z65</f>
        <v>3355.2273051434722</v>
      </c>
      <c r="AA17" s="494">
        <f>+entero!AA65</f>
        <v>3358.9310924103297</v>
      </c>
      <c r="AB17" s="494">
        <f>+entero!AB65</f>
        <v>3406.815202712643</v>
      </c>
      <c r="AC17" s="494">
        <f>+entero!AC65</f>
        <v>3395.0645241406337</v>
      </c>
      <c r="AD17" s="494">
        <f>+entero!AD65</f>
        <v>3368.648638005619</v>
      </c>
      <c r="AE17" s="494">
        <f>+entero!AE65</f>
        <v>3374.5317503549131</v>
      </c>
      <c r="AF17" s="494">
        <f>+entero!AF65</f>
        <v>3395.2791179815217</v>
      </c>
      <c r="AG17" s="494">
        <f>+entero!AG65</f>
        <v>3382.5271408388976</v>
      </c>
      <c r="AH17" s="494">
        <f>+entero!AH65</f>
        <v>3421.6692620232225</v>
      </c>
      <c r="AI17" s="494">
        <f>+entero!AI65</f>
        <v>3476.0068377920788</v>
      </c>
      <c r="AJ17" s="494">
        <f>+entero!AJ65</f>
        <v>3570.0842709303929</v>
      </c>
      <c r="AK17" s="494">
        <f>+entero!AK65</f>
        <v>3640.8906025925758</v>
      </c>
      <c r="AL17" s="494">
        <f>+entero!AL65</f>
        <v>3738.529886190975</v>
      </c>
      <c r="AM17" s="494">
        <f>+entero!AM65</f>
        <v>3793.9226736321684</v>
      </c>
      <c r="AN17" s="494">
        <f>+entero!AN65</f>
        <v>3910.6050461094751</v>
      </c>
      <c r="AO17" s="494">
        <f>+entero!AO65</f>
        <v>4001.4267113145038</v>
      </c>
      <c r="AP17" s="494">
        <f>+entero!AP65</f>
        <v>4135.682417385422</v>
      </c>
      <c r="AQ17" s="494">
        <f>+entero!AQ65</f>
        <v>4252.3037405991972</v>
      </c>
      <c r="AR17" s="494">
        <f>+entero!AR65</f>
        <v>4368.6771381365888</v>
      </c>
      <c r="AS17" s="494">
        <f>+entero!AS65</f>
        <v>4401.6072627366611</v>
      </c>
      <c r="AT17" s="494">
        <f>+entero!AT65</f>
        <v>4489.0028054855384</v>
      </c>
      <c r="AU17" s="494">
        <f>+entero!AU65</f>
        <v>4578.3335363874776</v>
      </c>
      <c r="AV17" s="494">
        <f>+entero!AV65</f>
        <v>4694.975805786501</v>
      </c>
      <c r="AW17" s="494">
        <f>+entero!AW65</f>
        <v>4735.1805420368355</v>
      </c>
      <c r="AX17" s="494">
        <f>+entero!AX65</f>
        <v>4818.2294267254147</v>
      </c>
      <c r="AY17" s="494">
        <f>+entero!AY65</f>
        <v>4886.8301148435994</v>
      </c>
      <c r="AZ17" s="494">
        <f>+entero!AZ65</f>
        <v>4986.0526107052201</v>
      </c>
      <c r="BA17" s="494">
        <f>+entero!BA65</f>
        <v>5074.9692383948304</v>
      </c>
      <c r="BB17" s="494">
        <f>+entero!BB65</f>
        <v>5110.670907171906</v>
      </c>
      <c r="BC17" s="494">
        <f>+entero!BC65</f>
        <v>5171.4874282360988</v>
      </c>
      <c r="BD17" s="494">
        <f>+entero!BD65</f>
        <v>5281.4011162273628</v>
      </c>
      <c r="BE17" s="494">
        <f>+entero!BE65</f>
        <v>5329.7799959591466</v>
      </c>
      <c r="BF17" s="494">
        <f>+entero!BF65</f>
        <v>5478.7365659372854</v>
      </c>
      <c r="BG17" s="494">
        <f>+entero!BG65</f>
        <v>5510.0337950378744</v>
      </c>
      <c r="BH17" s="494">
        <f>+entero!BH65</f>
        <v>5522.6916293993945</v>
      </c>
      <c r="BI17" s="494">
        <f>+entero!BI65</f>
        <v>5599.6577180918202</v>
      </c>
      <c r="BJ17" s="494">
        <f>+entero!BJ65</f>
        <v>5696.4480980553826</v>
      </c>
      <c r="BK17" s="494">
        <f>+entero!BK65</f>
        <v>5730.4305012536388</v>
      </c>
      <c r="BL17" s="494">
        <f>+entero!BL65</f>
        <v>5738.0398858411072</v>
      </c>
      <c r="BM17" s="494">
        <f>+entero!BM65</f>
        <v>5825.2718733206993</v>
      </c>
      <c r="BN17" s="494">
        <f>+entero!BN65</f>
        <v>5832.728973868806</v>
      </c>
      <c r="BO17" s="494">
        <f>+entero!BO65</f>
        <v>5860.0641900685132</v>
      </c>
      <c r="BP17" s="494">
        <f>+entero!BP65</f>
        <v>5871.5290006297373</v>
      </c>
      <c r="BQ17" s="494">
        <f>+entero!BQ65</f>
        <v>5882.6148555451891</v>
      </c>
      <c r="BR17" s="494">
        <f>+entero!BR65</f>
        <v>5912.2058581414003</v>
      </c>
      <c r="BS17" s="494">
        <f>+entero!BS65</f>
        <v>6036.8060628469393</v>
      </c>
      <c r="BT17" s="494">
        <f>+entero!BT65</f>
        <v>6151.4024526428575</v>
      </c>
      <c r="BU17" s="494">
        <f>+entero!BU65</f>
        <v>6301.7431626530606</v>
      </c>
      <c r="BV17" s="494">
        <f>+entero!BV65</f>
        <v>6399.3499030597659</v>
      </c>
      <c r="BW17" s="494">
        <f>+entero!BW65</f>
        <v>6554.8066256822149</v>
      </c>
      <c r="BX17" s="494">
        <f>+entero!BX65</f>
        <v>6652.6514495233232</v>
      </c>
      <c r="BY17" s="494">
        <f>+entero!BY65</f>
        <v>6844.3874644548105</v>
      </c>
      <c r="BZ17" s="494">
        <f>+entero!BZ65</f>
        <v>6921.0928947303209</v>
      </c>
      <c r="CA17" s="494">
        <f>+entero!CA65</f>
        <v>7003.6286940102036</v>
      </c>
      <c r="CB17" s="494">
        <f>+entero!CB65</f>
        <v>7033.1177290364449</v>
      </c>
      <c r="CC17" s="494">
        <f>+entero!CC65</f>
        <v>7082.9866066166187</v>
      </c>
      <c r="CD17" s="494">
        <f>+entero!CD65</f>
        <v>7343.472604591836</v>
      </c>
      <c r="CE17" s="494">
        <f>+entero!CE65</f>
        <v>7541.0014777011666</v>
      </c>
      <c r="CF17" s="494">
        <f>+entero!CF65</f>
        <v>7748.7377936938774</v>
      </c>
      <c r="CG17" s="494">
        <f>+entero!CG65</f>
        <v>7793.5156482827997</v>
      </c>
      <c r="CH17" s="494">
        <f>+entero!CH65</f>
        <v>7818.5767272565599</v>
      </c>
      <c r="CI17" s="494">
        <f>+entero!CI65</f>
        <v>7978.7979123950436</v>
      </c>
      <c r="CJ17" s="494">
        <f>+entero!CJ65</f>
        <v>7885.212596408157</v>
      </c>
      <c r="CK17" s="494">
        <f>+entero!CK65</f>
        <v>8045.3786192026246</v>
      </c>
      <c r="CL17" s="494">
        <f>+entero!CL65</f>
        <v>8066.7078304693887</v>
      </c>
      <c r="CM17" s="494">
        <f>+entero!CM65</f>
        <v>8092.1894513396501</v>
      </c>
      <c r="CN17" s="494">
        <f>+entero!CN65</f>
        <v>8241.0326061603446</v>
      </c>
      <c r="CO17" s="494">
        <f>+entero!CO65</f>
        <v>8359.1609511938768</v>
      </c>
      <c r="CP17" s="494">
        <f>+entero!CP65</f>
        <v>8344.3788338600534</v>
      </c>
      <c r="CQ17" s="494">
        <f>+entero!CQ65</f>
        <v>8342.4566509169035</v>
      </c>
      <c r="CR17" s="494">
        <f>+entero!CR65</f>
        <v>8347.3111837623874</v>
      </c>
      <c r="CS17" s="494">
        <f>+entero!CS65</f>
        <v>8395.2191579591781</v>
      </c>
      <c r="CT17" s="646">
        <f>+entero!CT65</f>
        <v>8395.2874750320643</v>
      </c>
      <c r="CU17" s="647">
        <f>+entero!CU65</f>
        <v>8395.2370253002846</v>
      </c>
      <c r="CV17" s="647">
        <f>+entero!CV65</f>
        <v>8393.5050541122382</v>
      </c>
      <c r="CW17" s="647">
        <f>+entero!CW65</f>
        <v>8393.6631343585959</v>
      </c>
      <c r="CX17" s="648">
        <f>+entero!CX65</f>
        <v>8389.2756587667573</v>
      </c>
      <c r="CY17" s="646">
        <f>+entero!CY65</f>
        <v>-5.9434991924208589</v>
      </c>
      <c r="CZ17" s="541">
        <f>+entero!CZ65</f>
        <v>-7.0796236293435566E-2</v>
      </c>
      <c r="DA17" s="3"/>
      <c r="DB17" s="495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3.5" customHeight="1" x14ac:dyDescent="0.2">
      <c r="A18" s="3"/>
      <c r="B18" s="10"/>
      <c r="C18" s="17"/>
      <c r="D18" s="682" t="s">
        <v>189</v>
      </c>
      <c r="E18" s="677">
        <f>+entero!E66</f>
        <v>27.726229875785002</v>
      </c>
      <c r="F18" s="681">
        <f>+entero!F66</f>
        <v>27.488318630119153</v>
      </c>
      <c r="G18" s="681">
        <f>+entero!G66</f>
        <v>27.458082221878477</v>
      </c>
      <c r="H18" s="681">
        <f>+entero!H66</f>
        <v>27.950040096179535</v>
      </c>
      <c r="I18" s="681">
        <f>+entero!I66</f>
        <v>27.597597098513404</v>
      </c>
      <c r="J18" s="681">
        <f>+entero!J66</f>
        <v>27.250104677887144</v>
      </c>
      <c r="K18" s="681">
        <f>+entero!K66</f>
        <v>28.087635839311403</v>
      </c>
      <c r="L18" s="681">
        <f>+entero!L66</f>
        <v>27.84294317299636</v>
      </c>
      <c r="M18" s="681">
        <f>+entero!M66</f>
        <v>28.449824701835901</v>
      </c>
      <c r="N18" s="681">
        <f>+entero!N66</f>
        <v>29.644222593728603</v>
      </c>
      <c r="O18" s="681">
        <f>+entero!O66</f>
        <v>32.016033238488561</v>
      </c>
      <c r="P18" s="681">
        <f>+entero!P66</f>
        <v>33.35300384184626</v>
      </c>
      <c r="Q18" s="681">
        <f>+entero!Q66</f>
        <v>36.113295541145526</v>
      </c>
      <c r="R18" s="681">
        <f>+entero!R66</f>
        <v>36.565497571669098</v>
      </c>
      <c r="S18" s="681">
        <f>+entero!S66</f>
        <v>37.376328956608795</v>
      </c>
      <c r="T18" s="681">
        <f>+entero!T66</f>
        <v>38.100824945897514</v>
      </c>
      <c r="U18" s="681">
        <f>+entero!U66</f>
        <v>38.776672287369017</v>
      </c>
      <c r="V18" s="681">
        <f>+entero!V66</f>
        <v>39.094166727029474</v>
      </c>
      <c r="W18" s="681">
        <f>+entero!W66</f>
        <v>39.721494424172747</v>
      </c>
      <c r="X18" s="681">
        <f>+entero!X66</f>
        <v>40.391966789877557</v>
      </c>
      <c r="Y18" s="681">
        <f>+entero!Y66</f>
        <v>41.385088881530102</v>
      </c>
      <c r="Z18" s="681">
        <f>+entero!Z66</f>
        <v>43.382868474833543</v>
      </c>
      <c r="AA18" s="681">
        <f>+entero!AA66</f>
        <v>44.206303294054571</v>
      </c>
      <c r="AB18" s="681">
        <f>+entero!AB66</f>
        <v>45.973508213864669</v>
      </c>
      <c r="AC18" s="681">
        <f>+entero!AC66</f>
        <v>47.595161135426224</v>
      </c>
      <c r="AD18" s="681">
        <f>+entero!AD66</f>
        <v>48.803678883118145</v>
      </c>
      <c r="AE18" s="681">
        <f>+entero!AE66</f>
        <v>49.705463548936258</v>
      </c>
      <c r="AF18" s="681">
        <f>+entero!AF66</f>
        <v>50.829024579294845</v>
      </c>
      <c r="AG18" s="681">
        <f>+entero!AG66</f>
        <v>51.393924119155088</v>
      </c>
      <c r="AH18" s="681">
        <f>+entero!AH66</f>
        <v>52.535130162286578</v>
      </c>
      <c r="AI18" s="681">
        <f>+entero!AI66</f>
        <v>53.741177822615882</v>
      </c>
      <c r="AJ18" s="681">
        <f>+entero!AJ66</f>
        <v>55.615327871973619</v>
      </c>
      <c r="AK18" s="681">
        <f>+entero!AK66</f>
        <v>57.0723614458716</v>
      </c>
      <c r="AL18" s="681">
        <f>+entero!AL66</f>
        <v>59.104882283193064</v>
      </c>
      <c r="AM18" s="681">
        <f>+entero!AM66</f>
        <v>60.190789262031345</v>
      </c>
      <c r="AN18" s="681">
        <f>+entero!AN66</f>
        <v>61.50007861887201</v>
      </c>
      <c r="AO18" s="677">
        <f>+entero!AO66</f>
        <v>62.347023045736648</v>
      </c>
      <c r="AP18" s="681">
        <f>+entero!AP66</f>
        <v>64.0324397471353</v>
      </c>
      <c r="AQ18" s="681">
        <f>+entero!AQ66</f>
        <v>65.639290035572884</v>
      </c>
      <c r="AR18" s="681">
        <f>+entero!AR66</f>
        <v>67.598161926596077</v>
      </c>
      <c r="AS18" s="681">
        <f>+entero!AS66</f>
        <v>69.109874730849555</v>
      </c>
      <c r="AT18" s="681">
        <f>+entero!AT66</f>
        <v>70.864662563196831</v>
      </c>
      <c r="AU18" s="681">
        <f>+entero!AU66</f>
        <v>72.052709741719028</v>
      </c>
      <c r="AV18" s="681">
        <f>+entero!AV66</f>
        <v>73.164203824225964</v>
      </c>
      <c r="AW18" s="681">
        <f>+entero!AW66</f>
        <v>74.163132875471618</v>
      </c>
      <c r="AX18" s="681">
        <f>+entero!AX66</f>
        <v>75.065161119103209</v>
      </c>
      <c r="AY18" s="681">
        <f>+entero!AY66</f>
        <v>75.859386981108855</v>
      </c>
      <c r="AZ18" s="681">
        <f>+entero!AZ66</f>
        <v>76.760020879424999</v>
      </c>
      <c r="BA18" s="677">
        <f>+entero!BA66</f>
        <v>77.566755521160616</v>
      </c>
      <c r="BB18" s="677">
        <f>+entero!BB66</f>
        <v>78.053612005737264</v>
      </c>
      <c r="BC18" s="681">
        <f>+entero!BC66</f>
        <v>78.813252454800079</v>
      </c>
      <c r="BD18" s="677">
        <f>+entero!BD66</f>
        <v>79.59137676323958</v>
      </c>
      <c r="BE18" s="677">
        <f>+entero!BE66</f>
        <v>80.362984400328713</v>
      </c>
      <c r="BF18" s="677">
        <f>+entero!BF66</f>
        <v>81.566248680036551</v>
      </c>
      <c r="BG18" s="677">
        <f>+entero!BG66</f>
        <v>82.401606575673483</v>
      </c>
      <c r="BH18" s="677">
        <f>+entero!BH66</f>
        <v>83.294793710472547</v>
      </c>
      <c r="BI18" s="677">
        <f>+entero!BI66</f>
        <v>84.163004065730433</v>
      </c>
      <c r="BJ18" s="677">
        <f>+entero!BJ66</f>
        <v>84.992356713831356</v>
      </c>
      <c r="BK18" s="677">
        <f>+entero!BK66</f>
        <v>85.298792015754856</v>
      </c>
      <c r="BL18" s="677">
        <f>+entero!BL66</f>
        <v>85.705752773291479</v>
      </c>
      <c r="BM18" s="677">
        <f>+entero!BM66</f>
        <v>86.106880339804988</v>
      </c>
      <c r="BN18" s="677">
        <f>+entero!BN66</f>
        <v>86.297077949785731</v>
      </c>
      <c r="BO18" s="677">
        <f>+entero!BO66</f>
        <v>86.535623575225159</v>
      </c>
      <c r="BP18" s="677">
        <f>+entero!BP66</f>
        <v>86.707331062857207</v>
      </c>
      <c r="BQ18" s="677">
        <f>+entero!BQ66</f>
        <v>86.898367482853573</v>
      </c>
      <c r="BR18" s="677">
        <f>+entero!BR66</f>
        <v>87.435753291397788</v>
      </c>
      <c r="BS18" s="677">
        <f>+entero!BS66</f>
        <v>88.072972228339736</v>
      </c>
      <c r="BT18" s="677">
        <f>+entero!BT66</f>
        <v>88.53583836263897</v>
      </c>
      <c r="BU18" s="677">
        <f>+entero!BU66</f>
        <v>88.849449387117687</v>
      </c>
      <c r="BV18" s="677">
        <f>+entero!BV66</f>
        <v>89.120430988952776</v>
      </c>
      <c r="BW18" s="677">
        <f>+entero!BW66</f>
        <v>89.548873426334438</v>
      </c>
      <c r="BX18" s="677">
        <f>+entero!BX66</f>
        <v>89.840862940864866</v>
      </c>
      <c r="BY18" s="677">
        <f>+entero!BY66</f>
        <v>90.404459147841465</v>
      </c>
      <c r="BZ18" s="677">
        <f>+entero!BZ66</f>
        <v>90.68787959099069</v>
      </c>
      <c r="CA18" s="677">
        <f>+entero!CA66</f>
        <v>90.87911557015974</v>
      </c>
      <c r="CB18" s="677">
        <f>+entero!CB66</f>
        <v>91.02944057135231</v>
      </c>
      <c r="CC18" s="677">
        <f>+entero!CC66</f>
        <v>91.115965350746293</v>
      </c>
      <c r="CD18" s="677">
        <f>+entero!CD66</f>
        <v>91.557818450515143</v>
      </c>
      <c r="CE18" s="677">
        <f>+entero!CE66</f>
        <v>91.693686600294285</v>
      </c>
      <c r="CF18" s="677">
        <f>+entero!CF66</f>
        <v>91.898667388181863</v>
      </c>
      <c r="CG18" s="677">
        <f>+entero!CG66</f>
        <v>92.043520619315942</v>
      </c>
      <c r="CH18" s="677">
        <f>+entero!CH66</f>
        <v>92.175412668997865</v>
      </c>
      <c r="CI18" s="677">
        <f>+entero!CI66</f>
        <v>92.253971680846377</v>
      </c>
      <c r="CJ18" s="677">
        <f>+entero!CJ66</f>
        <v>92.192109813328798</v>
      </c>
      <c r="CK18" s="677">
        <f>+entero!CK66</f>
        <v>92.366079614868696</v>
      </c>
      <c r="CL18" s="677">
        <f>+entero!CL66</f>
        <v>92.547119559035281</v>
      </c>
      <c r="CM18" s="677">
        <f>+entero!CM66</f>
        <v>92.757728226083259</v>
      </c>
      <c r="CN18" s="677">
        <f>+entero!CN66</f>
        <v>92.773877012268883</v>
      </c>
      <c r="CO18" s="677">
        <f>+entero!CO66</f>
        <v>92.914908146652721</v>
      </c>
      <c r="CP18" s="677">
        <f>+entero!CP66</f>
        <v>92.941420627259859</v>
      </c>
      <c r="CQ18" s="677">
        <f>+entero!CQ66</f>
        <v>92.983908903843357</v>
      </c>
      <c r="CR18" s="677">
        <f>+entero!CR66</f>
        <v>92.989155796510374</v>
      </c>
      <c r="CS18" s="677">
        <f>+entero!CS66</f>
        <v>93.036577993894468</v>
      </c>
      <c r="CT18" s="678">
        <f>+entero!CT66</f>
        <v>93.132876823537671</v>
      </c>
      <c r="CU18" s="679">
        <f>+entero!CU66</f>
        <v>93.093941730592007</v>
      </c>
      <c r="CV18" s="679">
        <f>+entero!CV66</f>
        <v>93.099883673024536</v>
      </c>
      <c r="CW18" s="679">
        <f>+entero!CW66</f>
        <v>93.100509622040491</v>
      </c>
      <c r="CX18" s="680">
        <f>+entero!CX66</f>
        <v>93.117704473642092</v>
      </c>
      <c r="CY18" s="646"/>
      <c r="CZ18" s="541"/>
      <c r="DA18" s="3"/>
      <c r="DB18" s="495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338"/>
      <c r="CU19" s="97"/>
      <c r="CV19" s="97"/>
      <c r="CW19" s="97"/>
      <c r="CX19" s="339"/>
      <c r="CY19" s="646"/>
      <c r="CZ19" s="541"/>
      <c r="DA19" s="3"/>
      <c r="DB19" s="495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ht="13.5" customHeight="1" x14ac:dyDescent="0.2">
      <c r="A20" s="3"/>
      <c r="B20" s="10"/>
      <c r="C20" s="17"/>
      <c r="D20" s="22" t="s">
        <v>193</v>
      </c>
      <c r="E20" s="494">
        <f>+entero!E68</f>
        <v>71.138061942611188</v>
      </c>
      <c r="F20" s="494">
        <f>+entero!F68</f>
        <v>62.790942997130564</v>
      </c>
      <c r="G20" s="494">
        <f>+entero!G68</f>
        <v>66.149364888091839</v>
      </c>
      <c r="H20" s="494">
        <f>+entero!H68</f>
        <v>59.097786381635586</v>
      </c>
      <c r="I20" s="494">
        <f>+entero!I68</f>
        <v>57.834588520803443</v>
      </c>
      <c r="J20" s="494">
        <f>+entero!J68</f>
        <v>62.541166895265434</v>
      </c>
      <c r="K20" s="494">
        <f>+entero!K68</f>
        <v>71.087406783357252</v>
      </c>
      <c r="L20" s="494">
        <f>+entero!L68</f>
        <v>71.787270718794844</v>
      </c>
      <c r="M20" s="494">
        <f>+entero!M68</f>
        <v>70.627916157819229</v>
      </c>
      <c r="N20" s="494">
        <f>+entero!N68</f>
        <v>81.967908094691552</v>
      </c>
      <c r="O20" s="494">
        <f>+entero!O68</f>
        <v>73.211183106169315</v>
      </c>
      <c r="P20" s="494">
        <f>+entero!P68</f>
        <v>84.854163751793394</v>
      </c>
      <c r="Q20" s="494">
        <f>+entero!Q68</f>
        <v>89.293677899569602</v>
      </c>
      <c r="R20" s="494">
        <f>+entero!R68</f>
        <v>88.71164574461983</v>
      </c>
      <c r="S20" s="494">
        <f>+entero!S68</f>
        <v>83.7698290344333</v>
      </c>
      <c r="T20" s="494">
        <f>+entero!T68</f>
        <v>87.209524548063129</v>
      </c>
      <c r="U20" s="494">
        <f>+entero!U68</f>
        <v>88.144008969870896</v>
      </c>
      <c r="V20" s="494">
        <f>+entero!V68</f>
        <v>85.144844615494989</v>
      </c>
      <c r="W20" s="494">
        <f>+entero!W68</f>
        <v>92.783200674318508</v>
      </c>
      <c r="X20" s="494">
        <f>+entero!X68</f>
        <v>91.076008282639904</v>
      </c>
      <c r="Y20" s="494">
        <f>+entero!Y68</f>
        <v>92.791799661406046</v>
      </c>
      <c r="Z20" s="494">
        <f>+entero!Z68</f>
        <v>85.045734002869466</v>
      </c>
      <c r="AA20" s="494">
        <f>+entero!AA68</f>
        <v>109.36297063414635</v>
      </c>
      <c r="AB20" s="494">
        <f>+entero!AB68</f>
        <v>115.8348666968391</v>
      </c>
      <c r="AC20" s="494">
        <f>+entero!AC68</f>
        <v>147.70278054654179</v>
      </c>
      <c r="AD20" s="494">
        <f>+entero!AD68</f>
        <v>118.64145672255042</v>
      </c>
      <c r="AE20" s="494">
        <f>+entero!AE68</f>
        <v>121.39512519855492</v>
      </c>
      <c r="AF20" s="494">
        <f>+entero!AF68</f>
        <v>118.97869677594204</v>
      </c>
      <c r="AG20" s="494">
        <f>+entero!AG68</f>
        <v>132.35117315195936</v>
      </c>
      <c r="AH20" s="494">
        <f>+entero!AH68</f>
        <v>121.50633105972423</v>
      </c>
      <c r="AI20" s="494">
        <f>+entero!AI68</f>
        <v>126.57566290828488</v>
      </c>
      <c r="AJ20" s="494">
        <f>+entero!AJ68</f>
        <v>114.23766548551676</v>
      </c>
      <c r="AK20" s="494">
        <f>+entero!AK68</f>
        <v>127.66092806586607</v>
      </c>
      <c r="AL20" s="494">
        <f>+entero!AL68</f>
        <v>126.48788067103348</v>
      </c>
      <c r="AM20" s="494">
        <f>+entero!AM68</f>
        <v>146.06738973034936</v>
      </c>
      <c r="AN20" s="494">
        <f>+entero!AN68</f>
        <v>177.87242073556854</v>
      </c>
      <c r="AO20" s="494">
        <f>+entero!AO68</f>
        <v>203.45893917638483</v>
      </c>
      <c r="AP20" s="494">
        <f>+entero!AP68</f>
        <v>206.16159522944605</v>
      </c>
      <c r="AQ20" s="494">
        <f>+entero!AQ68</f>
        <v>198.18384468046651</v>
      </c>
      <c r="AR20" s="494">
        <f>+entero!AR68</f>
        <v>211.17529028454817</v>
      </c>
      <c r="AS20" s="494">
        <f>+entero!AS68</f>
        <v>206.31129372682216</v>
      </c>
      <c r="AT20" s="494">
        <f>+entero!AT68</f>
        <v>202.25875794734694</v>
      </c>
      <c r="AU20" s="494">
        <f>+entero!AU68</f>
        <v>204.33756225241979</v>
      </c>
      <c r="AV20" s="494">
        <f>+entero!AV68</f>
        <v>200.18615416973762</v>
      </c>
      <c r="AW20" s="494">
        <f>+entero!AW68</f>
        <v>226.98172001708454</v>
      </c>
      <c r="AX20" s="494">
        <f>+entero!AX68</f>
        <v>235.93107422432601</v>
      </c>
      <c r="AY20" s="494">
        <f>+entero!AY68</f>
        <v>254.48733910450147</v>
      </c>
      <c r="AZ20" s="494">
        <f>+entero!AZ68</f>
        <v>267.22731033311373</v>
      </c>
      <c r="BA20" s="494">
        <f>+entero!BA68</f>
        <v>277.887520226449</v>
      </c>
      <c r="BB20" s="494">
        <f>+entero!BB68</f>
        <v>295.06866442736441</v>
      </c>
      <c r="BC20" s="494">
        <f>+entero!BC68</f>
        <v>300.31196159123317</v>
      </c>
      <c r="BD20" s="494">
        <f>+entero!BD68</f>
        <v>304.80920196657257</v>
      </c>
      <c r="BE20" s="494">
        <f>+entero!BE68</f>
        <v>322.68479968558336</v>
      </c>
      <c r="BF20" s="494">
        <f>+entero!BF68</f>
        <v>359.22920744978364</v>
      </c>
      <c r="BG20" s="494">
        <f>+entero!BG68</f>
        <v>368.29864684663698</v>
      </c>
      <c r="BH20" s="494">
        <f>+entero!BH68</f>
        <v>363.93590122453992</v>
      </c>
      <c r="BI20" s="494">
        <f>+entero!BI68</f>
        <v>354.63050591585386</v>
      </c>
      <c r="BJ20" s="494">
        <f>+entero!BJ68</f>
        <v>385.90554136955859</v>
      </c>
      <c r="BK20" s="494">
        <f>+entero!BK68</f>
        <v>400.76612155066846</v>
      </c>
      <c r="BL20" s="494">
        <f>+entero!BL68</f>
        <v>418.47035122740522</v>
      </c>
      <c r="BM20" s="494">
        <f>+entero!BM68</f>
        <v>417.4894724956269</v>
      </c>
      <c r="BN20" s="494">
        <f>+entero!BN68</f>
        <v>419.54655004956277</v>
      </c>
      <c r="BO20" s="494">
        <f>+entero!BO68</f>
        <v>418.6396526807581</v>
      </c>
      <c r="BP20" s="494">
        <f>+entero!BP68</f>
        <v>417.22139500437316</v>
      </c>
      <c r="BQ20" s="494">
        <f>+entero!BQ68</f>
        <v>418.58399457871718</v>
      </c>
      <c r="BR20" s="494">
        <f>+entero!BR68</f>
        <v>418.41205258017493</v>
      </c>
      <c r="BS20" s="494">
        <f>+entero!BS68</f>
        <v>415.03392628134105</v>
      </c>
      <c r="BT20" s="494">
        <f>+entero!BT68</f>
        <v>409.27126229883379</v>
      </c>
      <c r="BU20" s="494">
        <f>+entero!BU68</f>
        <v>405.38089125947522</v>
      </c>
      <c r="BV20" s="494">
        <f>+entero!BV68</f>
        <v>434.95026899708461</v>
      </c>
      <c r="BW20" s="494">
        <f>+entero!BW68</f>
        <v>427.43599070408169</v>
      </c>
      <c r="BX20" s="494">
        <f>+entero!BX68</f>
        <v>476.37680942274056</v>
      </c>
      <c r="BY20" s="494">
        <f>+entero!BY68</f>
        <v>486.62838875947517</v>
      </c>
      <c r="BZ20" s="494">
        <f>+entero!BZ68</f>
        <v>478.35998658892129</v>
      </c>
      <c r="CA20" s="494">
        <f>+entero!CA68</f>
        <v>504.02662524927098</v>
      </c>
      <c r="CB20" s="494">
        <f>+entero!CB68</f>
        <v>493.19023634839658</v>
      </c>
      <c r="CC20" s="494">
        <f>+entero!CC68</f>
        <v>502.41885803206992</v>
      </c>
      <c r="CD20" s="494">
        <f>+entero!CD68</f>
        <v>484.47723956559776</v>
      </c>
      <c r="CE20" s="494">
        <f>+entero!CE68</f>
        <v>485.53255023032057</v>
      </c>
      <c r="CF20" s="494">
        <f>+entero!CF68</f>
        <v>486.49048875183473</v>
      </c>
      <c r="CG20" s="494">
        <f>+entero!CG68</f>
        <v>477.1305100437317</v>
      </c>
      <c r="CH20" s="494">
        <f>+entero!CH68</f>
        <v>501.18123795189513</v>
      </c>
      <c r="CI20" s="494">
        <f>+entero!CI68</f>
        <v>510.6599207172012</v>
      </c>
      <c r="CJ20" s="494">
        <f>+entero!CJ68</f>
        <v>550.42036056378822</v>
      </c>
      <c r="CK20" s="494">
        <f>+entero!CK68</f>
        <v>661.87006633673468</v>
      </c>
      <c r="CL20" s="494">
        <f>+entero!CL68</f>
        <v>659.88515786734695</v>
      </c>
      <c r="CM20" s="494">
        <f>+entero!CM68</f>
        <v>670.04036210349864</v>
      </c>
      <c r="CN20" s="494">
        <f>+entero!CN68</f>
        <v>669.85166983200975</v>
      </c>
      <c r="CO20" s="494">
        <f>+entero!CO68</f>
        <v>688.41557006705534</v>
      </c>
      <c r="CP20" s="494">
        <f>+entero!CP68</f>
        <v>660.12689548652861</v>
      </c>
      <c r="CQ20" s="494">
        <f>+entero!CQ68</f>
        <v>675.05929163230121</v>
      </c>
      <c r="CR20" s="494">
        <f>+entero!CR68</f>
        <v>675.565785579823</v>
      </c>
      <c r="CS20" s="494">
        <f>+entero!CS68</f>
        <v>675.90333731889007</v>
      </c>
      <c r="CT20" s="646">
        <f>+entero!CT68</f>
        <v>677.83167233055167</v>
      </c>
      <c r="CU20" s="647">
        <f>+entero!CU68</f>
        <v>700.16594036116408</v>
      </c>
      <c r="CV20" s="647">
        <f>+entero!CV68</f>
        <v>690.37442096174721</v>
      </c>
      <c r="CW20" s="647">
        <f>+entero!CW68</f>
        <v>688.50218701714084</v>
      </c>
      <c r="CX20" s="648">
        <f>+entero!CX68</f>
        <v>684.59810752442945</v>
      </c>
      <c r="CY20" s="646">
        <f>+entero!CY68</f>
        <v>8.6947702055393847</v>
      </c>
      <c r="CZ20" s="541">
        <f>+entero!CZ68</f>
        <v>1.2863925543005861</v>
      </c>
      <c r="DA20" s="3"/>
      <c r="DB20" s="495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ht="13.5" customHeight="1" x14ac:dyDescent="0.2">
      <c r="A21" s="3"/>
      <c r="B21" s="10"/>
      <c r="C21" s="17"/>
      <c r="D21" s="682" t="s">
        <v>189</v>
      </c>
      <c r="E21" s="677">
        <f>+entero!E69</f>
        <v>29.608725951431719</v>
      </c>
      <c r="F21" s="681">
        <f>+entero!F69</f>
        <v>29.982314879707221</v>
      </c>
      <c r="G21" s="681">
        <f>+entero!G69</f>
        <v>29.10871909184284</v>
      </c>
      <c r="H21" s="681">
        <f>+entero!H69</f>
        <v>25.325194831620745</v>
      </c>
      <c r="I21" s="681">
        <f>+entero!I69</f>
        <v>29.337065971699726</v>
      </c>
      <c r="J21" s="681">
        <f>+entero!J69</f>
        <v>25.413734907762723</v>
      </c>
      <c r="K21" s="681">
        <f>+entero!K69</f>
        <v>36.125562689101329</v>
      </c>
      <c r="L21" s="681">
        <f>+entero!L69</f>
        <v>33.753248787141729</v>
      </c>
      <c r="M21" s="681">
        <f>+entero!M69</f>
        <v>26.003375728121746</v>
      </c>
      <c r="N21" s="681">
        <f>+entero!N69</f>
        <v>36.150484698156845</v>
      </c>
      <c r="O21" s="681">
        <f>+entero!O69</f>
        <v>32.051945241635131</v>
      </c>
      <c r="P21" s="681">
        <f>+entero!P69</f>
        <v>37.568973260565095</v>
      </c>
      <c r="Q21" s="681">
        <f>+entero!Q69</f>
        <v>33.300094505160288</v>
      </c>
      <c r="R21" s="681">
        <f>+entero!R69</f>
        <v>41.015211045997766</v>
      </c>
      <c r="S21" s="681">
        <f>+entero!S69</f>
        <v>35.217164730836252</v>
      </c>
      <c r="T21" s="681">
        <f>+entero!T69</f>
        <v>34.805092083168454</v>
      </c>
      <c r="U21" s="681">
        <f>+entero!U69</f>
        <v>35.248688179698405</v>
      </c>
      <c r="V21" s="681">
        <f>+entero!V69</f>
        <v>37.984396950735359</v>
      </c>
      <c r="W21" s="681">
        <f>+entero!W69</f>
        <v>35.051326609730523</v>
      </c>
      <c r="X21" s="681">
        <f>+entero!X69</f>
        <v>34.571407331737092</v>
      </c>
      <c r="Y21" s="681">
        <f>+entero!Y69</f>
        <v>40.805673344128309</v>
      </c>
      <c r="Z21" s="681">
        <f>+entero!Z69</f>
        <v>39.245893166712492</v>
      </c>
      <c r="AA21" s="681">
        <f>+entero!AA69</f>
        <v>32.869212830342761</v>
      </c>
      <c r="AB21" s="681">
        <f>+entero!AB69</f>
        <v>38.230594090884942</v>
      </c>
      <c r="AC21" s="681">
        <f>+entero!AC69</f>
        <v>37.470745567076619</v>
      </c>
      <c r="AD21" s="681">
        <f>+entero!AD69</f>
        <v>36.777092579676427</v>
      </c>
      <c r="AE21" s="681">
        <f>+entero!AE69</f>
        <v>37.325811476374483</v>
      </c>
      <c r="AF21" s="681">
        <f>+entero!AF69</f>
        <v>37.370450314426677</v>
      </c>
      <c r="AG21" s="681">
        <f>+entero!AG69</f>
        <v>44.746327550562455</v>
      </c>
      <c r="AH21" s="681">
        <f>+entero!AH69</f>
        <v>39.131425037896797</v>
      </c>
      <c r="AI21" s="681">
        <f>+entero!AI69</f>
        <v>44.087644264850375</v>
      </c>
      <c r="AJ21" s="681">
        <f>+entero!AJ69</f>
        <v>40.100579164462566</v>
      </c>
      <c r="AK21" s="681">
        <f>+entero!AK69</f>
        <v>39.42991972955241</v>
      </c>
      <c r="AL21" s="681">
        <f>+entero!AL69</f>
        <v>40.845236656628792</v>
      </c>
      <c r="AM21" s="681">
        <f>+entero!AM69</f>
        <v>49.584347280466602</v>
      </c>
      <c r="AN21" s="681">
        <f>+entero!AN69</f>
        <v>50.455696913299896</v>
      </c>
      <c r="AO21" s="677">
        <f>+entero!AO69</f>
        <v>58.608036943807164</v>
      </c>
      <c r="AP21" s="681">
        <f>+entero!AP69</f>
        <v>58.339067857931624</v>
      </c>
      <c r="AQ21" s="681">
        <f>+entero!AQ69</f>
        <v>58.581650319176369</v>
      </c>
      <c r="AR21" s="681">
        <f>+entero!AR69</f>
        <v>58.371894458164078</v>
      </c>
      <c r="AS21" s="681">
        <f>+entero!AS69</f>
        <v>58.110520200614467</v>
      </c>
      <c r="AT21" s="681">
        <f>+entero!AT69</f>
        <v>58.854996624132916</v>
      </c>
      <c r="AU21" s="681">
        <f>+entero!AU69</f>
        <v>59.596084814168968</v>
      </c>
      <c r="AV21" s="681">
        <f>+entero!AV69</f>
        <v>59.768941976268188</v>
      </c>
      <c r="AW21" s="681">
        <f>+entero!AW69</f>
        <v>62.993185278390762</v>
      </c>
      <c r="AX21" s="681">
        <f>+entero!AX69</f>
        <v>64.369198381571266</v>
      </c>
      <c r="AY21" s="681">
        <f>+entero!AY69</f>
        <v>68.13478913480445</v>
      </c>
      <c r="AZ21" s="681">
        <f>+entero!AZ69</f>
        <v>69.439463645575586</v>
      </c>
      <c r="BA21" s="677">
        <f>+entero!BA69</f>
        <v>70.81904509240195</v>
      </c>
      <c r="BB21" s="677">
        <f>+entero!BB69</f>
        <v>72.043568279043029</v>
      </c>
      <c r="BC21" s="681">
        <f>+entero!BC69</f>
        <v>72.526230116597034</v>
      </c>
      <c r="BD21" s="677">
        <f>+entero!BD69</f>
        <v>73.719885384619857</v>
      </c>
      <c r="BE21" s="677">
        <f>+entero!BE69</f>
        <v>75.74383979358592</v>
      </c>
      <c r="BF21" s="677">
        <f>+entero!BF69</f>
        <v>70.749886130043279</v>
      </c>
      <c r="BG21" s="677">
        <f>+entero!BG69</f>
        <v>71.340213120718715</v>
      </c>
      <c r="BH21" s="677">
        <f>+entero!BH69</f>
        <v>70.567153237013173</v>
      </c>
      <c r="BI21" s="677">
        <f>+entero!BI69</f>
        <v>71.64581749353664</v>
      </c>
      <c r="BJ21" s="677">
        <f>+entero!BJ69</f>
        <v>67.770944749219524</v>
      </c>
      <c r="BK21" s="677">
        <f>+entero!BK69</f>
        <v>69.390923102800784</v>
      </c>
      <c r="BL21" s="677">
        <f>+entero!BL69</f>
        <v>70.532599535105021</v>
      </c>
      <c r="BM21" s="677">
        <f>+entero!BM69</f>
        <v>71.592959802047517</v>
      </c>
      <c r="BN21" s="677">
        <f>+entero!BN69</f>
        <v>71.231021100407744</v>
      </c>
      <c r="BO21" s="677">
        <f>+entero!BO69</f>
        <v>71.30459376162591</v>
      </c>
      <c r="BP21" s="677">
        <f>+entero!BP69</f>
        <v>71.066773054539226</v>
      </c>
      <c r="BQ21" s="677">
        <f>+entero!BQ69</f>
        <v>70.45254225565435</v>
      </c>
      <c r="BR21" s="677">
        <f>+entero!BR69</f>
        <v>70.951084854575285</v>
      </c>
      <c r="BS21" s="677">
        <f>+entero!BS69</f>
        <v>71.411213777394195</v>
      </c>
      <c r="BT21" s="677">
        <f>+entero!BT69</f>
        <v>71.8324348630006</v>
      </c>
      <c r="BU21" s="677">
        <f>+entero!BU69</f>
        <v>71.9801962953957</v>
      </c>
      <c r="BV21" s="677">
        <f>+entero!BV69</f>
        <v>73.643670141190611</v>
      </c>
      <c r="BW21" s="677">
        <f>+entero!BW69</f>
        <v>74.857590919774523</v>
      </c>
      <c r="BX21" s="677">
        <f>+entero!BX69</f>
        <v>73.106915526919863</v>
      </c>
      <c r="BY21" s="677">
        <f>+entero!BY69</f>
        <v>70.562571185231036</v>
      </c>
      <c r="BZ21" s="677">
        <f>+entero!BZ69</f>
        <v>72.341495244934762</v>
      </c>
      <c r="CA21" s="677">
        <f>+entero!CA69</f>
        <v>69.641703464956464</v>
      </c>
      <c r="CB21" s="677">
        <f>+entero!CB69</f>
        <v>69.290827385703778</v>
      </c>
      <c r="CC21" s="677">
        <f>+entero!CC69</f>
        <v>69.872571079222794</v>
      </c>
      <c r="CD21" s="677">
        <f>+entero!CD69</f>
        <v>70.912588254552659</v>
      </c>
      <c r="CE21" s="677">
        <f>+entero!CE69</f>
        <v>71.352690517633434</v>
      </c>
      <c r="CF21" s="677">
        <f>+entero!CF69</f>
        <v>69.755908457809014</v>
      </c>
      <c r="CG21" s="677">
        <f>+entero!CG69</f>
        <v>71.916706633924079</v>
      </c>
      <c r="CH21" s="677">
        <f>+entero!CH69</f>
        <v>73.11722182993941</v>
      </c>
      <c r="CI21" s="677">
        <f>+entero!CI69</f>
        <v>74.908590118808121</v>
      </c>
      <c r="CJ21" s="677">
        <f>+entero!CJ69</f>
        <v>74.414566198457592</v>
      </c>
      <c r="CK21" s="677">
        <f>+entero!CK69</f>
        <v>78.689087631857504</v>
      </c>
      <c r="CL21" s="677">
        <f>+entero!CL69</f>
        <v>78.69775334201465</v>
      </c>
      <c r="CM21" s="677">
        <f>+entero!CM69</f>
        <v>80.925845266922963</v>
      </c>
      <c r="CN21" s="677">
        <f>+entero!CN69</f>
        <v>81.202852386862347</v>
      </c>
      <c r="CO21" s="677">
        <f>+entero!CO69</f>
        <v>80.037630778776276</v>
      </c>
      <c r="CP21" s="677">
        <f>+entero!CP69</f>
        <v>80.804371831389574</v>
      </c>
      <c r="CQ21" s="677">
        <f>+entero!CQ69</f>
        <v>81.310906751781971</v>
      </c>
      <c r="CR21" s="677">
        <f>+entero!CR69</f>
        <v>81.36369938995243</v>
      </c>
      <c r="CS21" s="677">
        <f>+entero!CS69</f>
        <v>81.384404549846238</v>
      </c>
      <c r="CT21" s="678">
        <f>+entero!CT69</f>
        <v>81.369561804361197</v>
      </c>
      <c r="CU21" s="679">
        <f>+entero!CU69</f>
        <v>81.654024000426801</v>
      </c>
      <c r="CV21" s="679">
        <f>+entero!CV69</f>
        <v>81.509059152985046</v>
      </c>
      <c r="CW21" s="679">
        <f>+entero!CW69</f>
        <v>81.617607288430889</v>
      </c>
      <c r="CX21" s="680">
        <f>+entero!CX69</f>
        <v>81.388101033520542</v>
      </c>
      <c r="CY21" s="646"/>
      <c r="CZ21" s="541"/>
      <c r="DA21" s="3"/>
      <c r="DB21" s="495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338"/>
      <c r="CU22" s="97"/>
      <c r="CV22" s="97"/>
      <c r="CW22" s="97"/>
      <c r="CX22" s="339"/>
      <c r="CY22" s="646"/>
      <c r="CZ22" s="541"/>
      <c r="DA22" s="3"/>
      <c r="DB22" s="495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5"/>
      <c r="CU23" s="60"/>
      <c r="CV23" s="60"/>
      <c r="CW23" s="60"/>
      <c r="CX23" s="331"/>
      <c r="CY23" s="646"/>
      <c r="CZ23" s="541"/>
      <c r="DA23" s="3"/>
      <c r="DB23" s="495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2.75" customHeight="1" x14ac:dyDescent="0.2">
      <c r="A24" s="3"/>
      <c r="B24" s="10"/>
      <c r="C24" s="17"/>
      <c r="D24" s="684" t="s">
        <v>168</v>
      </c>
      <c r="E24" s="494">
        <f>+entero!E71</f>
        <v>1148.2659758393113</v>
      </c>
      <c r="F24" s="494">
        <f>+entero!F71</f>
        <v>1199.5491606097562</v>
      </c>
      <c r="G24" s="494">
        <f>+entero!G71</f>
        <v>1268.2344019799139</v>
      </c>
      <c r="H24" s="494">
        <f>+entero!H71</f>
        <v>1289.8840381721664</v>
      </c>
      <c r="I24" s="494">
        <f>+entero!I71</f>
        <v>1261.8344954533716</v>
      </c>
      <c r="J24" s="494">
        <f>+entero!J71</f>
        <v>1272.0388832166427</v>
      </c>
      <c r="K24" s="494">
        <f>+entero!K71</f>
        <v>1488.1272882677904</v>
      </c>
      <c r="L24" s="494">
        <f>+entero!L71</f>
        <v>1575.8594724112627</v>
      </c>
      <c r="M24" s="494">
        <f>+entero!M71</f>
        <v>1726.4752695203015</v>
      </c>
      <c r="N24" s="494">
        <f>+entero!N71</f>
        <v>1968.7783376236011</v>
      </c>
      <c r="O24" s="494">
        <f>+entero!O71</f>
        <v>2170.3558116666427</v>
      </c>
      <c r="P24" s="494">
        <f>+entero!P71</f>
        <v>2128.5375313223099</v>
      </c>
      <c r="Q24" s="494">
        <f>+entero!Q71</f>
        <v>2264.5570395174318</v>
      </c>
      <c r="R24" s="494">
        <f>+entero!R71</f>
        <v>2584.9568890454093</v>
      </c>
      <c r="S24" s="494">
        <f>+entero!S71</f>
        <v>2725.300504540387</v>
      </c>
      <c r="T24" s="494">
        <f>+entero!T71</f>
        <v>2707.3071042534434</v>
      </c>
      <c r="U24" s="494">
        <f>+entero!U71</f>
        <v>2455.1000741248208</v>
      </c>
      <c r="V24" s="494">
        <f>+entero!V71</f>
        <v>2409.6303022582497</v>
      </c>
      <c r="W24" s="494">
        <f>+entero!W71</f>
        <v>2232.8305425939743</v>
      </c>
      <c r="X24" s="494">
        <f>+entero!X71</f>
        <v>2063.8955354203731</v>
      </c>
      <c r="Y24" s="494">
        <f>+entero!Y71</f>
        <v>2015.3622668579628</v>
      </c>
      <c r="Z24" s="494">
        <f>+entero!Z71</f>
        <v>1985.684791965567</v>
      </c>
      <c r="AA24" s="494">
        <f>+entero!AA71</f>
        <v>1768.4111908177899</v>
      </c>
      <c r="AB24" s="494">
        <f>+entero!AB71</f>
        <v>1764.2492816091999</v>
      </c>
      <c r="AC24" s="494">
        <f>+entero!AC71</f>
        <v>1745.7023054755</v>
      </c>
      <c r="AD24" s="494">
        <f>+entero!AD71</f>
        <v>1747.0525936599399</v>
      </c>
      <c r="AE24" s="494">
        <f>+entero!AE71</f>
        <v>1917.7287572254334</v>
      </c>
      <c r="AF24" s="494">
        <f>+entero!AF71</f>
        <v>1937.64178405797</v>
      </c>
      <c r="AG24" s="494">
        <f>+entero!AG71</f>
        <v>1582.325689404935</v>
      </c>
      <c r="AH24" s="494">
        <f>+entero!AH71</f>
        <v>1434.8944847605226</v>
      </c>
      <c r="AI24" s="494">
        <f>+entero!AI71</f>
        <v>1564.6023255813955</v>
      </c>
      <c r="AJ24" s="494">
        <f>+entero!AJ71</f>
        <v>1579.8601164483262</v>
      </c>
      <c r="AK24" s="494">
        <f>+entero!AK71</f>
        <v>1660.3812227074236</v>
      </c>
      <c r="AL24" s="494">
        <f>+entero!AL71</f>
        <v>1740.1209606986899</v>
      </c>
      <c r="AM24" s="494">
        <f>+entero!AM71</f>
        <v>1923.6684133915574</v>
      </c>
      <c r="AN24" s="494">
        <f>+entero!AN71</f>
        <v>2224.1712827988335</v>
      </c>
      <c r="AO24" s="494">
        <f>+entero!AO71</f>
        <v>2497.6362973760929</v>
      </c>
      <c r="AP24" s="494">
        <f>+entero!AP71</f>
        <v>2255.866472303207</v>
      </c>
      <c r="AQ24" s="494">
        <f>+entero!AQ71</f>
        <v>2250.0524781341105</v>
      </c>
      <c r="AR24" s="494">
        <f>+entero!AR71</f>
        <v>2391.2846938775506</v>
      </c>
      <c r="AS24" s="494">
        <f>+entero!AS71</f>
        <v>2325.5214285714287</v>
      </c>
      <c r="AT24" s="494">
        <f>+entero!AT71</f>
        <v>2087.3231778425657</v>
      </c>
      <c r="AU24" s="494">
        <f>+entero!AU71</f>
        <v>2085.281632653061</v>
      </c>
      <c r="AV24" s="494">
        <f>+entero!AV71</f>
        <v>1939.2909620991254</v>
      </c>
      <c r="AW24" s="494">
        <f>+entero!AW71</f>
        <v>2126.3139941690961</v>
      </c>
      <c r="AX24" s="494">
        <f>+entero!AX71</f>
        <v>2344.4125364431484</v>
      </c>
      <c r="AY24" s="494">
        <f>+entero!AY71</f>
        <v>2330.8606413994171</v>
      </c>
      <c r="AZ24" s="494">
        <f>+entero!AZ71</f>
        <v>2553.1422740524777</v>
      </c>
      <c r="BA24" s="494">
        <f>+entero!BA71</f>
        <v>3234.6253644314861</v>
      </c>
      <c r="BB24" s="494">
        <f>+entero!BB71</f>
        <v>2937.0759475218656</v>
      </c>
      <c r="BC24" s="494">
        <f>+entero!BC71</f>
        <v>2278.516591422122</v>
      </c>
      <c r="BD24" s="494">
        <f>+entero!BD71</f>
        <v>2178.8937923250564</v>
      </c>
      <c r="BE24" s="494">
        <f>+entero!BE71</f>
        <v>2030.391196388262</v>
      </c>
      <c r="BF24" s="494">
        <f>+entero!BF71</f>
        <v>1966.3875846501132</v>
      </c>
      <c r="BG24" s="494">
        <f>+entero!BG71</f>
        <v>2697.5186588921283</v>
      </c>
      <c r="BH24" s="494">
        <f>+entero!BH71</f>
        <v>2555.4274052478131</v>
      </c>
      <c r="BI24" s="494">
        <f>+entero!BI71</f>
        <v>2752.06907837172</v>
      </c>
      <c r="BJ24" s="494">
        <f>+entero!BJ71</f>
        <v>2568.9409620991255</v>
      </c>
      <c r="BK24" s="494">
        <f>+entero!BK71</f>
        <v>2594.3944606413993</v>
      </c>
      <c r="BL24" s="494">
        <f>+entero!BL71</f>
        <v>2555.4584548104958</v>
      </c>
      <c r="BM24" s="494">
        <f>+entero!BM71</f>
        <v>3288.9909620991248</v>
      </c>
      <c r="BN24" s="494">
        <f>+entero!BN71</f>
        <v>2702.5211370262386</v>
      </c>
      <c r="BO24" s="494">
        <f>+entero!BO71</f>
        <v>2542.0609329446065</v>
      </c>
      <c r="BP24" s="494">
        <f>+entero!BP71</f>
        <v>2584.2950437317782</v>
      </c>
      <c r="BQ24" s="494">
        <f>+entero!BQ71</f>
        <v>2787.0330903790082</v>
      </c>
      <c r="BR24" s="494">
        <f>+entero!BR71</f>
        <v>2782.5807580174924</v>
      </c>
      <c r="BS24" s="494">
        <f>+entero!BS71</f>
        <v>2907.7371720116616</v>
      </c>
      <c r="BT24" s="494">
        <f>+entero!BT71</f>
        <v>2844.2313411078721</v>
      </c>
      <c r="BU24" s="494">
        <f>+entero!BU71</f>
        <v>3015.9836734693872</v>
      </c>
      <c r="BV24" s="494">
        <f>+entero!BV71</f>
        <v>3140.9077259475216</v>
      </c>
      <c r="BW24" s="494">
        <f>+entero!BW71</f>
        <v>3557.5271137026239</v>
      </c>
      <c r="BX24" s="494">
        <f>+entero!BX71</f>
        <v>3592.7230320699705</v>
      </c>
      <c r="BY24" s="494">
        <f>+entero!BY71</f>
        <v>4398.0601617387529</v>
      </c>
      <c r="BZ24" s="494">
        <f>+entero!BZ71</f>
        <v>4055.7178496199299</v>
      </c>
      <c r="CA24" s="494">
        <f>+entero!CA71</f>
        <v>3995.2715145524844</v>
      </c>
      <c r="CB24" s="494">
        <f>+entero!CB71</f>
        <v>3745.9608039812006</v>
      </c>
      <c r="CC24" s="494">
        <f>+entero!CC71</f>
        <v>3861.1813416265218</v>
      </c>
      <c r="CD24" s="494">
        <f>+entero!CD71</f>
        <v>4158.4530232946181</v>
      </c>
      <c r="CE24" s="494">
        <f>+entero!CE71</f>
        <v>4526.1441037225413</v>
      </c>
      <c r="CF24" s="494">
        <f>+entero!CF71</f>
        <v>4448.2607802507982</v>
      </c>
      <c r="CG24" s="494">
        <f>+entero!CG71</f>
        <v>4626.8480839791364</v>
      </c>
      <c r="CH24" s="494">
        <f>+entero!CH71</f>
        <v>5139.8565043359822</v>
      </c>
      <c r="CI24" s="494">
        <f>+entero!CI71</f>
        <v>5379.3039134560349</v>
      </c>
      <c r="CJ24" s="494">
        <f>+entero!CJ71</f>
        <v>5531.201196149701</v>
      </c>
      <c r="CK24" s="494">
        <f>+entero!CK71</f>
        <v>6514.9965981859514</v>
      </c>
      <c r="CL24" s="494">
        <f>+entero!CL71</f>
        <v>6012.3481516862921</v>
      </c>
      <c r="CM24" s="494">
        <f>+entero!CM71</f>
        <v>5674.9994921862153</v>
      </c>
      <c r="CN24" s="494">
        <f>+entero!CN71</f>
        <v>5328.6092404266119</v>
      </c>
      <c r="CO24" s="494">
        <f>+entero!CO71</f>
        <v>5107.7246891591067</v>
      </c>
      <c r="CP24" s="494">
        <f>+entero!CP71</f>
        <v>5191.8505298402433</v>
      </c>
      <c r="CQ24" s="494">
        <f>+entero!CQ71</f>
        <v>5421.7978327901346</v>
      </c>
      <c r="CR24" s="494">
        <f>+entero!CR71</f>
        <v>5226.9124082732824</v>
      </c>
      <c r="CS24" s="494">
        <f>+entero!CS71</f>
        <v>5059.4371857601927</v>
      </c>
      <c r="CT24" s="646">
        <f>+entero!CT71</f>
        <v>5022.9960420470024</v>
      </c>
      <c r="CU24" s="647">
        <f>+entero!CU71</f>
        <v>5169.02185843404</v>
      </c>
      <c r="CV24" s="647">
        <f>+entero!CV71</f>
        <v>5266.09828692684</v>
      </c>
      <c r="CW24" s="647">
        <f>+entero!CW71</f>
        <v>5389.2083186172822</v>
      </c>
      <c r="CX24" s="648">
        <f>+entero!CX71</f>
        <v>5442.1123188417723</v>
      </c>
      <c r="CY24" s="646">
        <f>+entero!CY71</f>
        <v>382.67513308157959</v>
      </c>
      <c r="CZ24" s="541">
        <f>+entero!CZ71</f>
        <v>7.5635909495747944</v>
      </c>
      <c r="DA24" s="3"/>
      <c r="DB24" s="495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2.75" customHeight="1" x14ac:dyDescent="0.2">
      <c r="A25" s="3"/>
      <c r="B25" s="10"/>
      <c r="C25" s="17"/>
      <c r="D25" s="684" t="s">
        <v>43</v>
      </c>
      <c r="E25" s="494">
        <f>+entero!E72</f>
        <v>233.62769010043039</v>
      </c>
      <c r="F25" s="494">
        <f>+entero!F72</f>
        <v>203.0753228120517</v>
      </c>
      <c r="G25" s="494">
        <f>+entero!G72</f>
        <v>238.217794835007</v>
      </c>
      <c r="H25" s="494">
        <f>+entero!H72</f>
        <v>171.93773314203699</v>
      </c>
      <c r="I25" s="494">
        <f>+entero!I72</f>
        <v>157.07417503586802</v>
      </c>
      <c r="J25" s="494">
        <f>+entero!J72</f>
        <v>205.02596843615498</v>
      </c>
      <c r="K25" s="494">
        <f>+entero!K72</f>
        <v>359.03888091722098</v>
      </c>
      <c r="L25" s="494">
        <f>+entero!L72</f>
        <v>419.99555236728844</v>
      </c>
      <c r="M25" s="494">
        <f>+entero!M72</f>
        <v>528.16599713055962</v>
      </c>
      <c r="N25" s="494">
        <f>+entero!N72</f>
        <v>737.49540889526554</v>
      </c>
      <c r="O25" s="494">
        <f>+entero!O72</f>
        <v>925.58436154949788</v>
      </c>
      <c r="P25" s="494">
        <f>+entero!P72</f>
        <v>879.52252510760422</v>
      </c>
      <c r="Q25" s="494">
        <f>+entero!Q72</f>
        <v>1038.5106169296987</v>
      </c>
      <c r="R25" s="494">
        <f>+entero!R72</f>
        <v>1292.0439024390246</v>
      </c>
      <c r="S25" s="494">
        <f>+entero!S72</f>
        <v>1325.5463414634146</v>
      </c>
      <c r="T25" s="494">
        <f>+entero!T72</f>
        <v>1280.8680057388808</v>
      </c>
      <c r="U25" s="494">
        <f>+entero!U72</f>
        <v>1078.2695839311334</v>
      </c>
      <c r="V25" s="494">
        <f>+entero!V72</f>
        <v>1099.025681492109</v>
      </c>
      <c r="W25" s="494">
        <f>+entero!W72</f>
        <v>939.80129124820678</v>
      </c>
      <c r="X25" s="494">
        <f>+entero!X72</f>
        <v>787.87546628407449</v>
      </c>
      <c r="Y25" s="494">
        <f>+entero!Y72</f>
        <v>749.54002869440455</v>
      </c>
      <c r="Z25" s="494">
        <f>+entero!Z72</f>
        <v>708.88177905308476</v>
      </c>
      <c r="AA25" s="494">
        <f>+entero!AA72</f>
        <v>561.46972740315641</v>
      </c>
      <c r="AB25" s="494">
        <f>+entero!AB72</f>
        <v>560.93534482758628</v>
      </c>
      <c r="AC25" s="494">
        <f>+entero!AC72</f>
        <v>743.378817443804</v>
      </c>
      <c r="AD25" s="494">
        <f>+entero!AD72</f>
        <v>679.28170028817499</v>
      </c>
      <c r="AE25" s="494">
        <f>+entero!AE72</f>
        <v>617.46329479768804</v>
      </c>
      <c r="AF25" s="494">
        <f>+entero!AF72</f>
        <v>616.80317840579698</v>
      </c>
      <c r="AG25" s="494">
        <f>+entero!AG72</f>
        <v>289.62902757619747</v>
      </c>
      <c r="AH25" s="494">
        <f>+entero!AH72</f>
        <v>210.58171262699565</v>
      </c>
      <c r="AI25" s="494">
        <f>+entero!AI72</f>
        <v>320.12107558139536</v>
      </c>
      <c r="AJ25" s="494">
        <f>+entero!AJ72</f>
        <v>301.648170494905</v>
      </c>
      <c r="AK25" s="494">
        <f>+entero!AK72</f>
        <v>386.3934497816594</v>
      </c>
      <c r="AL25" s="494">
        <f>+entero!AL72</f>
        <v>513.50975254730713</v>
      </c>
      <c r="AM25" s="494">
        <f>+entero!AM72</f>
        <v>567.37030567685576</v>
      </c>
      <c r="AN25" s="494">
        <f>+entero!AN72</f>
        <v>810.78017492711353</v>
      </c>
      <c r="AO25" s="494">
        <f>+entero!AO72</f>
        <v>1075.2447521865888</v>
      </c>
      <c r="AP25" s="494">
        <f>+entero!AP72</f>
        <v>809.48877551020405</v>
      </c>
      <c r="AQ25" s="494">
        <f>+entero!AQ72</f>
        <v>824.10801749271116</v>
      </c>
      <c r="AR25" s="494">
        <f>+entero!AR72</f>
        <v>873.92157434402338</v>
      </c>
      <c r="AS25" s="494">
        <f>+entero!AS72</f>
        <v>686.82288629737604</v>
      </c>
      <c r="AT25" s="494">
        <f>+entero!AT72</f>
        <v>625.92565597667635</v>
      </c>
      <c r="AU25" s="494">
        <f>+entero!AU72</f>
        <v>661.4596209912537</v>
      </c>
      <c r="AV25" s="494">
        <f>+entero!AV72</f>
        <v>479.20670553935861</v>
      </c>
      <c r="AW25" s="494">
        <f>+entero!AW72</f>
        <v>649.54285714285709</v>
      </c>
      <c r="AX25" s="494">
        <f>+entero!AX72</f>
        <v>662.10218658892131</v>
      </c>
      <c r="AY25" s="494">
        <f>+entero!AY72</f>
        <v>587.02827988338197</v>
      </c>
      <c r="AZ25" s="494">
        <f>+entero!AZ72</f>
        <v>784.07565597667622</v>
      </c>
      <c r="BA25" s="494">
        <f>+entero!BA72</f>
        <v>1487.4011661807579</v>
      </c>
      <c r="BB25" s="494">
        <f>+entero!BB72</f>
        <v>1160.2274052478133</v>
      </c>
      <c r="BC25" s="494">
        <f>+entero!BC72</f>
        <v>837.54966139954854</v>
      </c>
      <c r="BD25" s="494">
        <f>+entero!BD72</f>
        <v>667.37167042889394</v>
      </c>
      <c r="BE25" s="494">
        <f>+entero!BE72</f>
        <v>531.08972911963883</v>
      </c>
      <c r="BF25" s="494">
        <f>+entero!BF72</f>
        <v>466.07494356659146</v>
      </c>
      <c r="BG25" s="494">
        <f>+entero!BG72</f>
        <v>734.98367346938767</v>
      </c>
      <c r="BH25" s="494">
        <f>+entero!BH72</f>
        <v>582.34096209912536</v>
      </c>
      <c r="BI25" s="494">
        <f>+entero!BI72</f>
        <v>798.16338396501465</v>
      </c>
      <c r="BJ25" s="494">
        <f>+entero!BJ72</f>
        <v>602.32332361516035</v>
      </c>
      <c r="BK25" s="494">
        <f>+entero!BK72</f>
        <v>587.18338192419822</v>
      </c>
      <c r="BL25" s="494">
        <f>+entero!BL72</f>
        <v>473.69941690962099</v>
      </c>
      <c r="BM25" s="494">
        <f>+entero!BM72</f>
        <v>1109.0747813411076</v>
      </c>
      <c r="BN25" s="494">
        <f>+entero!BN72</f>
        <v>495.38658892128274</v>
      </c>
      <c r="BO25" s="494">
        <f>+entero!BO72</f>
        <v>410.84533527696789</v>
      </c>
      <c r="BP25" s="494">
        <f>+entero!BP72</f>
        <v>446.85889212827988</v>
      </c>
      <c r="BQ25" s="494">
        <f>+entero!BQ72</f>
        <v>596.45247813411072</v>
      </c>
      <c r="BR25" s="494">
        <f>+entero!BR72</f>
        <v>637.85379008746349</v>
      </c>
      <c r="BS25" s="494">
        <f>+entero!BS72</f>
        <v>684.05583090379002</v>
      </c>
      <c r="BT25" s="494">
        <f>+entero!BT72</f>
        <v>490.14810495626818</v>
      </c>
      <c r="BU25" s="494">
        <f>+entero!BU72</f>
        <v>605.92361516034975</v>
      </c>
      <c r="BV25" s="494">
        <f>+entero!BV72</f>
        <v>714.064139941691</v>
      </c>
      <c r="BW25" s="494">
        <f>+entero!BW72</f>
        <v>1081.3594752186591</v>
      </c>
      <c r="BX25" s="494">
        <f>+entero!BX72</f>
        <v>972.30102040816314</v>
      </c>
      <c r="BY25" s="494">
        <f>+entero!BY72</f>
        <v>1557.4388566104958</v>
      </c>
      <c r="BZ25" s="494">
        <f>+entero!BZ72</f>
        <v>1100.6562177418368</v>
      </c>
      <c r="CA25" s="494">
        <f>+entero!CA72</f>
        <v>903.79305483498547</v>
      </c>
      <c r="CB25" s="494">
        <f>+entero!CB72</f>
        <v>573.47508981792987</v>
      </c>
      <c r="CC25" s="494">
        <f>+entero!CC72</f>
        <v>608.54651751639938</v>
      </c>
      <c r="CD25" s="494">
        <f>+entero!CD72</f>
        <v>1057.4249900692419</v>
      </c>
      <c r="CE25" s="494">
        <f>+entero!CE72</f>
        <v>1336.0994956741984</v>
      </c>
      <c r="CF25" s="494">
        <f>+entero!CF72</f>
        <v>1407.2871674067055</v>
      </c>
      <c r="CG25" s="494">
        <f>+entero!CG72</f>
        <v>1605.2257823615159</v>
      </c>
      <c r="CH25" s="494">
        <f>+entero!CH72</f>
        <v>2019.983322553936</v>
      </c>
      <c r="CI25" s="494">
        <f>+entero!CI72</f>
        <v>2342.3559602900873</v>
      </c>
      <c r="CJ25" s="494">
        <f>+entero!CJ72</f>
        <v>2449.4980466690954</v>
      </c>
      <c r="CK25" s="494">
        <f>+entero!CK72</f>
        <v>3211.8432431909609</v>
      </c>
      <c r="CL25" s="494">
        <f>+entero!CL72</f>
        <v>2770.8531200451894</v>
      </c>
      <c r="CM25" s="494">
        <f>+entero!CM72</f>
        <v>2437.9147961822155</v>
      </c>
      <c r="CN25" s="494">
        <f>+entero!CN72</f>
        <v>2121.9001243403791</v>
      </c>
      <c r="CO25" s="494">
        <f>+entero!CO72</f>
        <v>1905.6837181290084</v>
      </c>
      <c r="CP25" s="494">
        <f>+entero!CP72</f>
        <v>2005.160313181487</v>
      </c>
      <c r="CQ25" s="494">
        <f>+entero!CQ72</f>
        <v>2200.2370467281339</v>
      </c>
      <c r="CR25" s="494">
        <f>+entero!CR72</f>
        <v>1981.4162334395041</v>
      </c>
      <c r="CS25" s="494">
        <f>+entero!CS72</f>
        <v>1842.5900039956266</v>
      </c>
      <c r="CT25" s="646">
        <f>+entero!CT72</f>
        <v>1799.0387818323616</v>
      </c>
      <c r="CU25" s="647">
        <f>+entero!CU72</f>
        <v>1889.0509016100582</v>
      </c>
      <c r="CV25" s="647">
        <f>+entero!CV72</f>
        <v>1979.6131544883385</v>
      </c>
      <c r="CW25" s="647">
        <f>+entero!CW72</f>
        <v>2089.2113170816324</v>
      </c>
      <c r="CX25" s="648">
        <f>+entero!CX72</f>
        <v>2145.0227260925653</v>
      </c>
      <c r="CY25" s="646">
        <f>+entero!CY72</f>
        <v>302.43272209693873</v>
      </c>
      <c r="CZ25" s="541">
        <f>+entero!CZ72</f>
        <v>16.413457222774362</v>
      </c>
      <c r="DA25" s="3"/>
      <c r="DB25" s="495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2.75" customHeight="1" x14ac:dyDescent="0.2">
      <c r="A26" s="3"/>
      <c r="B26" s="10"/>
      <c r="C26" s="17"/>
      <c r="D26" s="684" t="s">
        <v>44</v>
      </c>
      <c r="E26" s="494">
        <f>+entero!E73</f>
        <v>280.88368331563845</v>
      </c>
      <c r="F26" s="494">
        <f>+entero!F73</f>
        <v>282.28052693113341</v>
      </c>
      <c r="G26" s="494">
        <f>+entero!G73</f>
        <v>262.09889135007171</v>
      </c>
      <c r="H26" s="494">
        <f>+entero!H73</f>
        <v>281.11495820803441</v>
      </c>
      <c r="I26" s="494">
        <f>+entero!I73</f>
        <v>281.72986595552368</v>
      </c>
      <c r="J26" s="494">
        <f>+entero!J73</f>
        <v>262.65138388952658</v>
      </c>
      <c r="K26" s="494">
        <f>+entero!K73</f>
        <v>275.19488919799142</v>
      </c>
      <c r="L26" s="494">
        <f>+entero!L73</f>
        <v>293.17256997274035</v>
      </c>
      <c r="M26" s="494">
        <f>+entero!M73</f>
        <v>277.76440225394555</v>
      </c>
      <c r="N26" s="494">
        <f>+entero!N73</f>
        <v>247.60722908321378</v>
      </c>
      <c r="O26" s="494">
        <f>+entero!O73</f>
        <v>216.05983166571016</v>
      </c>
      <c r="P26" s="494">
        <f>+entero!P73</f>
        <v>205.9468597862267</v>
      </c>
      <c r="Q26" s="494">
        <f>+entero!Q73</f>
        <v>213.94169479340033</v>
      </c>
      <c r="R26" s="494">
        <f>+entero!R73</f>
        <v>216.60783539598279</v>
      </c>
      <c r="S26" s="494">
        <f>+entero!S73</f>
        <v>219.69047528120518</v>
      </c>
      <c r="T26" s="494">
        <f>+entero!T73</f>
        <v>217.98143654375897</v>
      </c>
      <c r="U26" s="494">
        <f>+entero!U73</f>
        <v>215.46206782066</v>
      </c>
      <c r="V26" s="494">
        <f>+entero!V73</f>
        <v>211.50966394691537</v>
      </c>
      <c r="W26" s="494">
        <f>+entero!W73</f>
        <v>211.65394548063125</v>
      </c>
      <c r="X26" s="494">
        <f>+entero!X73</f>
        <v>211.19540889526542</v>
      </c>
      <c r="Y26" s="494">
        <f>+entero!Y73</f>
        <v>204.43285509325682</v>
      </c>
      <c r="Z26" s="494">
        <f>+entero!Z73</f>
        <v>204.42022955523674</v>
      </c>
      <c r="AA26" s="494">
        <f>+entero!AA73</f>
        <v>205.4296987087518</v>
      </c>
      <c r="AB26" s="494">
        <f>+entero!AB73</f>
        <v>211.29770114942531</v>
      </c>
      <c r="AC26" s="494">
        <f>+entero!AC73</f>
        <v>231.45115273775218</v>
      </c>
      <c r="AD26" s="494">
        <f>+entero!AD73</f>
        <v>234.215706051773</v>
      </c>
      <c r="AE26" s="494">
        <f>+entero!AE73</f>
        <v>238.69508670520227</v>
      </c>
      <c r="AF26" s="494">
        <f>+entero!AF73</f>
        <v>239.177101449275</v>
      </c>
      <c r="AG26" s="494">
        <f>+entero!AG73</f>
        <v>237.16690856313502</v>
      </c>
      <c r="AH26" s="494">
        <f>+entero!AH73</f>
        <v>230.40566037735849</v>
      </c>
      <c r="AI26" s="494">
        <f>+entero!AI73</f>
        <v>239.00712209302327</v>
      </c>
      <c r="AJ26" s="494">
        <f>+entero!AJ73</f>
        <v>287.13901017922899</v>
      </c>
      <c r="AK26" s="494">
        <f>+entero!AK73</f>
        <v>290.13682678311494</v>
      </c>
      <c r="AL26" s="494">
        <f>+entero!AL73</f>
        <v>297.71601164483258</v>
      </c>
      <c r="AM26" s="494">
        <f>+entero!AM73</f>
        <v>303.01382823871904</v>
      </c>
      <c r="AN26" s="494">
        <f>+entero!AN73</f>
        <v>305.41822157434399</v>
      </c>
      <c r="AO26" s="494">
        <f>+entero!AO73</f>
        <v>315.83032069970847</v>
      </c>
      <c r="AP26" s="494">
        <f>+entero!AP73</f>
        <v>320.53892128279881</v>
      </c>
      <c r="AQ26" s="494">
        <f>+entero!AQ73</f>
        <v>315.36209912536441</v>
      </c>
      <c r="AR26" s="494">
        <f>+entero!AR73</f>
        <v>323.3937317784256</v>
      </c>
      <c r="AS26" s="494">
        <f>+entero!AS73</f>
        <v>340.37725947521869</v>
      </c>
      <c r="AT26" s="494">
        <f>+entero!AT73</f>
        <v>322.65568513119536</v>
      </c>
      <c r="AU26" s="494">
        <f>+entero!AU73</f>
        <v>325.9584548104956</v>
      </c>
      <c r="AV26" s="494">
        <f>+entero!AV73</f>
        <v>342.73075801749269</v>
      </c>
      <c r="AW26" s="494">
        <f>+entero!AW73</f>
        <v>325.2285714285714</v>
      </c>
      <c r="AX26" s="494">
        <f>+entero!AX73</f>
        <v>326.0615160349854</v>
      </c>
      <c r="AY26" s="494">
        <f>+entero!AY73</f>
        <v>328.36618075801749</v>
      </c>
      <c r="AZ26" s="494">
        <f>+entero!AZ73</f>
        <v>347.7412536443149</v>
      </c>
      <c r="BA26" s="494">
        <f>+entero!BA73</f>
        <v>356.72551020408162</v>
      </c>
      <c r="BB26" s="494">
        <f>+entero!BB73</f>
        <v>376.03032069970845</v>
      </c>
      <c r="BC26" s="494">
        <f>+entero!BC73</f>
        <v>287.96196388261853</v>
      </c>
      <c r="BD26" s="494">
        <f>+entero!BD73</f>
        <v>293.90643340857787</v>
      </c>
      <c r="BE26" s="494">
        <f>+entero!BE73</f>
        <v>292.76128668171555</v>
      </c>
      <c r="BF26" s="494">
        <f>+entero!BF73</f>
        <v>283.72923250564338</v>
      </c>
      <c r="BG26" s="494">
        <f>+entero!BG73</f>
        <v>386.77623906705537</v>
      </c>
      <c r="BH26" s="494">
        <f>+entero!BH73</f>
        <v>398.91166180758012</v>
      </c>
      <c r="BI26" s="494">
        <f>+entero!BI73</f>
        <v>387.36886452332362</v>
      </c>
      <c r="BJ26" s="494">
        <f>+entero!BJ73</f>
        <v>395.86020408163267</v>
      </c>
      <c r="BK26" s="494">
        <f>+entero!BK73</f>
        <v>399.39868804664729</v>
      </c>
      <c r="BL26" s="494">
        <f>+entero!BL73</f>
        <v>408.40845481049564</v>
      </c>
      <c r="BM26" s="494">
        <f>+entero!BM73</f>
        <v>438.29241982507284</v>
      </c>
      <c r="BN26" s="494">
        <f>+entero!BN73</f>
        <v>451.53717201166171</v>
      </c>
      <c r="BO26" s="494">
        <f>+entero!BO73</f>
        <v>437.14212827988337</v>
      </c>
      <c r="BP26" s="494">
        <f>+entero!BP73</f>
        <v>439.134693877551</v>
      </c>
      <c r="BQ26" s="494">
        <f>+entero!BQ73</f>
        <v>456.02711370262386</v>
      </c>
      <c r="BR26" s="494">
        <f>+entero!BR73</f>
        <v>444.60889212827982</v>
      </c>
      <c r="BS26" s="494">
        <f>+entero!BS73</f>
        <v>524.28440233236142</v>
      </c>
      <c r="BT26" s="494">
        <f>+entero!BT73</f>
        <v>725.19416909620998</v>
      </c>
      <c r="BU26" s="494">
        <f>+entero!BU73</f>
        <v>708.27346938775497</v>
      </c>
      <c r="BV26" s="494">
        <f>+entero!BV73</f>
        <v>746.05276967930024</v>
      </c>
      <c r="BW26" s="494">
        <f>+entero!BW73</f>
        <v>751.65670553935854</v>
      </c>
      <c r="BX26" s="494">
        <f>+entero!BX73</f>
        <v>793.62755102040808</v>
      </c>
      <c r="BY26" s="494">
        <f>+entero!BY73</f>
        <v>863.27437513252471</v>
      </c>
      <c r="BZ26" s="494">
        <f>+entero!BZ73</f>
        <v>862.65258691253632</v>
      </c>
      <c r="CA26" s="494">
        <f>+entero!CA73</f>
        <v>863.1997200655976</v>
      </c>
      <c r="CB26" s="494">
        <f>+entero!CB73</f>
        <v>854.56767445626815</v>
      </c>
      <c r="CC26" s="494">
        <f>+entero!CC73</f>
        <v>866.40120074198262</v>
      </c>
      <c r="CD26" s="494">
        <f>+entero!CD73</f>
        <v>696.84090751749261</v>
      </c>
      <c r="CE26" s="494">
        <f>+entero!CE73</f>
        <v>730.76316841982509</v>
      </c>
      <c r="CF26" s="494">
        <f>+entero!CF73</f>
        <v>558.6888989956268</v>
      </c>
      <c r="CG26" s="494">
        <f>+entero!CG73</f>
        <v>547.55851781924184</v>
      </c>
      <c r="CH26" s="494">
        <f>+entero!CH73</f>
        <v>570.52133981486872</v>
      </c>
      <c r="CI26" s="494">
        <f>+entero!CI73</f>
        <v>586.19860629883385</v>
      </c>
      <c r="CJ26" s="494">
        <f>+entero!CJ73</f>
        <v>596.64105278279874</v>
      </c>
      <c r="CK26" s="494">
        <f>+entero!CK73</f>
        <v>636.92264749416904</v>
      </c>
      <c r="CL26" s="494">
        <f>+entero!CL73</f>
        <v>643.91681704518942</v>
      </c>
      <c r="CM26" s="494">
        <f>+entero!CM73</f>
        <v>629.78642102332356</v>
      </c>
      <c r="CN26" s="494">
        <f>+entero!CN73</f>
        <v>623.94988606705533</v>
      </c>
      <c r="CO26" s="494">
        <f>+entero!CO73</f>
        <v>626.69982893585984</v>
      </c>
      <c r="CP26" s="494">
        <f>+entero!CP73</f>
        <v>628.50394821427403</v>
      </c>
      <c r="CQ26" s="494">
        <f>+entero!CQ73</f>
        <v>634.99759013994162</v>
      </c>
      <c r="CR26" s="494">
        <f>+entero!CR73</f>
        <v>647.72422297230321</v>
      </c>
      <c r="CS26" s="494">
        <f>+entero!CS73</f>
        <v>628.11262600728855</v>
      </c>
      <c r="CT26" s="646">
        <f>+entero!CT73</f>
        <v>628.12106234402347</v>
      </c>
      <c r="CU26" s="647">
        <f>+entero!CU73</f>
        <v>640.50091145043723</v>
      </c>
      <c r="CV26" s="647">
        <f>+entero!CV73</f>
        <v>640.50502616472306</v>
      </c>
      <c r="CW26" s="647">
        <f>+entero!CW73</f>
        <v>640.50796133381903</v>
      </c>
      <c r="CX26" s="648">
        <f>+entero!CX73</f>
        <v>640.51225416763839</v>
      </c>
      <c r="CY26" s="646">
        <f>+entero!CY73</f>
        <v>12.399628160349835</v>
      </c>
      <c r="CZ26" s="541">
        <f>+entero!CZ73</f>
        <v>1.974109044610417</v>
      </c>
      <c r="DA26" s="3"/>
      <c r="DB26" s="495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2.75" customHeight="1" x14ac:dyDescent="0.2">
      <c r="A27" s="3"/>
      <c r="B27" s="10"/>
      <c r="C27" s="17"/>
      <c r="D27" s="684" t="s">
        <v>45</v>
      </c>
      <c r="E27" s="494">
        <f>+entero!E74</f>
        <v>229.30602582496414</v>
      </c>
      <c r="F27" s="494">
        <f>+entero!F74</f>
        <v>314.31951219512194</v>
      </c>
      <c r="G27" s="494">
        <f>+entero!G74</f>
        <v>173.19053084648499</v>
      </c>
      <c r="H27" s="494">
        <f>+entero!H74</f>
        <v>240.21176470588236</v>
      </c>
      <c r="I27" s="494">
        <f>+entero!I74</f>
        <v>194.88794835007175</v>
      </c>
      <c r="J27" s="494">
        <f>+entero!J74</f>
        <v>164.91147776173599</v>
      </c>
      <c r="K27" s="494">
        <f>+entero!K74</f>
        <v>177.16542324246771</v>
      </c>
      <c r="L27" s="494">
        <f>+entero!L74</f>
        <v>172.52238163558101</v>
      </c>
      <c r="M27" s="494">
        <f>+entero!M74</f>
        <v>200.84490674317499</v>
      </c>
      <c r="N27" s="494">
        <f>+entero!N74</f>
        <v>239.14160688665709</v>
      </c>
      <c r="O27" s="494">
        <f>+entero!O74</f>
        <v>273.02338593974173</v>
      </c>
      <c r="P27" s="494">
        <f>+entero!P74</f>
        <v>295.08809172209499</v>
      </c>
      <c r="Q27" s="494">
        <f>+entero!Q74</f>
        <v>272.41520803443331</v>
      </c>
      <c r="R27" s="494">
        <f>+entero!R74</f>
        <v>356.2439024390244</v>
      </c>
      <c r="S27" s="494">
        <f>+entero!S74</f>
        <v>464.26068866571018</v>
      </c>
      <c r="T27" s="494">
        <f>+entero!T74</f>
        <v>507.84289813486379</v>
      </c>
      <c r="U27" s="494">
        <f>+entero!U74</f>
        <v>437.79512195121947</v>
      </c>
      <c r="V27" s="494">
        <f>+entero!V74</f>
        <v>391.53888091722098</v>
      </c>
      <c r="W27" s="494">
        <f>+entero!W74</f>
        <v>404.40243902439016</v>
      </c>
      <c r="X27" s="494">
        <f>+entero!X74</f>
        <v>388.21090387374471</v>
      </c>
      <c r="Y27" s="494">
        <f>+entero!Y74</f>
        <v>398.52582496413197</v>
      </c>
      <c r="Z27" s="494">
        <f>+entero!Z74</f>
        <v>421.94619799139167</v>
      </c>
      <c r="AA27" s="494">
        <f>+entero!AA74</f>
        <v>449.93802008608327</v>
      </c>
      <c r="AB27" s="494">
        <f>+entero!AB74</f>
        <v>448.55201149425289</v>
      </c>
      <c r="AC27" s="494">
        <f>+entero!AC74</f>
        <v>178.95086455331409</v>
      </c>
      <c r="AD27" s="494">
        <f>+entero!AD74</f>
        <v>412.49005763688751</v>
      </c>
      <c r="AE27" s="494">
        <f>+entero!AE74</f>
        <v>632.94335260115611</v>
      </c>
      <c r="AF27" s="494">
        <f>+entero!AF74</f>
        <v>647.14884057971005</v>
      </c>
      <c r="AG27" s="494">
        <f>+entero!AG74</f>
        <v>624.19071117561691</v>
      </c>
      <c r="AH27" s="494">
        <f>+entero!AH74</f>
        <v>548.10740203193041</v>
      </c>
      <c r="AI27" s="494">
        <f>+entero!AI74</f>
        <v>559.25726744175995</v>
      </c>
      <c r="AJ27" s="494">
        <f>+entero!AJ74</f>
        <v>521.88733624454153</v>
      </c>
      <c r="AK27" s="494">
        <f>+entero!AK74</f>
        <v>550.41979621542941</v>
      </c>
      <c r="AL27" s="494">
        <f>+entero!AL74</f>
        <v>613.904075691412</v>
      </c>
      <c r="AM27" s="494">
        <f>+entero!AM74</f>
        <v>648.08486171761285</v>
      </c>
      <c r="AN27" s="494">
        <f>+entero!AN74</f>
        <v>702.8309037900874</v>
      </c>
      <c r="AO27" s="494">
        <f>+entero!AO74</f>
        <v>699.38454810495625</v>
      </c>
      <c r="AP27" s="494">
        <f>+entero!AP74</f>
        <v>719.92565597667647</v>
      </c>
      <c r="AQ27" s="494">
        <f>+entero!AQ74</f>
        <v>698.49227405247825</v>
      </c>
      <c r="AR27" s="494">
        <f>+entero!AR74</f>
        <v>786.94999999999993</v>
      </c>
      <c r="AS27" s="494">
        <f>+entero!AS74</f>
        <v>690.20072886297373</v>
      </c>
      <c r="AT27" s="494">
        <f>+entero!AT74</f>
        <v>553.31486880466468</v>
      </c>
      <c r="AU27" s="494">
        <f>+entero!AU74</f>
        <v>520.66924198250729</v>
      </c>
      <c r="AV27" s="494">
        <f>+entero!AV74</f>
        <v>578.30174927113694</v>
      </c>
      <c r="AW27" s="494">
        <f>+entero!AW74</f>
        <v>547.30364431486885</v>
      </c>
      <c r="AX27" s="494">
        <f>+entero!AX74</f>
        <v>754.77798833819224</v>
      </c>
      <c r="AY27" s="494">
        <f>+entero!AY74</f>
        <v>749.26078717201165</v>
      </c>
      <c r="AZ27" s="494">
        <f>+entero!AZ74</f>
        <v>805.44169096209907</v>
      </c>
      <c r="BA27" s="494">
        <f>+entero!BA74</f>
        <v>666.1861516034985</v>
      </c>
      <c r="BB27" s="494">
        <f>+entero!BB74</f>
        <v>667.04227405247809</v>
      </c>
      <c r="BC27" s="494">
        <f>+entero!BC74</f>
        <v>579.35349887133179</v>
      </c>
      <c r="BD27" s="494">
        <f>+entero!BD74</f>
        <v>571.56873589164786</v>
      </c>
      <c r="BE27" s="494">
        <f>+entero!BE74</f>
        <v>561.48690744920987</v>
      </c>
      <c r="BF27" s="494">
        <f>+entero!BF74</f>
        <v>550.13769751692996</v>
      </c>
      <c r="BG27" s="494">
        <f>+entero!BG74</f>
        <v>761.39897959183668</v>
      </c>
      <c r="BH27" s="494">
        <f>+entero!BH74</f>
        <v>759.52915451895035</v>
      </c>
      <c r="BI27" s="494">
        <f>+entero!BI74</f>
        <v>700.34139985422746</v>
      </c>
      <c r="BJ27" s="494">
        <f>+entero!BJ74</f>
        <v>681.98571428571415</v>
      </c>
      <c r="BK27" s="494">
        <f>+entero!BK74</f>
        <v>718.11851311953342</v>
      </c>
      <c r="BL27" s="494">
        <f>+entero!BL74</f>
        <v>764.28731778425663</v>
      </c>
      <c r="BM27" s="494">
        <f>+entero!BM74</f>
        <v>769.13352769679307</v>
      </c>
      <c r="BN27" s="494">
        <f>+entero!BN74</f>
        <v>770.23469387755097</v>
      </c>
      <c r="BO27" s="494">
        <f>+entero!BO74</f>
        <v>738.41209912536431</v>
      </c>
      <c r="BP27" s="494">
        <f>+entero!BP74</f>
        <v>612.45014577259462</v>
      </c>
      <c r="BQ27" s="494">
        <f>+entero!BQ74</f>
        <v>649.08892128279876</v>
      </c>
      <c r="BR27" s="494">
        <f>+entero!BR74</f>
        <v>580.07142857142856</v>
      </c>
      <c r="BS27" s="494">
        <f>+entero!BS74</f>
        <v>589.38236151603508</v>
      </c>
      <c r="BT27" s="494">
        <f>+entero!BT74</f>
        <v>534.96253644314868</v>
      </c>
      <c r="BU27" s="494">
        <f>+entero!BU74</f>
        <v>534.94154518950438</v>
      </c>
      <c r="BV27" s="494">
        <f>+entero!BV74</f>
        <v>524.19752186588926</v>
      </c>
      <c r="BW27" s="494">
        <f>+entero!BW74</f>
        <v>560.48309037900879</v>
      </c>
      <c r="BX27" s="494">
        <f>+entero!BX74</f>
        <v>635.1233236151603</v>
      </c>
      <c r="BY27" s="494">
        <f>+entero!BY74</f>
        <v>679.89842661573198</v>
      </c>
      <c r="BZ27" s="494">
        <f>+entero!BZ74</f>
        <v>775.37085391555672</v>
      </c>
      <c r="CA27" s="494">
        <f>+entero!CA74</f>
        <v>900.78044254190092</v>
      </c>
      <c r="CB27" s="494">
        <f>+entero!CB74</f>
        <v>948.60012129700283</v>
      </c>
      <c r="CC27" s="494">
        <f>+entero!CC74</f>
        <v>887.16531528813994</v>
      </c>
      <c r="CD27" s="494">
        <f>+entero!CD74</f>
        <v>861.95807256788316</v>
      </c>
      <c r="CE27" s="494">
        <f>+entero!CE74</f>
        <v>918.06957905851891</v>
      </c>
      <c r="CF27" s="494">
        <f>+entero!CF74</f>
        <v>949.28993600846627</v>
      </c>
      <c r="CG27" s="494">
        <f>+entero!CG74</f>
        <v>816.27481673837895</v>
      </c>
      <c r="CH27" s="494">
        <f>+entero!CH74</f>
        <v>901.81922951717775</v>
      </c>
      <c r="CI27" s="494">
        <f>+entero!CI74</f>
        <v>828.75024638711352</v>
      </c>
      <c r="CJ27" s="494">
        <f>+entero!CJ74</f>
        <v>874.38466787780749</v>
      </c>
      <c r="CK27" s="494">
        <f>+entero!CK74</f>
        <v>905.90178747082211</v>
      </c>
      <c r="CL27" s="494">
        <f>+entero!CL74</f>
        <v>836.66239000591247</v>
      </c>
      <c r="CM27" s="494">
        <f>+entero!CM74</f>
        <v>861.48665896067644</v>
      </c>
      <c r="CN27" s="494">
        <f>+entero!CN74</f>
        <v>831.37475938917771</v>
      </c>
      <c r="CO27" s="494">
        <f>+entero!CO74</f>
        <v>745.39424359423901</v>
      </c>
      <c r="CP27" s="494">
        <f>+entero!CP74</f>
        <v>711.59711287448397</v>
      </c>
      <c r="CQ27" s="494">
        <f>+entero!CQ74</f>
        <v>735.55184225205824</v>
      </c>
      <c r="CR27" s="494">
        <f>+entero!CR74</f>
        <v>756.87486853147516</v>
      </c>
      <c r="CS27" s="494">
        <f>+entero!CS74</f>
        <v>739.24284866727692</v>
      </c>
      <c r="CT27" s="646">
        <f>+entero!CT74</f>
        <v>746.29112170061819</v>
      </c>
      <c r="CU27" s="647">
        <f>+entero!CU74</f>
        <v>781.36679174354515</v>
      </c>
      <c r="CV27" s="647">
        <f>+entero!CV74</f>
        <v>787.77557642377826</v>
      </c>
      <c r="CW27" s="647">
        <f>+entero!CW74</f>
        <v>801.20408506183082</v>
      </c>
      <c r="CX27" s="648">
        <f>+entero!CX74</f>
        <v>798.23131983156838</v>
      </c>
      <c r="CY27" s="646">
        <f>+entero!CY74</f>
        <v>58.988471164291468</v>
      </c>
      <c r="CZ27" s="541">
        <f>+entero!CZ74</f>
        <v>7.9795795482684895</v>
      </c>
      <c r="DA27" s="3"/>
      <c r="DB27" s="495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2.75" customHeight="1" x14ac:dyDescent="0.2">
      <c r="A28" s="3"/>
      <c r="B28" s="10"/>
      <c r="C28" s="17"/>
      <c r="D28" s="684" t="s">
        <v>46</v>
      </c>
      <c r="E28" s="494">
        <f>+entero!E75</f>
        <v>404.44857659827835</v>
      </c>
      <c r="F28" s="494">
        <f>+entero!F75</f>
        <v>399.87379867144898</v>
      </c>
      <c r="G28" s="494">
        <f>+entero!G75</f>
        <v>584.72617494835004</v>
      </c>
      <c r="H28" s="494">
        <f>+entero!H75</f>
        <v>586.61958211621231</v>
      </c>
      <c r="I28" s="494">
        <f>+entero!I75</f>
        <v>628.14250611190812</v>
      </c>
      <c r="J28" s="494">
        <f>+entero!J75</f>
        <v>639.45005312912474</v>
      </c>
      <c r="K28" s="494">
        <f>+entero!K75</f>
        <v>676.7280949091105</v>
      </c>
      <c r="L28" s="494">
        <f>+entero!L75</f>
        <v>680.1689684356528</v>
      </c>
      <c r="M28" s="494">
        <f>+entero!M75</f>
        <v>719.69996339261127</v>
      </c>
      <c r="N28" s="494">
        <f>+entero!N75</f>
        <v>744.53409275846491</v>
      </c>
      <c r="O28" s="494">
        <f>+entero!O75</f>
        <v>755.68823251169306</v>
      </c>
      <c r="P28" s="494">
        <f>+entero!P75</f>
        <v>747.98005460638444</v>
      </c>
      <c r="Q28" s="494">
        <f>+entero!Q75</f>
        <v>739.68951975989955</v>
      </c>
      <c r="R28" s="494">
        <f>+entero!R75</f>
        <v>720.06124877137745</v>
      </c>
      <c r="S28" s="494">
        <f>+entero!S75</f>
        <v>715.80299913005729</v>
      </c>
      <c r="T28" s="494">
        <f>+entero!T75</f>
        <v>700.61476383593981</v>
      </c>
      <c r="U28" s="494">
        <f>+entero!U75</f>
        <v>723.57330042170804</v>
      </c>
      <c r="V28" s="494">
        <f>+entero!V75</f>
        <v>707.55607590100431</v>
      </c>
      <c r="W28" s="494">
        <f>+entero!W75</f>
        <v>676.97286684074606</v>
      </c>
      <c r="X28" s="494">
        <f>+entero!X75</f>
        <v>676.61375636728837</v>
      </c>
      <c r="Y28" s="494">
        <f>+entero!Y75</f>
        <v>662.86355810616942</v>
      </c>
      <c r="Z28" s="494">
        <f>+entero!Z75</f>
        <v>650.4365853658536</v>
      </c>
      <c r="AA28" s="494">
        <f>+entero!AA75</f>
        <v>651.57374461979919</v>
      </c>
      <c r="AB28" s="494">
        <f>+entero!AB75</f>
        <v>643.46422413793107</v>
      </c>
      <c r="AC28" s="494">
        <f>+entero!AC75</f>
        <v>691.92146974063405</v>
      </c>
      <c r="AD28" s="494">
        <f>+entero!AD75</f>
        <v>521.06512968299705</v>
      </c>
      <c r="AE28" s="494">
        <f>+entero!AE75</f>
        <v>427.62702312138731</v>
      </c>
      <c r="AF28" s="494">
        <f>+entero!AF75</f>
        <v>434.50275362317802</v>
      </c>
      <c r="AG28" s="494">
        <f>+entero!AG75</f>
        <v>431.33904208998541</v>
      </c>
      <c r="AH28" s="494">
        <f>+entero!AH75</f>
        <v>445.79970972423808</v>
      </c>
      <c r="AI28" s="494">
        <f>+entero!AI75</f>
        <v>446.21686046511627</v>
      </c>
      <c r="AJ28" s="494">
        <f>+entero!AJ75</f>
        <v>469.175589519651</v>
      </c>
      <c r="AK28" s="494">
        <f>+entero!AK75</f>
        <v>433.43114992721979</v>
      </c>
      <c r="AL28" s="494">
        <f>+entero!AL75</f>
        <v>414.99112081513829</v>
      </c>
      <c r="AM28" s="494">
        <f>+entero!AM75</f>
        <v>405.19941775836963</v>
      </c>
      <c r="AN28" s="494">
        <f>+entero!AN75</f>
        <v>405.14198250728867</v>
      </c>
      <c r="AO28" s="494">
        <f>+entero!AO75</f>
        <v>407.17667638483965</v>
      </c>
      <c r="AP28" s="494">
        <f>+entero!AP75</f>
        <v>405.91311953352766</v>
      </c>
      <c r="AQ28" s="494">
        <f>+entero!AQ75</f>
        <v>412.09008746355687</v>
      </c>
      <c r="AR28" s="494">
        <f>+entero!AR75</f>
        <v>407.019387755102</v>
      </c>
      <c r="AS28" s="494">
        <f>+entero!AS75</f>
        <v>608.12055393586013</v>
      </c>
      <c r="AT28" s="494">
        <f>+entero!AT75</f>
        <v>585.42696793002915</v>
      </c>
      <c r="AU28" s="494">
        <f>+entero!AU75</f>
        <v>577.19431486880467</v>
      </c>
      <c r="AV28" s="494">
        <f>+entero!AV75</f>
        <v>539.05174927113706</v>
      </c>
      <c r="AW28" s="494">
        <f>+entero!AW75</f>
        <v>604.23892128279874</v>
      </c>
      <c r="AX28" s="494">
        <f>+entero!AX75</f>
        <v>601.47084548104954</v>
      </c>
      <c r="AY28" s="494">
        <f>+entero!AY75</f>
        <v>666.20539358600581</v>
      </c>
      <c r="AZ28" s="494">
        <f>+entero!AZ75</f>
        <v>615.88367346938776</v>
      </c>
      <c r="BA28" s="494">
        <f>+entero!BA75</f>
        <v>724.31253644314859</v>
      </c>
      <c r="BB28" s="494">
        <f>+entero!BB75</f>
        <v>733.77594752186576</v>
      </c>
      <c r="BC28" s="494">
        <f>+entero!BC75</f>
        <v>573.65146726862304</v>
      </c>
      <c r="BD28" s="494">
        <f>+entero!BD75</f>
        <v>646.04695259593677</v>
      </c>
      <c r="BE28" s="494">
        <f>+entero!BE75</f>
        <v>645.0532731376976</v>
      </c>
      <c r="BF28" s="494">
        <f>+entero!BF75</f>
        <v>666.44571106094816</v>
      </c>
      <c r="BG28" s="494">
        <f>+entero!BG75</f>
        <v>814.35976676384837</v>
      </c>
      <c r="BH28" s="494">
        <f>+entero!BH75</f>
        <v>814.64562682215728</v>
      </c>
      <c r="BI28" s="494">
        <f>+entero!BI75</f>
        <v>866.19543002915452</v>
      </c>
      <c r="BJ28" s="494">
        <f>+entero!BJ75</f>
        <v>888.7717201166181</v>
      </c>
      <c r="BK28" s="494">
        <f>+entero!BK75</f>
        <v>889.69387755102036</v>
      </c>
      <c r="BL28" s="494">
        <f>+entero!BL75</f>
        <v>909.06326530612239</v>
      </c>
      <c r="BM28" s="494">
        <f>+entero!BM75</f>
        <v>972.49023323615143</v>
      </c>
      <c r="BN28" s="494">
        <f>+entero!BN75</f>
        <v>985.36268221574335</v>
      </c>
      <c r="BO28" s="494">
        <f>+entero!BO75</f>
        <v>955.66137026239073</v>
      </c>
      <c r="BP28" s="494">
        <f>+entero!BP75</f>
        <v>1085.8513119533527</v>
      </c>
      <c r="BQ28" s="494">
        <f>+entero!BQ75</f>
        <v>1085.4645772594752</v>
      </c>
      <c r="BR28" s="494">
        <f>+entero!BR75</f>
        <v>1120.0466472303206</v>
      </c>
      <c r="BS28" s="494">
        <f>+entero!BS75</f>
        <v>1110.0145772594753</v>
      </c>
      <c r="BT28" s="494">
        <f>+entero!BT75</f>
        <v>1093.926530612245</v>
      </c>
      <c r="BU28" s="494">
        <f>+entero!BU75</f>
        <v>1166.8450437317783</v>
      </c>
      <c r="BV28" s="494">
        <f>+entero!BV75</f>
        <v>1156.5932944606413</v>
      </c>
      <c r="BW28" s="494">
        <f>+entero!BW75</f>
        <v>1164.0278425655977</v>
      </c>
      <c r="BX28" s="494">
        <f>+entero!BX75</f>
        <v>1191.6711370262392</v>
      </c>
      <c r="BY28" s="494">
        <f>+entero!BY75</f>
        <v>1297.4485033799999</v>
      </c>
      <c r="BZ28" s="494">
        <f>+entero!BZ75</f>
        <v>1317.03819105</v>
      </c>
      <c r="CA28" s="494">
        <f>+entero!CA75</f>
        <v>1327.4982971100001</v>
      </c>
      <c r="CB28" s="494">
        <f>+entero!CB75</f>
        <v>1369.3179184099999</v>
      </c>
      <c r="CC28" s="494">
        <f>+entero!CC75</f>
        <v>1499.0683080799997</v>
      </c>
      <c r="CD28" s="494">
        <f>+entero!CD75</f>
        <v>1542.2290531399999</v>
      </c>
      <c r="CE28" s="494">
        <f>+entero!CE75</f>
        <v>1541.2118605699993</v>
      </c>
      <c r="CF28" s="494">
        <f>+entero!CF75</f>
        <v>1532.9947778400001</v>
      </c>
      <c r="CG28" s="494">
        <f>+entero!CG75</f>
        <v>1657.7889670599995</v>
      </c>
      <c r="CH28" s="494">
        <f>+entero!CH75</f>
        <v>1647.5326124499998</v>
      </c>
      <c r="CI28" s="494">
        <f>+entero!CI75</f>
        <v>1621.9991004799999</v>
      </c>
      <c r="CJ28" s="494">
        <f>+entero!CJ75</f>
        <v>1610.6774288199992</v>
      </c>
      <c r="CK28" s="494">
        <f>+entero!CK75</f>
        <v>1760.3289200299998</v>
      </c>
      <c r="CL28" s="494">
        <f>+entero!CL75</f>
        <v>1760.9158245900003</v>
      </c>
      <c r="CM28" s="494">
        <f>+entero!CM75</f>
        <v>1745.8116160199995</v>
      </c>
      <c r="CN28" s="494">
        <f>+entero!CN75</f>
        <v>1751.3844706300001</v>
      </c>
      <c r="CO28" s="494">
        <f>+entero!CO75</f>
        <v>1829.9468984999999</v>
      </c>
      <c r="CP28" s="494">
        <f>+entero!CP75</f>
        <v>1846.5891555699995</v>
      </c>
      <c r="CQ28" s="494">
        <f>+entero!CQ75</f>
        <v>1851.0113536700001</v>
      </c>
      <c r="CR28" s="494">
        <f>+entero!CR75</f>
        <v>1840.8970833299998</v>
      </c>
      <c r="CS28" s="494">
        <f>+entero!CS75</f>
        <v>1849.4917070899999</v>
      </c>
      <c r="CT28" s="646">
        <f>+entero!CT75</f>
        <v>1849.5450761699997</v>
      </c>
      <c r="CU28" s="647">
        <f>+entero!CU75</f>
        <v>1858.1032536299992</v>
      </c>
      <c r="CV28" s="647">
        <f>+entero!CV75</f>
        <v>1858.2045298499995</v>
      </c>
      <c r="CW28" s="647">
        <f>+entero!CW75</f>
        <v>1858.28495514</v>
      </c>
      <c r="CX28" s="648">
        <f>+entero!CX75</f>
        <v>1858.3460187500002</v>
      </c>
      <c r="CY28" s="646">
        <f>+entero!CY75</f>
        <v>8.8543116600003486</v>
      </c>
      <c r="CZ28" s="541">
        <f>+entero!CZ75</f>
        <v>0.478742977114055</v>
      </c>
      <c r="DA28" s="3"/>
      <c r="DB28" s="495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2.75" customHeight="1" x14ac:dyDescent="0.2">
      <c r="A29" s="3"/>
      <c r="B29" s="10"/>
      <c r="C29" s="17"/>
      <c r="D29" s="684" t="s">
        <v>217</v>
      </c>
      <c r="E29" s="494">
        <f>+entero!E76</f>
        <v>285.02596843615493</v>
      </c>
      <c r="F29" s="494">
        <f>+entero!F76</f>
        <v>325.51262553802007</v>
      </c>
      <c r="G29" s="494">
        <f>+entero!G76</f>
        <v>252.90671449067429</v>
      </c>
      <c r="H29" s="494">
        <f>+entero!H76</f>
        <v>245.79153515064564</v>
      </c>
      <c r="I29" s="494">
        <f>+entero!I76</f>
        <v>169.22381635581064</v>
      </c>
      <c r="J29" s="494">
        <f>+entero!J76</f>
        <v>173.71190817790531</v>
      </c>
      <c r="K29" s="494">
        <f>+entero!K76</f>
        <v>329.20473457675752</v>
      </c>
      <c r="L29" s="494">
        <f>+entero!L76</f>
        <v>387.33314203730276</v>
      </c>
      <c r="M29" s="494">
        <f>+entero!M76</f>
        <v>489.93672883787661</v>
      </c>
      <c r="N29" s="494">
        <f>+entero!N76</f>
        <v>749.92711621233877</v>
      </c>
      <c r="O29" s="494">
        <f>+entero!O76</f>
        <v>948.81248206599719</v>
      </c>
      <c r="P29" s="494">
        <f>+entero!P76</f>
        <v>919.35882352941189</v>
      </c>
      <c r="Q29" s="494">
        <f>+entero!Q76</f>
        <v>1041.3047345767575</v>
      </c>
      <c r="R29" s="494">
        <f>+entero!R76</f>
        <v>1348.2635581061693</v>
      </c>
      <c r="S29" s="494">
        <f>+entero!S76</f>
        <v>1479.0800573888091</v>
      </c>
      <c r="T29" s="494">
        <f>+entero!T76</f>
        <v>1487.9829268292683</v>
      </c>
      <c r="U29" s="494">
        <f>+entero!U76</f>
        <v>1217.4319942611201</v>
      </c>
      <c r="V29" s="494">
        <f>+entero!V76</f>
        <v>1223.9090387374461</v>
      </c>
      <c r="W29" s="494">
        <f>+entero!W76</f>
        <v>1090.46743175079</v>
      </c>
      <c r="X29" s="494">
        <f>+entero!X76</f>
        <v>938.25236728837876</v>
      </c>
      <c r="Y29" s="494">
        <f>+entero!Y76</f>
        <v>906.22022955523676</v>
      </c>
      <c r="Z29" s="494">
        <f>+entero!Z76</f>
        <v>873.53299856527997</v>
      </c>
      <c r="AA29" s="494">
        <f>+entero!AA76</f>
        <v>766.78665710176494</v>
      </c>
      <c r="AB29" s="494">
        <f>+entero!AB76</f>
        <v>756.10459770114949</v>
      </c>
      <c r="AC29" s="494">
        <f>+entero!AC76</f>
        <v>736.56181556195952</v>
      </c>
      <c r="AD29" s="494">
        <f>+entero!AD76</f>
        <v>914.07925072046123</v>
      </c>
      <c r="AE29" s="494">
        <f>+entero!AE76</f>
        <v>845.29349710982672</v>
      </c>
      <c r="AF29" s="494">
        <f>+entero!AF76</f>
        <v>853.32202898550713</v>
      </c>
      <c r="AG29" s="494">
        <f>+entero!AG76</f>
        <v>452.23018867924532</v>
      </c>
      <c r="AH29" s="494">
        <f>+entero!AH76</f>
        <v>286.8849056603774</v>
      </c>
      <c r="AI29" s="494">
        <f>+entero!AI76</f>
        <v>405.69752906976748</v>
      </c>
      <c r="AJ29" s="494">
        <f>+entero!AJ76</f>
        <v>337.11382823871901</v>
      </c>
      <c r="AK29" s="494">
        <f>+entero!AK76</f>
        <v>461.14206695778739</v>
      </c>
      <c r="AL29" s="494">
        <f>+entero!AL76</f>
        <v>647.58093158660859</v>
      </c>
      <c r="AM29" s="494">
        <f>+entero!AM76</f>
        <v>741.15676855895185</v>
      </c>
      <c r="AN29" s="494">
        <f>+entero!AN76</f>
        <v>1031.087609329446</v>
      </c>
      <c r="AO29" s="494">
        <f>+entero!AO76</f>
        <v>1279.5123906705537</v>
      </c>
      <c r="AP29" s="494">
        <f>+entero!AP76</f>
        <v>1040.9766763848397</v>
      </c>
      <c r="AQ29" s="494">
        <f>+entero!AQ76</f>
        <v>1037.1906705539357</v>
      </c>
      <c r="AR29" s="494">
        <f>+entero!AR76</f>
        <v>1174.371137026239</v>
      </c>
      <c r="AS29" s="494">
        <f>+entero!AS76</f>
        <v>873.14125364431493</v>
      </c>
      <c r="AT29" s="494">
        <f>+entero!AT76</f>
        <v>675.71865889212825</v>
      </c>
      <c r="AU29" s="494">
        <f>+entero!AU76</f>
        <v>672.7739067055395</v>
      </c>
      <c r="AV29" s="494">
        <f>+entero!AV76</f>
        <v>552.31967930029145</v>
      </c>
      <c r="AW29" s="494">
        <f>+entero!AW76</f>
        <v>693.40102040816316</v>
      </c>
      <c r="AX29" s="494">
        <f>+entero!AX76</f>
        <v>906.33790087463535</v>
      </c>
      <c r="AY29" s="494">
        <f>+entero!AY76</f>
        <v>790.93221574344022</v>
      </c>
      <c r="AZ29" s="494">
        <f>+entero!AZ76</f>
        <v>1054.503498542274</v>
      </c>
      <c r="BA29" s="494">
        <f>+entero!BA76</f>
        <v>1612.7723032069971</v>
      </c>
      <c r="BB29" s="494">
        <f>+entero!BB76</f>
        <v>1394.4810495626821</v>
      </c>
      <c r="BC29" s="494">
        <f>+entero!BC76</f>
        <v>1227.6954810495624</v>
      </c>
      <c r="BD29" s="494">
        <f>+entero!BD76</f>
        <v>1021.1325072886295</v>
      </c>
      <c r="BE29" s="494">
        <f>+entero!BE76</f>
        <v>847.10451895043741</v>
      </c>
      <c r="BF29" s="494">
        <f>+entero!BF76</f>
        <v>734.68192419825061</v>
      </c>
      <c r="BG29" s="494">
        <f>+entero!BG76</f>
        <v>921.40116618075785</v>
      </c>
      <c r="BH29" s="494">
        <f>+entero!BH76</f>
        <v>745.25335276967928</v>
      </c>
      <c r="BI29" s="494">
        <f>+entero!BI76</f>
        <v>918.84554447542007</v>
      </c>
      <c r="BJ29" s="494">
        <f>+entero!BJ76</f>
        <v>711.55029154518945</v>
      </c>
      <c r="BK29" s="494">
        <f>+entero!BK76</f>
        <v>719.8107871720116</v>
      </c>
      <c r="BL29" s="494">
        <f>+entero!BL76</f>
        <v>640.78469387755104</v>
      </c>
      <c r="BM29" s="494">
        <f>+entero!BM76</f>
        <v>1268.3416909620989</v>
      </c>
      <c r="BN29" s="494">
        <f>+entero!BN76</f>
        <v>650.43921282798817</v>
      </c>
      <c r="BO29" s="494">
        <f>+entero!BO76</f>
        <v>536.95437317784251</v>
      </c>
      <c r="BP29" s="494">
        <f>+entero!BP76</f>
        <v>445.23542274052471</v>
      </c>
      <c r="BQ29" s="494">
        <f>+entero!BQ76</f>
        <v>626.70816326530598</v>
      </c>
      <c r="BR29" s="494">
        <f>+entero!BR76</f>
        <v>447.62332361516036</v>
      </c>
      <c r="BS29" s="494">
        <f>+entero!BS76</f>
        <v>500.27740524781336</v>
      </c>
      <c r="BT29" s="494">
        <f>+entero!BT76</f>
        <v>253.39956268221573</v>
      </c>
      <c r="BU29" s="494">
        <f>+entero!BU76</f>
        <v>384.54052478134116</v>
      </c>
      <c r="BV29" s="494">
        <f>+entero!BV76</f>
        <v>473.72696793002933</v>
      </c>
      <c r="BW29" s="494">
        <f>+entero!BW76</f>
        <v>866.79241982507278</v>
      </c>
      <c r="BX29" s="494">
        <f>+entero!BX76</f>
        <v>802.66836734693857</v>
      </c>
      <c r="BY29" s="494">
        <f>+entero!BY76</f>
        <v>1409.1355485850888</v>
      </c>
      <c r="BZ29" s="494">
        <f>+entero!BZ76</f>
        <v>1039.3227627355768</v>
      </c>
      <c r="CA29" s="494">
        <f>+entero!CA76</f>
        <v>957.92271895439285</v>
      </c>
      <c r="CB29" s="494">
        <f>+entero!CB76</f>
        <v>666.05031947569535</v>
      </c>
      <c r="CC29" s="494">
        <f>+entero!CC76</f>
        <v>608.30075074814022</v>
      </c>
      <c r="CD29" s="494">
        <f>+entero!CD76</f>
        <v>854.65550574479369</v>
      </c>
      <c r="CE29" s="494">
        <f>+entero!CE76</f>
        <v>1189.0938445343202</v>
      </c>
      <c r="CF29" s="494">
        <f>+entero!CF76</f>
        <v>1123.1651189090624</v>
      </c>
      <c r="CG29" s="494">
        <f>+entero!CG76</f>
        <v>1176.4427767428729</v>
      </c>
      <c r="CH29" s="494">
        <f>+entero!CH76</f>
        <v>1653.0128126095417</v>
      </c>
      <c r="CI29" s="494">
        <f>+entero!CI76</f>
        <v>1878.3953619030131</v>
      </c>
      <c r="CJ29" s="494">
        <f>+entero!CJ76</f>
        <v>2004.0191407685847</v>
      </c>
      <c r="CK29" s="494">
        <f>+entero!CK76</f>
        <v>2747.452683038227</v>
      </c>
      <c r="CL29" s="494">
        <f>+entero!CL76</f>
        <v>2220.25694063234</v>
      </c>
      <c r="CM29" s="494">
        <f>+entero!CM76</f>
        <v>1931.6248960533258</v>
      </c>
      <c r="CN29" s="494">
        <f>+entero!CN76</f>
        <v>1592.1860312701972</v>
      </c>
      <c r="CO29" s="494">
        <f>+entero!CO76</f>
        <v>1300.1141748268813</v>
      </c>
      <c r="CP29" s="494">
        <f>+entero!CP76</f>
        <v>1363.4667084845814</v>
      </c>
      <c r="CQ29" s="494">
        <f>+entero!CQ76</f>
        <v>1574.2678887598538</v>
      </c>
      <c r="CR29" s="494">
        <f>+entero!CR76</f>
        <v>1350.6543297422679</v>
      </c>
      <c r="CS29" s="494">
        <f>+entero!CS76</f>
        <v>1229.3920182913241</v>
      </c>
      <c r="CT29" s="646">
        <f>+entero!CT76</f>
        <v>1176.571032255835</v>
      </c>
      <c r="CU29" s="647">
        <f>+entero!CU76</f>
        <v>1281.3736431218465</v>
      </c>
      <c r="CV29" s="647">
        <f>+entero!CV76</f>
        <v>1382.6392829732708</v>
      </c>
      <c r="CW29" s="647">
        <f>+entero!CW76</f>
        <v>1510.1212562218411</v>
      </c>
      <c r="CX29" s="648">
        <f>+entero!CX76</f>
        <v>1563.3840963674534</v>
      </c>
      <c r="CY29" s="646">
        <f>+entero!CY76</f>
        <v>333.99207807612925</v>
      </c>
      <c r="CZ29" s="541">
        <f>+entero!CZ76</f>
        <v>27.167256099509231</v>
      </c>
      <c r="DA29" s="3"/>
      <c r="DB29" s="495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12.75" customHeight="1" x14ac:dyDescent="0.2">
      <c r="A30" s="3"/>
      <c r="B30" s="10"/>
      <c r="C30" s="17"/>
      <c r="D30" s="684" t="s">
        <v>59</v>
      </c>
      <c r="E30" s="494">
        <f>+entero!E77</f>
        <v>146.21463414634144</v>
      </c>
      <c r="F30" s="494">
        <f>+entero!F77</f>
        <v>115.40817790530846</v>
      </c>
      <c r="G30" s="494">
        <f>+entero!G77</f>
        <v>154.65176470588236</v>
      </c>
      <c r="H30" s="494">
        <f>+entero!H77</f>
        <v>98.862123385939739</v>
      </c>
      <c r="I30" s="494">
        <f>+entero!I77</f>
        <v>67.647776173644203</v>
      </c>
      <c r="J30" s="494">
        <f>+entero!J77</f>
        <v>100.92008608321377</v>
      </c>
      <c r="K30" s="494">
        <f>+entero!K77</f>
        <v>249.91649928263985</v>
      </c>
      <c r="L30" s="494">
        <f>+entero!L77</f>
        <v>312.83342898134867</v>
      </c>
      <c r="M30" s="494">
        <f>+entero!M77</f>
        <v>401.26111908177904</v>
      </c>
      <c r="N30" s="494">
        <f>+entero!N77</f>
        <v>633.41621233859416</v>
      </c>
      <c r="O30" s="494">
        <f>+entero!O77</f>
        <v>794.16671449067439</v>
      </c>
      <c r="P30" s="494">
        <f>+entero!P77</f>
        <v>749.9637015781924</v>
      </c>
      <c r="Q30" s="494">
        <f>+entero!Q77</f>
        <v>893.55451936872305</v>
      </c>
      <c r="R30" s="494">
        <f>+entero!R77</f>
        <v>1112.8606886657101</v>
      </c>
      <c r="S30" s="494">
        <f>+entero!S77</f>
        <v>1138.8282639885222</v>
      </c>
      <c r="T30" s="494">
        <f>+entero!T77</f>
        <v>1101.157532281205</v>
      </c>
      <c r="U30" s="494">
        <f>+entero!U77</f>
        <v>903.54935437589677</v>
      </c>
      <c r="V30" s="494">
        <f>+entero!V77</f>
        <v>952.38077474892384</v>
      </c>
      <c r="W30" s="494">
        <f>+entero!W77</f>
        <v>806.90803443328559</v>
      </c>
      <c r="X30" s="494">
        <f>+entero!X77</f>
        <v>682.49053084648494</v>
      </c>
      <c r="Y30" s="494">
        <f>+entero!Y77</f>
        <v>647.73644179383098</v>
      </c>
      <c r="Z30" s="494">
        <f>+entero!Z77</f>
        <v>600.81219512195139</v>
      </c>
      <c r="AA30" s="494">
        <f>+entero!AA77</f>
        <v>469.03529411764714</v>
      </c>
      <c r="AB30" s="494">
        <f>+entero!AB77</f>
        <v>460.55646551724135</v>
      </c>
      <c r="AC30" s="494">
        <f>+entero!AC77</f>
        <v>688.74769452449561</v>
      </c>
      <c r="AD30" s="494">
        <f>+entero!AD77</f>
        <v>626.13717579250726</v>
      </c>
      <c r="AE30" s="494">
        <f>+entero!AE77</f>
        <v>567.09205202312148</v>
      </c>
      <c r="AF30" s="494">
        <f>+entero!AF77</f>
        <v>561.23869565217387</v>
      </c>
      <c r="AG30" s="494">
        <f>+entero!AG77</f>
        <v>232.92119013062413</v>
      </c>
      <c r="AH30" s="494">
        <f>+entero!AH77</f>
        <v>150.57576197387522</v>
      </c>
      <c r="AI30" s="494">
        <f>+entero!AI77</f>
        <v>259.3228197674419</v>
      </c>
      <c r="AJ30" s="494">
        <f>+entero!AJ77</f>
        <v>239.15240174672488</v>
      </c>
      <c r="AK30" s="494">
        <f>+entero!AK77</f>
        <v>325.52416302765641</v>
      </c>
      <c r="AL30" s="494">
        <f>+entero!AL77</f>
        <v>448.84745269286759</v>
      </c>
      <c r="AM30" s="494">
        <f>+entero!AM77</f>
        <v>500.26390101892275</v>
      </c>
      <c r="AN30" s="494">
        <f>+entero!AN77</f>
        <v>735.72565597667642</v>
      </c>
      <c r="AO30" s="494">
        <f>+entero!AO77</f>
        <v>989.24052478134092</v>
      </c>
      <c r="AP30" s="494">
        <f>+entero!AP77</f>
        <v>725.91895043731779</v>
      </c>
      <c r="AQ30" s="494">
        <f>+entero!AQ77</f>
        <v>743.83002915451868</v>
      </c>
      <c r="AR30" s="494">
        <f>+entero!AR77</f>
        <v>796.0211370262391</v>
      </c>
      <c r="AS30" s="494">
        <f>+entero!AS77</f>
        <v>608.88862973760934</v>
      </c>
      <c r="AT30" s="494">
        <f>+entero!AT77</f>
        <v>548.46545189504377</v>
      </c>
      <c r="AU30" s="494">
        <f>+entero!AU77</f>
        <v>580.49241982507294</v>
      </c>
      <c r="AV30" s="494">
        <f>+entero!AV77</f>
        <v>396.40291545189496</v>
      </c>
      <c r="AW30" s="494">
        <f>+entero!AW77</f>
        <v>564.58731778425647</v>
      </c>
      <c r="AX30" s="494">
        <f>+entero!AX77</f>
        <v>572.35306122448981</v>
      </c>
      <c r="AY30" s="494">
        <f>+entero!AY77</f>
        <v>488.63979591836733</v>
      </c>
      <c r="AZ30" s="494">
        <f>+entero!AZ77</f>
        <v>677.245189504373</v>
      </c>
      <c r="BA30" s="494">
        <f>+entero!BA77</f>
        <v>1376.2438775510202</v>
      </c>
      <c r="BB30" s="494">
        <f>+entero!BB77</f>
        <v>1160.2274052478133</v>
      </c>
      <c r="BC30" s="494">
        <f>+entero!BC77</f>
        <v>917.11399416909603</v>
      </c>
      <c r="BD30" s="494">
        <f>+entero!BD77</f>
        <v>716.95495626822151</v>
      </c>
      <c r="BE30" s="494">
        <f>+entero!BE77</f>
        <v>554.2532069970847</v>
      </c>
      <c r="BF30" s="494">
        <f>+entero!BF77</f>
        <v>472.04183673469385</v>
      </c>
      <c r="BG30" s="494">
        <f>+entero!BG77</f>
        <v>597.13921282798822</v>
      </c>
      <c r="BH30" s="494">
        <f>+entero!BH77</f>
        <v>426.84008746355693</v>
      </c>
      <c r="BI30" s="494">
        <f>+entero!BI77</f>
        <v>646.52668859719847</v>
      </c>
      <c r="BJ30" s="494">
        <f>+entero!BJ77</f>
        <v>471.75174927113704</v>
      </c>
      <c r="BK30" s="494">
        <f>+entero!BK77</f>
        <v>448.43790087463555</v>
      </c>
      <c r="BL30" s="494">
        <f>+entero!BL77</f>
        <v>330.46268221574343</v>
      </c>
      <c r="BM30" s="494">
        <f>+entero!BM77</f>
        <v>948.06239067055367</v>
      </c>
      <c r="BN30" s="494">
        <f>+entero!BN77</f>
        <v>332.667055393586</v>
      </c>
      <c r="BO30" s="494">
        <f>+entero!BO77</f>
        <v>244.61166180758016</v>
      </c>
      <c r="BP30" s="494">
        <f>+entero!BP77</f>
        <v>282.20291545189508</v>
      </c>
      <c r="BQ30" s="494">
        <f>+entero!BQ77</f>
        <v>429.67274052478132</v>
      </c>
      <c r="BR30" s="494">
        <f>+entero!BR77</f>
        <v>328.6466472303207</v>
      </c>
      <c r="BS30" s="494">
        <f>+entero!BS77</f>
        <v>369.71588921282796</v>
      </c>
      <c r="BT30" s="494">
        <f>+entero!BT77</f>
        <v>173.28104956268223</v>
      </c>
      <c r="BU30" s="494">
        <f>+entero!BU77</f>
        <v>291.60510204081623</v>
      </c>
      <c r="BV30" s="494">
        <f>+entero!BV77</f>
        <v>394.02026239067067</v>
      </c>
      <c r="BW30" s="494">
        <f>+entero!BW77</f>
        <v>752.83177842565601</v>
      </c>
      <c r="BX30" s="494">
        <f>+entero!BX77</f>
        <v>629.59970845481018</v>
      </c>
      <c r="BY30" s="494">
        <f>+entero!BY77</f>
        <v>1188.3376533993569</v>
      </c>
      <c r="BZ30" s="494">
        <f>+entero!BZ77</f>
        <v>724.15338714002007</v>
      </c>
      <c r="CA30" s="494">
        <f>+entero!CA77</f>
        <v>527.95096608249173</v>
      </c>
      <c r="CB30" s="494">
        <f>+entero!CB77</f>
        <v>198.51966943869249</v>
      </c>
      <c r="CC30" s="494">
        <f>+entero!CC77</f>
        <v>214.48507352000047</v>
      </c>
      <c r="CD30" s="494">
        <f>+entero!CD77</f>
        <v>495.66743216691066</v>
      </c>
      <c r="CE30" s="494">
        <f>+entero!CE77</f>
        <v>779.76760218580114</v>
      </c>
      <c r="CF30" s="494">
        <f>+entero!CF77</f>
        <v>676.259449470596</v>
      </c>
      <c r="CG30" s="494">
        <f>+entero!CG77</f>
        <v>878.83049287449398</v>
      </c>
      <c r="CH30" s="494">
        <f>+entero!CH77</f>
        <v>1271.7230209523641</v>
      </c>
      <c r="CI30" s="494">
        <f>+entero!CI77</f>
        <v>1565.6587965458993</v>
      </c>
      <c r="CJ30" s="494">
        <f>+entero!CJ77</f>
        <v>1633.8306901907774</v>
      </c>
      <c r="CK30" s="494">
        <f>+entero!CK77</f>
        <v>2357.822538047405</v>
      </c>
      <c r="CL30" s="494">
        <f>+entero!CL77</f>
        <v>1909.3393196264276</v>
      </c>
      <c r="CM30" s="494">
        <f>+entero!CM77</f>
        <v>1593.1089967326493</v>
      </c>
      <c r="CN30" s="494">
        <f>+entero!CN77</f>
        <v>1280.7466484310194</v>
      </c>
      <c r="CO30" s="494">
        <f>+entero!CO77</f>
        <v>1063.6215468126422</v>
      </c>
      <c r="CP30" s="494">
        <f>+entero!CP77</f>
        <v>1164.7976321100973</v>
      </c>
      <c r="CQ30" s="494">
        <f>+entero!CQ77</f>
        <v>1354.0847208777955</v>
      </c>
      <c r="CR30" s="494">
        <f>+entero!CR77</f>
        <v>1104.4437318907926</v>
      </c>
      <c r="CS30" s="494">
        <f>+entero!CS77</f>
        <v>1003.295309204047</v>
      </c>
      <c r="CT30" s="646">
        <f>+entero!CT77</f>
        <v>942.40040164521668</v>
      </c>
      <c r="CU30" s="647">
        <f>+entero!CU77</f>
        <v>1012.7287950083013</v>
      </c>
      <c r="CV30" s="647">
        <f>+entero!CV77</f>
        <v>1111.0994252494925</v>
      </c>
      <c r="CW30" s="647">
        <f>+entero!CW77</f>
        <v>1224.8510439700103</v>
      </c>
      <c r="CX30" s="648">
        <f>+entero!CX77</f>
        <v>1281.0482990958847</v>
      </c>
      <c r="CY30" s="646">
        <f>+entero!CY77</f>
        <v>277.75298989183761</v>
      </c>
      <c r="CZ30" s="541">
        <f>+entero!CZ77</f>
        <v>27.684071413848208</v>
      </c>
      <c r="DA30" s="3"/>
      <c r="DB30" s="495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ht="12.75" customHeight="1" x14ac:dyDescent="0.2">
      <c r="A31" s="3"/>
      <c r="B31" s="10"/>
      <c r="C31" s="17"/>
      <c r="D31" s="684" t="s">
        <v>60</v>
      </c>
      <c r="E31" s="494">
        <f>+entero!E78</f>
        <v>138.81133428981349</v>
      </c>
      <c r="F31" s="494">
        <f>+entero!F78</f>
        <v>210.10444763271161</v>
      </c>
      <c r="G31" s="494">
        <f>+entero!G78</f>
        <v>98.254949784791933</v>
      </c>
      <c r="H31" s="494">
        <f>+entero!H78</f>
        <v>146.92941176470592</v>
      </c>
      <c r="I31" s="494">
        <f>+entero!I78</f>
        <v>101.57604017216644</v>
      </c>
      <c r="J31" s="494">
        <f>+entero!J78</f>
        <v>72.791722094691494</v>
      </c>
      <c r="K31" s="494">
        <f>+entero!K78</f>
        <v>79.288235294117655</v>
      </c>
      <c r="L31" s="494">
        <f>+entero!L78</f>
        <v>74.499713055954103</v>
      </c>
      <c r="M31" s="494">
        <f>+entero!M78</f>
        <v>88.675609756097558</v>
      </c>
      <c r="N31" s="494">
        <f>+entero!N78</f>
        <v>116.51090387374461</v>
      </c>
      <c r="O31" s="494">
        <f>+entero!O78</f>
        <v>154.64576757532279</v>
      </c>
      <c r="P31" s="494">
        <f>+entero!P78</f>
        <v>169.39512195121955</v>
      </c>
      <c r="Q31" s="494">
        <f>+entero!Q78</f>
        <v>147.75021520803443</v>
      </c>
      <c r="R31" s="494">
        <f>+entero!R78</f>
        <v>235.40286944045911</v>
      </c>
      <c r="S31" s="494">
        <f>+entero!S78</f>
        <v>340.251793400287</v>
      </c>
      <c r="T31" s="494">
        <f>+entero!T78</f>
        <v>386.82539454806323</v>
      </c>
      <c r="U31" s="494">
        <f>+entero!U78</f>
        <v>314.88263988522237</v>
      </c>
      <c r="V31" s="494">
        <f>+entero!V78</f>
        <v>271.52826398852221</v>
      </c>
      <c r="W31" s="494">
        <f>+entero!W78</f>
        <v>283.55939741750353</v>
      </c>
      <c r="X31" s="494">
        <f>+entero!X78</f>
        <v>255.761736441794</v>
      </c>
      <c r="Y31" s="494">
        <f>+entero!Y78</f>
        <v>258.48378766140604</v>
      </c>
      <c r="Z31" s="494">
        <f>+entero!Z78</f>
        <v>272.72080344332852</v>
      </c>
      <c r="AA31" s="494">
        <f>+entero!AA78</f>
        <v>297.751362984217</v>
      </c>
      <c r="AB31" s="494">
        <f>+entero!AB78</f>
        <v>295.54813217390802</v>
      </c>
      <c r="AC31" s="494">
        <f>+entero!AC78</f>
        <v>47.814121037463998</v>
      </c>
      <c r="AD31" s="494">
        <f>+entero!AD78</f>
        <v>287.94207492795385</v>
      </c>
      <c r="AE31" s="494">
        <f>+entero!AE78</f>
        <v>278.20144508670518</v>
      </c>
      <c r="AF31" s="494">
        <f>+entero!AF78</f>
        <v>292.08333333333326</v>
      </c>
      <c r="AG31" s="494">
        <f>+entero!AG78</f>
        <v>219.30899854862116</v>
      </c>
      <c r="AH31" s="494">
        <f>+entero!AH78</f>
        <v>136.30914368650218</v>
      </c>
      <c r="AI31" s="494">
        <f>+entero!AI78</f>
        <v>146.37470930232558</v>
      </c>
      <c r="AJ31" s="494">
        <f>+entero!AJ78</f>
        <v>97.96142649199416</v>
      </c>
      <c r="AK31" s="494">
        <f>+entero!AK78</f>
        <v>135.61790393013095</v>
      </c>
      <c r="AL31" s="494">
        <f>+entero!AL78</f>
        <v>198.73347889374102</v>
      </c>
      <c r="AM31" s="494">
        <f>+entero!AM78</f>
        <v>240.89286754002921</v>
      </c>
      <c r="AN31" s="494">
        <f>+entero!AN78</f>
        <v>295.36195335276966</v>
      </c>
      <c r="AO31" s="494">
        <f>+entero!AO78</f>
        <v>290.27186588921285</v>
      </c>
      <c r="AP31" s="494">
        <f>+entero!AP78</f>
        <v>315.05772594752193</v>
      </c>
      <c r="AQ31" s="494">
        <f>+entero!AQ78</f>
        <v>293.36064139941703</v>
      </c>
      <c r="AR31" s="494">
        <f>+entero!AR78</f>
        <v>378.34999999999997</v>
      </c>
      <c r="AS31" s="494">
        <f>+entero!AS78</f>
        <v>264.25262390670554</v>
      </c>
      <c r="AT31" s="494">
        <f>+entero!AT78</f>
        <v>127.25320699708446</v>
      </c>
      <c r="AU31" s="494">
        <f>+entero!AU78</f>
        <v>92.281486880466531</v>
      </c>
      <c r="AV31" s="494">
        <f>+entero!AV78</f>
        <v>155.9167638483965</v>
      </c>
      <c r="AW31" s="494">
        <f>+entero!AW78</f>
        <v>128.81370262390675</v>
      </c>
      <c r="AX31" s="494">
        <f>+entero!AX78</f>
        <v>333.9848396501456</v>
      </c>
      <c r="AY31" s="494">
        <f>+entero!AY78</f>
        <v>302.2924198250729</v>
      </c>
      <c r="AZ31" s="494">
        <f>+entero!AZ78</f>
        <v>377.25830903790086</v>
      </c>
      <c r="BA31" s="494">
        <f>+entero!BA78</f>
        <v>236.52842565597675</v>
      </c>
      <c r="BB31" s="494">
        <f>+entero!BB78</f>
        <v>234.25364431486881</v>
      </c>
      <c r="BC31" s="494">
        <f>+entero!BC78</f>
        <v>310.58148688046634</v>
      </c>
      <c r="BD31" s="494">
        <f>+entero!BD78</f>
        <v>304.17755102040815</v>
      </c>
      <c r="BE31" s="494">
        <f>+entero!BE78</f>
        <v>292.85131195335271</v>
      </c>
      <c r="BF31" s="494">
        <f>+entero!BF78</f>
        <v>262.64008746355677</v>
      </c>
      <c r="BG31" s="494">
        <f>+entero!BG78</f>
        <v>324.26195335276964</v>
      </c>
      <c r="BH31" s="494">
        <f>+entero!BH78</f>
        <v>318.41326530612236</v>
      </c>
      <c r="BI31" s="494">
        <f>+entero!BI78</f>
        <v>272.31885587822165</v>
      </c>
      <c r="BJ31" s="494">
        <f>+entero!BJ78</f>
        <v>239.79854227405241</v>
      </c>
      <c r="BK31" s="494">
        <f>+entero!BK78</f>
        <v>271.37288629737606</v>
      </c>
      <c r="BL31" s="494">
        <f>+entero!BL78</f>
        <v>310.32201166180761</v>
      </c>
      <c r="BM31" s="494">
        <f>+entero!BM78</f>
        <v>320.27930029154521</v>
      </c>
      <c r="BN31" s="494">
        <f>+entero!BN78</f>
        <v>317.77215743440223</v>
      </c>
      <c r="BO31" s="494">
        <f>+entero!BO78</f>
        <v>292.34271137026229</v>
      </c>
      <c r="BP31" s="494">
        <f>+entero!BP78</f>
        <v>163.03250728862963</v>
      </c>
      <c r="BQ31" s="494">
        <f>+entero!BQ78</f>
        <v>197.03542274052469</v>
      </c>
      <c r="BR31" s="494">
        <f>+entero!BR78</f>
        <v>118.97667638483969</v>
      </c>
      <c r="BS31" s="494">
        <f>+entero!BS78</f>
        <v>130.56151603498543</v>
      </c>
      <c r="BT31" s="494">
        <f>+entero!BT78</f>
        <v>80.118513119533503</v>
      </c>
      <c r="BU31" s="494">
        <f>+entero!BU78</f>
        <v>92.935422740524885</v>
      </c>
      <c r="BV31" s="494">
        <f>+entero!BV78</f>
        <v>79.706705539358666</v>
      </c>
      <c r="BW31" s="494">
        <f>+entero!BW78</f>
        <v>113.9606413994169</v>
      </c>
      <c r="BX31" s="494">
        <f>+entero!BX78</f>
        <v>173.06865889212824</v>
      </c>
      <c r="BY31" s="494">
        <f>+entero!BY78</f>
        <v>220.79789518573196</v>
      </c>
      <c r="BZ31" s="494">
        <f>+entero!BZ78</f>
        <v>315.1693755955568</v>
      </c>
      <c r="CA31" s="494">
        <f>+entero!CA78</f>
        <v>429.971752871901</v>
      </c>
      <c r="CB31" s="494">
        <f>+entero!CB78</f>
        <v>467.53065003700283</v>
      </c>
      <c r="CC31" s="494">
        <f>+entero!CC78</f>
        <v>393.8156772281398</v>
      </c>
      <c r="CD31" s="494">
        <f>+entero!CD78</f>
        <v>358.98807357788314</v>
      </c>
      <c r="CE31" s="494">
        <f>+entero!CE78</f>
        <v>409.32624234851897</v>
      </c>
      <c r="CF31" s="494">
        <f>+entero!CF78</f>
        <v>446.9056694384663</v>
      </c>
      <c r="CG31" s="494">
        <f>+entero!CG78</f>
        <v>297.61228386837894</v>
      </c>
      <c r="CH31" s="494">
        <f>+entero!CH78</f>
        <v>381.28979165717777</v>
      </c>
      <c r="CI31" s="494">
        <f>+entero!CI78</f>
        <v>312.73656535711359</v>
      </c>
      <c r="CJ31" s="494">
        <f>+entero!CJ78</f>
        <v>370.18845057780743</v>
      </c>
      <c r="CK31" s="494">
        <f>+entero!CK78</f>
        <v>389.63014499082226</v>
      </c>
      <c r="CL31" s="494">
        <f>+entero!CL78</f>
        <v>310.91762100591262</v>
      </c>
      <c r="CM31" s="494">
        <f>+entero!CM78</f>
        <v>338.5158993206764</v>
      </c>
      <c r="CN31" s="494">
        <f>+entero!CN78</f>
        <v>311.43938283917777</v>
      </c>
      <c r="CO31" s="494">
        <f>+entero!CO78</f>
        <v>236.49262801423913</v>
      </c>
      <c r="CP31" s="494">
        <f>+entero!CP78</f>
        <v>198.66907637448409</v>
      </c>
      <c r="CQ31" s="494">
        <f>+entero!CQ78</f>
        <v>220.18316788205823</v>
      </c>
      <c r="CR31" s="494">
        <f>+entero!CR78</f>
        <v>246.2105978514754</v>
      </c>
      <c r="CS31" s="494">
        <f>+entero!CS78</f>
        <v>226.09670908727702</v>
      </c>
      <c r="CT31" s="646">
        <f>+entero!CT78</f>
        <v>234.17063061061822</v>
      </c>
      <c r="CU31" s="647">
        <f>+entero!CU78</f>
        <v>268.64484811354515</v>
      </c>
      <c r="CV31" s="647">
        <f>+entero!CV78</f>
        <v>271.5398577237782</v>
      </c>
      <c r="CW31" s="647">
        <f>+entero!CW78</f>
        <v>285.27021225183086</v>
      </c>
      <c r="CX31" s="648">
        <f>+entero!CX78</f>
        <v>282.33579727156859</v>
      </c>
      <c r="CY31" s="646">
        <f>+entero!CY78</f>
        <v>56.239088184291575</v>
      </c>
      <c r="CZ31" s="541">
        <f>+entero!CZ78</f>
        <v>24.87390834272707</v>
      </c>
      <c r="DA31" s="3"/>
      <c r="DB31" s="495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x14ac:dyDescent="0.2">
      <c r="A32" s="3"/>
      <c r="B32" s="10"/>
      <c r="C32" s="17"/>
      <c r="D32" s="684" t="s">
        <v>73</v>
      </c>
      <c r="E32" s="494">
        <f>+entero!E79</f>
        <v>1.0328371063675196E-2</v>
      </c>
      <c r="F32" s="494">
        <f>+entero!F79</f>
        <v>1.0509983583470215E-2</v>
      </c>
      <c r="G32" s="494">
        <f>+entero!G79</f>
        <v>0</v>
      </c>
      <c r="H32" s="494">
        <f>+entero!H79</f>
        <v>0</v>
      </c>
      <c r="I32" s="494">
        <f>+entero!I79</f>
        <v>0</v>
      </c>
      <c r="J32" s="494">
        <f>+entero!J79</f>
        <v>0</v>
      </c>
      <c r="K32" s="494">
        <f>+entero!K79</f>
        <v>0</v>
      </c>
      <c r="L32" s="494">
        <f>+entero!L79</f>
        <v>0</v>
      </c>
      <c r="M32" s="494">
        <f>+entero!M79</f>
        <v>0</v>
      </c>
      <c r="N32" s="494">
        <f>+entero!N79</f>
        <v>0</v>
      </c>
      <c r="O32" s="494">
        <f>+entero!O79</f>
        <v>0</v>
      </c>
      <c r="P32" s="494">
        <f>+entero!P79</f>
        <v>0</v>
      </c>
      <c r="Q32" s="494">
        <f>+entero!Q79</f>
        <v>0</v>
      </c>
      <c r="R32" s="494">
        <f>+entero!R79</f>
        <v>0</v>
      </c>
      <c r="S32" s="494">
        <f>+entero!S79</f>
        <v>0</v>
      </c>
      <c r="T32" s="494">
        <f>+entero!T79</f>
        <v>0</v>
      </c>
      <c r="U32" s="494">
        <f>+entero!U79</f>
        <v>0</v>
      </c>
      <c r="V32" s="494">
        <f>+entero!V79</f>
        <v>0</v>
      </c>
      <c r="W32" s="494">
        <f>+entero!W79</f>
        <v>0</v>
      </c>
      <c r="X32" s="494">
        <f>+entero!X79</f>
        <v>0</v>
      </c>
      <c r="Y32" s="494">
        <f>+entero!Y79</f>
        <v>0</v>
      </c>
      <c r="Z32" s="494">
        <f>+entero!Z79</f>
        <v>0</v>
      </c>
      <c r="AA32" s="494">
        <f>+entero!AA79</f>
        <v>0</v>
      </c>
      <c r="AB32" s="494">
        <f>+entero!AB79</f>
        <v>0</v>
      </c>
      <c r="AC32" s="494">
        <f>+entero!AC79</f>
        <v>0</v>
      </c>
      <c r="AD32" s="494">
        <f>+entero!AD79</f>
        <v>0</v>
      </c>
      <c r="AE32" s="494">
        <f>+entero!AE79</f>
        <v>0</v>
      </c>
      <c r="AF32" s="494">
        <f>+entero!AF79</f>
        <v>0</v>
      </c>
      <c r="AG32" s="494">
        <f>+entero!AG79</f>
        <v>0</v>
      </c>
      <c r="AH32" s="494">
        <f>+entero!AH79</f>
        <v>0</v>
      </c>
      <c r="AI32" s="494">
        <f>+entero!AI79</f>
        <v>0</v>
      </c>
      <c r="AJ32" s="494">
        <f>+entero!AJ79</f>
        <v>0</v>
      </c>
      <c r="AK32" s="494">
        <f>+entero!AK79</f>
        <v>0</v>
      </c>
      <c r="AL32" s="494">
        <f>+entero!AL79</f>
        <v>0</v>
      </c>
      <c r="AM32" s="494">
        <f>+entero!AM79</f>
        <v>0</v>
      </c>
      <c r="AN32" s="494">
        <f>+entero!AN79</f>
        <v>0</v>
      </c>
      <c r="AO32" s="649">
        <f>+entero!AO79</f>
        <v>0</v>
      </c>
      <c r="AP32" s="649">
        <f>+entero!AP79</f>
        <v>0</v>
      </c>
      <c r="AQ32" s="649">
        <f>+entero!AQ79</f>
        <v>0</v>
      </c>
      <c r="AR32" s="649">
        <f>+entero!AR79</f>
        <v>0</v>
      </c>
      <c r="AS32" s="649">
        <f>+entero!AS79</f>
        <v>0</v>
      </c>
      <c r="AT32" s="649">
        <f>+entero!AT79</f>
        <v>0</v>
      </c>
      <c r="AU32" s="649">
        <f>+entero!AU79</f>
        <v>0</v>
      </c>
      <c r="AV32" s="649">
        <f>+entero!AV79</f>
        <v>0</v>
      </c>
      <c r="AW32" s="649">
        <f>+entero!AW79</f>
        <v>0</v>
      </c>
      <c r="AX32" s="649">
        <f>+entero!AX79</f>
        <v>0</v>
      </c>
      <c r="AY32" s="649">
        <f>+entero!AY79</f>
        <v>0</v>
      </c>
      <c r="AZ32" s="649">
        <f>+entero!AZ79</f>
        <v>0</v>
      </c>
      <c r="BA32" s="649">
        <f>+entero!BA79</f>
        <v>0</v>
      </c>
      <c r="BB32" s="649">
        <f>+entero!BB79</f>
        <v>0</v>
      </c>
      <c r="BC32" s="494">
        <f>+entero!BC79</f>
        <v>0</v>
      </c>
      <c r="BD32" s="494">
        <f>+entero!BD79</f>
        <v>0</v>
      </c>
      <c r="BE32" s="494">
        <f>+entero!BE79</f>
        <v>0</v>
      </c>
      <c r="BF32" s="494">
        <f>+entero!BF79</f>
        <v>0</v>
      </c>
      <c r="BG32" s="494">
        <f>+entero!BG79</f>
        <v>0</v>
      </c>
      <c r="BH32" s="494">
        <f>+entero!BH79</f>
        <v>0</v>
      </c>
      <c r="BI32" s="494">
        <f>+entero!BI79</f>
        <v>0</v>
      </c>
      <c r="BJ32" s="494">
        <f>+entero!BJ79</f>
        <v>0</v>
      </c>
      <c r="BK32" s="494">
        <f>+entero!BK79</f>
        <v>0</v>
      </c>
      <c r="BL32" s="494">
        <f>+entero!BL79</f>
        <v>0</v>
      </c>
      <c r="BM32" s="494">
        <f>+entero!BM79</f>
        <v>0</v>
      </c>
      <c r="BN32" s="494">
        <f>+entero!BN79</f>
        <v>0</v>
      </c>
      <c r="BO32" s="494">
        <f>+entero!BO79</f>
        <v>0</v>
      </c>
      <c r="BP32" s="494">
        <f>+entero!BP79</f>
        <v>0</v>
      </c>
      <c r="BQ32" s="494">
        <f>+entero!BQ79</f>
        <v>0</v>
      </c>
      <c r="BR32" s="494">
        <f>+entero!BR79</f>
        <v>0</v>
      </c>
      <c r="BS32" s="494">
        <f>+entero!BS79</f>
        <v>0</v>
      </c>
      <c r="BT32" s="494">
        <f>+entero!BT79</f>
        <v>0</v>
      </c>
      <c r="BU32" s="494">
        <f>+entero!BU79</f>
        <v>0</v>
      </c>
      <c r="BV32" s="494">
        <f>+entero!BV79</f>
        <v>0</v>
      </c>
      <c r="BW32" s="494">
        <f>+entero!BW79</f>
        <v>0</v>
      </c>
      <c r="BX32" s="494">
        <f>+entero!BX79</f>
        <v>0</v>
      </c>
      <c r="BY32" s="494">
        <f>+entero!BY79</f>
        <v>0</v>
      </c>
      <c r="BZ32" s="494">
        <f>+entero!BZ79</f>
        <v>0</v>
      </c>
      <c r="CA32" s="494">
        <f>+entero!CA79</f>
        <v>0</v>
      </c>
      <c r="CB32" s="494">
        <f>+entero!CB79</f>
        <v>0</v>
      </c>
      <c r="CC32" s="494">
        <f>+entero!CC79</f>
        <v>0</v>
      </c>
      <c r="CD32" s="494">
        <f>+entero!CD79</f>
        <v>0</v>
      </c>
      <c r="CE32" s="494">
        <f>+entero!CE79</f>
        <v>0</v>
      </c>
      <c r="CF32" s="494">
        <f>+entero!CF79</f>
        <v>0</v>
      </c>
      <c r="CG32" s="494">
        <f>+entero!CG79</f>
        <v>0</v>
      </c>
      <c r="CH32" s="494">
        <f>+entero!CH79</f>
        <v>0</v>
      </c>
      <c r="CI32" s="494">
        <f>+entero!CI79</f>
        <v>0</v>
      </c>
      <c r="CJ32" s="494">
        <f>+entero!CJ79</f>
        <v>0</v>
      </c>
      <c r="CK32" s="494">
        <f>+entero!CK79</f>
        <v>0</v>
      </c>
      <c r="CL32" s="494">
        <f>+entero!CL79</f>
        <v>0</v>
      </c>
      <c r="CM32" s="494">
        <f>+entero!CM79</f>
        <v>0</v>
      </c>
      <c r="CN32" s="494">
        <f>+entero!CN79</f>
        <v>0</v>
      </c>
      <c r="CO32" s="494">
        <f>+entero!CO79</f>
        <v>0</v>
      </c>
      <c r="CP32" s="494">
        <f>+entero!CP79</f>
        <v>0</v>
      </c>
      <c r="CQ32" s="494">
        <f>+entero!CQ79</f>
        <v>0</v>
      </c>
      <c r="CR32" s="494">
        <f>+entero!CR79</f>
        <v>0</v>
      </c>
      <c r="CS32" s="494">
        <f>+entero!CS79</f>
        <v>0</v>
      </c>
      <c r="CT32" s="646">
        <f>+entero!CT79</f>
        <v>0</v>
      </c>
      <c r="CU32" s="647">
        <f>+entero!CU79</f>
        <v>0</v>
      </c>
      <c r="CV32" s="647">
        <f>+entero!CV79</f>
        <v>0</v>
      </c>
      <c r="CW32" s="647">
        <f>+entero!CW79</f>
        <v>0</v>
      </c>
      <c r="CX32" s="648">
        <f>+entero!CX79</f>
        <v>0</v>
      </c>
      <c r="CY32" s="646"/>
      <c r="CZ32" s="541"/>
      <c r="DA32" s="3"/>
      <c r="DB32" s="495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x14ac:dyDescent="0.2">
      <c r="A33" s="3"/>
      <c r="B33" s="10"/>
      <c r="C33" s="19"/>
      <c r="D33" s="684" t="s">
        <v>194</v>
      </c>
      <c r="E33" s="494">
        <f>+entero!E80</f>
        <v>5360.3525730449128</v>
      </c>
      <c r="F33" s="494">
        <f>+entero!F80</f>
        <v>5311.839202981786</v>
      </c>
      <c r="G33" s="494">
        <f>+entero!G80</f>
        <v>5298.9780038664585</v>
      </c>
      <c r="H33" s="494">
        <f>+entero!H80</f>
        <v>5315.2529315551865</v>
      </c>
      <c r="I33" s="494">
        <f>+entero!I80</f>
        <v>5386.6591843767501</v>
      </c>
      <c r="J33" s="494">
        <f>+entero!J80</f>
        <v>5432.3069446937479</v>
      </c>
      <c r="K33" s="494">
        <f>+entero!K80</f>
        <v>5508.1123885047291</v>
      </c>
      <c r="L33" s="494">
        <f>+entero!L80</f>
        <v>5532.7391716823349</v>
      </c>
      <c r="M33" s="494">
        <f>+entero!M80</f>
        <v>5572.1689756046626</v>
      </c>
      <c r="N33" s="494">
        <f>+entero!N80</f>
        <v>5650.4535490292192</v>
      </c>
      <c r="O33" s="494">
        <f>+entero!O80</f>
        <v>5735.241494404996</v>
      </c>
      <c r="P33" s="494">
        <f>+entero!P80</f>
        <v>5792.091056547798</v>
      </c>
      <c r="Q33" s="494">
        <f>+entero!Q80</f>
        <v>5891.2207304423391</v>
      </c>
      <c r="R33" s="494">
        <f>+entero!R80</f>
        <v>5868.2320161780517</v>
      </c>
      <c r="S33" s="494">
        <f>+entero!S80</f>
        <v>5890.1205575362164</v>
      </c>
      <c r="T33" s="494">
        <f>+entero!T80</f>
        <v>5948.6976571661407</v>
      </c>
      <c r="U33" s="494">
        <f>+entero!U80</f>
        <v>6085.35329089059</v>
      </c>
      <c r="V33" s="494">
        <f>+entero!V80</f>
        <v>6197.0646699020745</v>
      </c>
      <c r="W33" s="494">
        <f>+entero!W80</f>
        <v>6280.9976416446843</v>
      </c>
      <c r="X33" s="494">
        <f>+entero!X80</f>
        <v>6408.8799253042635</v>
      </c>
      <c r="Y33" s="494">
        <f>+entero!Y80</f>
        <v>6511.914273045174</v>
      </c>
      <c r="Z33" s="494">
        <f>+entero!Z80</f>
        <v>6612.4431761038495</v>
      </c>
      <c r="AA33" s="494">
        <f>+entero!AA80</f>
        <v>6745.5410598532335</v>
      </c>
      <c r="AB33" s="494">
        <f>+entero!AB80</f>
        <v>6878.8283753720389</v>
      </c>
      <c r="AC33" s="494">
        <f>+entero!AC80</f>
        <v>7059.5121369608551</v>
      </c>
      <c r="AD33" s="494">
        <f>+entero!AD80</f>
        <v>7076.0875843314279</v>
      </c>
      <c r="AE33" s="494">
        <f>+entero!AE80</f>
        <v>7145.3051549249003</v>
      </c>
      <c r="AF33" s="494">
        <f>+entero!AF80</f>
        <v>7284.6432839643794</v>
      </c>
      <c r="AG33" s="494">
        <f>+entero!AG80</f>
        <v>7462.0060679238104</v>
      </c>
      <c r="AH33" s="494">
        <f>+entero!AH80</f>
        <v>7707.1347329846221</v>
      </c>
      <c r="AI33" s="494">
        <f>+entero!AI80</f>
        <v>7887.4631943966815</v>
      </c>
      <c r="AJ33" s="494">
        <f>+entero!AJ80</f>
        <v>8053.6732854213524</v>
      </c>
      <c r="AK33" s="494">
        <f>+entero!AK80</f>
        <v>8183.1667159287408</v>
      </c>
      <c r="AL33" s="494">
        <f>+entero!AL80</f>
        <v>8324.3004246935561</v>
      </c>
      <c r="AM33" s="494">
        <f>+entero!AM80</f>
        <v>8432.6639568617338</v>
      </c>
      <c r="AN33" s="494">
        <f>+entero!AN80</f>
        <v>8591.7097010927355</v>
      </c>
      <c r="AO33" s="494">
        <f>+entero!AO80</f>
        <v>8781.0132594451952</v>
      </c>
      <c r="AP33" s="494">
        <f>+entero!AP80</f>
        <v>8811.5605458880327</v>
      </c>
      <c r="AQ33" s="494">
        <f>+entero!AQ80</f>
        <v>8862.9343518914266</v>
      </c>
      <c r="AR33" s="494">
        <f>+entero!AR80</f>
        <v>8991.1864734853989</v>
      </c>
      <c r="AS33" s="494">
        <f>+entero!AS80</f>
        <v>9206.2100210697827</v>
      </c>
      <c r="AT33" s="494">
        <f>+entero!AT80</f>
        <v>9397.4845765481314</v>
      </c>
      <c r="AU33" s="494">
        <f>+entero!AU80</f>
        <v>9555.5955735564148</v>
      </c>
      <c r="AV33" s="494">
        <f>+entero!AV80</f>
        <v>9734.07266591607</v>
      </c>
      <c r="AW33" s="494">
        <f>+entero!AW80</f>
        <v>9914.9015730533574</v>
      </c>
      <c r="AX33" s="494">
        <f>+entero!AX80</f>
        <v>10010.442781654448</v>
      </c>
      <c r="AY33" s="494">
        <f>+entero!AY80</f>
        <v>10188.864255140747</v>
      </c>
      <c r="AZ33" s="494">
        <f>+entero!AZ80</f>
        <v>10355.170601693626</v>
      </c>
      <c r="BA33" s="494">
        <f>+entero!BA80</f>
        <v>10492.025338849813</v>
      </c>
      <c r="BB33" s="494">
        <f>+entero!BB80</f>
        <v>10552.727113702624</v>
      </c>
      <c r="BC33" s="494">
        <f>+entero!BC80</f>
        <v>10655.956705539358</v>
      </c>
      <c r="BD33" s="494">
        <f>+entero!BD80</f>
        <v>10755.754081632653</v>
      </c>
      <c r="BE33" s="494">
        <f>+entero!BE80</f>
        <v>11052.768950437317</v>
      </c>
      <c r="BF33" s="494">
        <f>+entero!BF80</f>
        <v>11296.542893038808</v>
      </c>
      <c r="BG33" s="494">
        <f>+entero!BG80</f>
        <v>11458.49619255668</v>
      </c>
      <c r="BH33" s="494">
        <f>+entero!BH80</f>
        <v>11656.22084548105</v>
      </c>
      <c r="BI33" s="494">
        <f>+entero!BI80</f>
        <v>11801.735276967931</v>
      </c>
      <c r="BJ33" s="494">
        <f>+entero!BJ80</f>
        <v>11920.762386666356</v>
      </c>
      <c r="BK33" s="494">
        <f>+entero!BK80</f>
        <v>12095.735422740523</v>
      </c>
      <c r="BL33" s="494">
        <f>+entero!BL80</f>
        <v>12341.398396501458</v>
      </c>
      <c r="BM33" s="494">
        <f>+entero!BM80</f>
        <v>12450.35415122588</v>
      </c>
      <c r="BN33" s="494">
        <f>+entero!BN80</f>
        <v>12353.175072886295</v>
      </c>
      <c r="BO33" s="494">
        <f>+entero!BO80</f>
        <v>12458.1862616341</v>
      </c>
      <c r="BP33" s="494">
        <f>+entero!BP80</f>
        <v>12606.686880466474</v>
      </c>
      <c r="BQ33" s="494">
        <f>+entero!BQ80</f>
        <v>12927.179008746356</v>
      </c>
      <c r="BR33" s="494">
        <f>+entero!BR80</f>
        <v>13175.374943042227</v>
      </c>
      <c r="BS33" s="494">
        <f>+entero!BS80</f>
        <v>13313.253766667114</v>
      </c>
      <c r="BT33" s="494">
        <f>+entero!BT80</f>
        <v>13499.992614157918</v>
      </c>
      <c r="BU33" s="494">
        <f>+entero!BU80</f>
        <v>13573.114459377099</v>
      </c>
      <c r="BV33" s="494">
        <f>+entero!BV80</f>
        <v>13712.944790404583</v>
      </c>
      <c r="BW33" s="494">
        <f>+entero!BW80</f>
        <v>13878.649407011209</v>
      </c>
      <c r="BX33" s="494">
        <f>+entero!BX80</f>
        <v>14119.261717762945</v>
      </c>
      <c r="BY33" s="494">
        <f>+entero!BY80</f>
        <v>14338.594124317628</v>
      </c>
      <c r="BZ33" s="494">
        <f>+entero!BZ80</f>
        <v>14312.482573794307</v>
      </c>
      <c r="CA33" s="494">
        <f>+entero!CA80</f>
        <v>14405.718480896328</v>
      </c>
      <c r="CB33" s="494">
        <f>+entero!CB80</f>
        <v>14588.720039625277</v>
      </c>
      <c r="CC33" s="494">
        <f>+entero!CC80</f>
        <v>14901.514216816546</v>
      </c>
      <c r="CD33" s="494">
        <f>+entero!CD80</f>
        <v>15162.984117753162</v>
      </c>
      <c r="CE33" s="494">
        <f>+entero!CE80</f>
        <v>15366.360120591351</v>
      </c>
      <c r="CF33" s="494">
        <f>+entero!CF80</f>
        <v>15588.703330523635</v>
      </c>
      <c r="CG33" s="494">
        <f>+entero!CG80</f>
        <v>15806.62720721314</v>
      </c>
      <c r="CH33" s="494">
        <f>+entero!CH80</f>
        <v>15989.826094414291</v>
      </c>
      <c r="CI33" s="494">
        <f>+entero!CI80</f>
        <v>16252.661038705641</v>
      </c>
      <c r="CJ33" s="494">
        <f>+entero!CJ80</f>
        <v>16532.783860420182</v>
      </c>
      <c r="CK33" s="494">
        <f>+entero!CK80</f>
        <v>16854.305026459384</v>
      </c>
      <c r="CL33" s="494">
        <f>+entero!CL80</f>
        <v>16904.033253274221</v>
      </c>
      <c r="CM33" s="494">
        <f>+entero!CM80</f>
        <v>17024.362064989964</v>
      </c>
      <c r="CN33" s="494">
        <f>+entero!CN80</f>
        <v>17274.723234137669</v>
      </c>
      <c r="CO33" s="494">
        <f>+entero!CO80</f>
        <v>17572.208442031148</v>
      </c>
      <c r="CP33" s="494">
        <f>+entero!CP80</f>
        <v>17478.000142119698</v>
      </c>
      <c r="CQ33" s="494">
        <f>+entero!CQ80</f>
        <v>17498.506402027862</v>
      </c>
      <c r="CR33" s="494">
        <f>+entero!CR80</f>
        <v>17565.955748182379</v>
      </c>
      <c r="CS33" s="494">
        <f>+entero!CS80</f>
        <v>17678.756517005997</v>
      </c>
      <c r="CT33" s="646">
        <f>+entero!CT80</f>
        <v>17739.599185288796</v>
      </c>
      <c r="CU33" s="647">
        <f>+entero!CU80</f>
        <v>17826.0443303092</v>
      </c>
      <c r="CV33" s="647">
        <f>+entero!CV80</f>
        <v>17784.641955100746</v>
      </c>
      <c r="CW33" s="647">
        <f>+entero!CW80</f>
        <v>17768.791799666345</v>
      </c>
      <c r="CX33" s="648">
        <f>+entero!CX80</f>
        <v>17756.145700565761</v>
      </c>
      <c r="CY33" s="646">
        <f>+entero!CY80</f>
        <v>77.389183559764206</v>
      </c>
      <c r="CZ33" s="541">
        <f>+entero!CZ80</f>
        <v>0.43775241479975247</v>
      </c>
      <c r="DA33" s="3"/>
      <c r="DB33" s="495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0</v>
      </c>
      <c r="CR34" s="96">
        <f>+entero!CR81</f>
        <v>0</v>
      </c>
      <c r="CS34" s="96">
        <f>+entero!CS81</f>
        <v>0</v>
      </c>
      <c r="CT34" s="338">
        <f>+entero!CT81</f>
        <v>0</v>
      </c>
      <c r="CU34" s="97">
        <f>+entero!CU81</f>
        <v>0</v>
      </c>
      <c r="CV34" s="97">
        <f>+entero!CV81</f>
        <v>14355.068793996428</v>
      </c>
      <c r="CW34" s="97">
        <f>+entero!CW81</f>
        <v>14355.068793996428</v>
      </c>
      <c r="CX34" s="339">
        <f>+entero!CX81</f>
        <v>0</v>
      </c>
      <c r="CY34" s="646"/>
      <c r="CZ34" s="541"/>
      <c r="DA34" s="3"/>
      <c r="DB34" s="495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x14ac:dyDescent="0.2">
      <c r="A35" s="3"/>
      <c r="B35" s="239"/>
      <c r="C35" s="19"/>
      <c r="D35" s="685" t="s">
        <v>189</v>
      </c>
      <c r="E35" s="612">
        <f>+entero!E82</f>
        <v>33.923918785321</v>
      </c>
      <c r="F35" s="612">
        <f>+entero!F82</f>
        <v>33.200648490561299</v>
      </c>
      <c r="G35" s="612">
        <f>+entero!G82</f>
        <v>32.3658133668266</v>
      </c>
      <c r="H35" s="612">
        <f>+entero!H82</f>
        <v>31.296237712804501</v>
      </c>
      <c r="I35" s="612">
        <f>+entero!I82</f>
        <v>30.640906479623901</v>
      </c>
      <c r="J35" s="612">
        <f>+entero!J82</f>
        <v>29.846292770951798</v>
      </c>
      <c r="K35" s="612">
        <f>+entero!K82</f>
        <v>30.0274606107347</v>
      </c>
      <c r="L35" s="612">
        <f>+entero!L82</f>
        <v>30.400688911449102</v>
      </c>
      <c r="M35" s="612">
        <f>+entero!M82</f>
        <v>31.2549151656142</v>
      </c>
      <c r="N35" s="612">
        <f>+entero!N82</f>
        <v>32.938494747107796</v>
      </c>
      <c r="O35" s="612">
        <f>+entero!O82</f>
        <v>34.672105151715201</v>
      </c>
      <c r="P35" s="612">
        <f>+entero!P82</f>
        <v>36.344614051327603</v>
      </c>
      <c r="Q35" s="612">
        <f>+entero!Q82</f>
        <v>38.731167458055801</v>
      </c>
      <c r="R35" s="612">
        <f>+entero!R82</f>
        <v>40.108609650023197</v>
      </c>
      <c r="S35" s="612">
        <f>+entero!S82</f>
        <v>41.329034059016699</v>
      </c>
      <c r="T35" s="612">
        <f>+entero!T82</f>
        <v>42.449927673480801</v>
      </c>
      <c r="U35" s="612">
        <f>+entero!U82</f>
        <v>43.673647138997801</v>
      </c>
      <c r="V35" s="612">
        <f>+entero!V82</f>
        <v>44.9076327201387</v>
      </c>
      <c r="W35" s="612">
        <f>+entero!W82</f>
        <v>46.450800215728002</v>
      </c>
      <c r="X35" s="612">
        <f>+entero!X82</f>
        <v>48.459791889126102</v>
      </c>
      <c r="Y35" s="612">
        <f>+entero!Y82</f>
        <v>50.105979499431697</v>
      </c>
      <c r="Z35" s="612">
        <f>+entero!Z82</f>
        <v>51.793221338267301</v>
      </c>
      <c r="AA35" s="612">
        <f>+entero!AA82</f>
        <v>53.542842879098302</v>
      </c>
      <c r="AB35" s="612">
        <f>+entero!AB82</f>
        <v>55.312777993857203</v>
      </c>
      <c r="AC35" s="612">
        <f>+entero!AC82</f>
        <v>56.3840052807194</v>
      </c>
      <c r="AD35" s="612">
        <f>+entero!AD82</f>
        <v>57.4670226386949</v>
      </c>
      <c r="AE35" s="612">
        <f>+entero!AE82</f>
        <v>58.532804094332697</v>
      </c>
      <c r="AF35" s="612">
        <f>+entero!AF82</f>
        <v>59.910809444690003</v>
      </c>
      <c r="AG35" s="612">
        <f>+entero!AG82</f>
        <v>60.906049597635501</v>
      </c>
      <c r="AH35" s="612">
        <f>+entero!AH82</f>
        <v>61.533134037814499</v>
      </c>
      <c r="AI35" s="612">
        <f>+entero!AI82</f>
        <v>62.708881410811301</v>
      </c>
      <c r="AJ35" s="612">
        <f>+entero!AJ82</f>
        <v>63.880107008626503</v>
      </c>
      <c r="AK35" s="612">
        <f>+entero!AK82</f>
        <v>65.164866167848103</v>
      </c>
      <c r="AL35" s="612">
        <f>+entero!AL82</f>
        <v>66.354198848628897</v>
      </c>
      <c r="AM35" s="612">
        <f>+entero!AM82</f>
        <v>67.391996078884503</v>
      </c>
      <c r="AN35" s="612">
        <f>+entero!AN82</f>
        <v>68.372858221029105</v>
      </c>
      <c r="AO35" s="612">
        <f>+entero!AO82</f>
        <v>69.520683950960205</v>
      </c>
      <c r="AP35" s="612">
        <f>+entero!AP82</f>
        <v>70.125348212986907</v>
      </c>
      <c r="AQ35" s="612">
        <f>+entero!AQ82</f>
        <v>70.851488082794603</v>
      </c>
      <c r="AR35" s="612">
        <f>+entero!AR82</f>
        <v>71.791864465935902</v>
      </c>
      <c r="AS35" s="612">
        <f>+entero!AS82</f>
        <v>72.156338900097097</v>
      </c>
      <c r="AT35" s="612">
        <f>+entero!AT82</f>
        <v>73.140838662313399</v>
      </c>
      <c r="AU35" s="612">
        <f>+entero!AU82</f>
        <v>74.168600453948201</v>
      </c>
      <c r="AV35" s="612">
        <f>+entero!AV82</f>
        <v>75.323680214256697</v>
      </c>
      <c r="AW35" s="612">
        <f>+entero!AW82</f>
        <v>76.352468803890702</v>
      </c>
      <c r="AX35" s="612">
        <f>+entero!AX82</f>
        <v>77.3011459522357</v>
      </c>
      <c r="AY35" s="612">
        <f>+entero!AY82</f>
        <v>78.351263889421404</v>
      </c>
      <c r="AZ35" s="612">
        <f>+entero!AZ82</f>
        <v>79.226915842217295</v>
      </c>
      <c r="BA35" s="612">
        <f>+entero!BA82</f>
        <v>80.011224230787604</v>
      </c>
      <c r="BB35" s="612">
        <f>+entero!BB82</f>
        <v>80.5815066680901</v>
      </c>
      <c r="BC35" s="612">
        <f>+entero!BC82</f>
        <v>81.264309180162414</v>
      </c>
      <c r="BD35" s="612">
        <f>+entero!BD82</f>
        <v>81.916084516792125</v>
      </c>
      <c r="BE35" s="612">
        <f>+entero!BE82</f>
        <v>82.787649896932265</v>
      </c>
      <c r="BF35" s="612">
        <f>+entero!BF82</f>
        <v>83.592013446293109</v>
      </c>
      <c r="BG35" s="612">
        <f>+entero!BG82</f>
        <v>84.260859902898915</v>
      </c>
      <c r="BH35" s="612">
        <f>+entero!BH82</f>
        <v>84.816080056027161</v>
      </c>
      <c r="BI35" s="612">
        <f>+entero!BI82</f>
        <v>85.39383837534146</v>
      </c>
      <c r="BJ35" s="612">
        <f>+entero!BJ82</f>
        <v>85.882031127596861</v>
      </c>
      <c r="BK35" s="612">
        <f>+entero!BK82</f>
        <v>86.519864098941341</v>
      </c>
      <c r="BL35" s="612">
        <f>+entero!BL82</f>
        <v>87.060755190251697</v>
      </c>
      <c r="BM35" s="612">
        <f>+entero!BM82</f>
        <v>87.611227558077658</v>
      </c>
      <c r="BN35" s="612">
        <f>+entero!BN82</f>
        <v>88.028500760176001</v>
      </c>
      <c r="BO35" s="612">
        <f>+entero!BO82</f>
        <v>88.352125637626941</v>
      </c>
      <c r="BP35" s="612">
        <f>+entero!BP82</f>
        <v>88.833230097317028</v>
      </c>
      <c r="BQ35" s="612">
        <f>+entero!BQ82</f>
        <v>89.375880998251347</v>
      </c>
      <c r="BR35" s="612">
        <f>+entero!BR82</f>
        <v>89.763733341557796</v>
      </c>
      <c r="BS35" s="612">
        <f>+entero!BS82</f>
        <v>90.119374857428809</v>
      </c>
      <c r="BT35" s="612">
        <f>+entero!BT82</f>
        <v>90.541176245161381</v>
      </c>
      <c r="BU35" s="612">
        <f>+entero!BU82</f>
        <v>91.053132054846813</v>
      </c>
      <c r="BV35" s="612">
        <f>+entero!BV82</f>
        <v>91.422384260821516</v>
      </c>
      <c r="BW35" s="612">
        <f>+entero!BW82</f>
        <v>91.661444595219876</v>
      </c>
      <c r="BX35" s="612">
        <f>+entero!BX82</f>
        <v>91.930801349358575</v>
      </c>
      <c r="BY35" s="612">
        <f>+entero!BY82</f>
        <v>92.300000000000011</v>
      </c>
      <c r="BZ35" s="612">
        <f>+entero!BZ82</f>
        <v>92.37629948815453</v>
      </c>
      <c r="CA35" s="612">
        <f>+entero!CA82</f>
        <v>92.497043282089834</v>
      </c>
      <c r="CB35" s="612">
        <f>+entero!CB82</f>
        <v>92.823035009211395</v>
      </c>
      <c r="CC35" s="612">
        <f>+entero!CC82</f>
        <v>93.163894536522278</v>
      </c>
      <c r="CD35" s="612">
        <f>+entero!CD82</f>
        <v>93.448235157029117</v>
      </c>
      <c r="CE35" s="612">
        <f>+entero!CE82</f>
        <v>93.737877461533884</v>
      </c>
      <c r="CF35" s="612">
        <f>+entero!CF82</f>
        <v>94.048515289213313</v>
      </c>
      <c r="CG35" s="612">
        <f>+entero!CG82</f>
        <v>94.285164837224315</v>
      </c>
      <c r="CH35" s="612">
        <f>+entero!CH82</f>
        <v>94.52625462464222</v>
      </c>
      <c r="CI35" s="612">
        <f>+entero!CI82</f>
        <v>94.787380557774384</v>
      </c>
      <c r="CJ35" s="612">
        <f>+entero!CJ82</f>
        <v>95.029088174397231</v>
      </c>
      <c r="CK35" s="612">
        <f>+entero!CK82</f>
        <v>95.242489315264237</v>
      </c>
      <c r="CL35" s="612">
        <f>+entero!CL82</f>
        <v>95.413562323955702</v>
      </c>
      <c r="CM35" s="612">
        <f>+entero!CM82</f>
        <v>95.557402441518505</v>
      </c>
      <c r="CN35" s="612">
        <f>+entero!CN82</f>
        <v>95.729690713536527</v>
      </c>
      <c r="CO35" s="612">
        <f>+entero!CO82</f>
        <v>95.91696324286751</v>
      </c>
      <c r="CP35" s="612">
        <f>+entero!CP82</f>
        <v>95.926363747850445</v>
      </c>
      <c r="CQ35" s="612">
        <f>+entero!CQ82</f>
        <v>95.948930779432516</v>
      </c>
      <c r="CR35" s="612">
        <f>+entero!CR82</f>
        <v>96.008646259471291</v>
      </c>
      <c r="CS35" s="612">
        <f>+entero!CS82</f>
        <v>96.041288538042295</v>
      </c>
      <c r="CT35" s="613">
        <f>+entero!CT82</f>
        <v>96.065132495367095</v>
      </c>
      <c r="CU35" s="614">
        <f>+entero!CU82</f>
        <v>96.0902001506104</v>
      </c>
      <c r="CV35" s="614">
        <f>+entero!CV82</f>
        <v>96.087713928091773</v>
      </c>
      <c r="CW35" s="614">
        <f>+entero!CW82</f>
        <v>96.089456576123084</v>
      </c>
      <c r="CX35" s="615">
        <f>+entero!CX82</f>
        <v>96.090247064786936</v>
      </c>
      <c r="CY35" s="646"/>
      <c r="CZ35" s="541"/>
      <c r="DA35" s="3"/>
      <c r="DB35" s="495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98"/>
      <c r="CU36" s="99"/>
      <c r="CV36" s="99"/>
      <c r="CW36" s="99"/>
      <c r="CX36" s="332"/>
      <c r="CY36" s="98"/>
      <c r="CZ36" s="683"/>
      <c r="DA36" s="3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4"/>
      <c r="CU37" s="4"/>
      <c r="CV37" s="4"/>
      <c r="CW37" s="4"/>
      <c r="CX37" s="4"/>
      <c r="CY37" s="4"/>
      <c r="CZ37" s="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2"/>
      <c r="CZ38" s="48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2"/>
      <c r="CZ39" s="45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2"/>
      <c r="CZ40" s="45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2"/>
      <c r="CZ41" s="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2"/>
      <c r="CZ42" s="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ht="14.25" x14ac:dyDescent="0.25">
      <c r="C44" s="6">
        <v>9</v>
      </c>
      <c r="D44" s="1" t="s">
        <v>212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</row>
    <row r="89" spans="1:115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</row>
    <row r="90" spans="1:115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</row>
    <row r="91" spans="1:115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</row>
    <row r="92" spans="1:115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</row>
    <row r="93" spans="1:115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</row>
    <row r="94" spans="1:115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</row>
    <row r="95" spans="1:115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</row>
    <row r="96" spans="1:115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</row>
    <row r="97" spans="1:115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</row>
    <row r="98" spans="1:115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</row>
    <row r="99" spans="1:115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</row>
    <row r="100" spans="1:115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</row>
    <row r="101" spans="1:115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</row>
    <row r="102" spans="1:115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</row>
    <row r="103" spans="1:11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1:11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1:11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1:11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1:11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1:11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1:11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1:11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1:11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1:11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3:10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3:10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3:10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3:10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3:10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  <row r="180" spans="3:104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</row>
    <row r="181" spans="3:104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</row>
    <row r="182" spans="3:104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</row>
    <row r="183" spans="3:104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</row>
    <row r="184" spans="3:104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</row>
    <row r="185" spans="3:104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</row>
    <row r="186" spans="3:104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</row>
    <row r="187" spans="3:104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</row>
    <row r="188" spans="3:104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</row>
    <row r="189" spans="3:104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</row>
  </sheetData>
  <mergeCells count="96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V3:V4"/>
    <mergeCell ref="W3:W4"/>
    <mergeCell ref="Z3:Z4"/>
    <mergeCell ref="CY3:CZ3"/>
    <mergeCell ref="CT3:CX3"/>
    <mergeCell ref="AM3:AM4"/>
    <mergeCell ref="AN3:AN4"/>
    <mergeCell ref="AO3:AO4"/>
    <mergeCell ref="AP3:AP4"/>
    <mergeCell ref="CR3:CR4"/>
    <mergeCell ref="AU3:AU4"/>
    <mergeCell ref="AV3:AV4"/>
    <mergeCell ref="BA3:BA4"/>
    <mergeCell ref="CQ3:CQ4"/>
    <mergeCell ref="CP3:CP4"/>
    <mergeCell ref="AT3:AT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CO3:CO4"/>
    <mergeCell ref="CN3:CN4"/>
    <mergeCell ref="CS3:CS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</mergeCells>
  <phoneticPr fontId="0" type="noConversion"/>
  <pageMargins left="0.25" right="0.25" top="0.75" bottom="0.75" header="0.3" footer="0.3"/>
  <pageSetup paperSize="123" scale="3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K162"/>
  <sheetViews>
    <sheetView topLeftCell="B1" zoomScaleNormal="100" workbookViewId="0">
      <pane xSplit="39" ySplit="4" topLeftCell="CS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4" width="8.140625" customWidth="1"/>
    <col min="95" max="96" width="8.42578125" customWidth="1"/>
    <col min="97" max="97" width="8.42578125" style="711" customWidth="1"/>
    <col min="98" max="102" width="8" customWidth="1"/>
    <col min="103" max="103" width="8.42578125" bestFit="1" customWidth="1"/>
    <col min="104" max="104" width="10" customWidth="1"/>
    <col min="106" max="115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8"/>
      <c r="CR2" s="360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s="192" customFormat="1" ht="13.5" customHeight="1" thickBot="1" x14ac:dyDescent="0.3">
      <c r="C3" s="193"/>
      <c r="D3" s="899" t="str">
        <f>+entero!D3</f>
        <v>V   A   R   I   A   B   L   E   S     b/</v>
      </c>
      <c r="E3" s="897" t="str">
        <f>+entero!E3</f>
        <v>2008                          A  fines de Dic*</v>
      </c>
      <c r="F3" s="897" t="str">
        <f>+entero!F3</f>
        <v>2009                          A  fines de Ene*</v>
      </c>
      <c r="G3" s="897" t="str">
        <f>+entero!G3</f>
        <v>2009                          A  fines de Feb*</v>
      </c>
      <c r="H3" s="897" t="str">
        <f>+entero!H3</f>
        <v>2009                          A  fines de Mar*</v>
      </c>
      <c r="I3" s="897" t="str">
        <f>+entero!I3</f>
        <v>2009                          A  fines de Abr*</v>
      </c>
      <c r="J3" s="897" t="str">
        <f>+entero!J3</f>
        <v>2009                          A  fines de May*</v>
      </c>
      <c r="K3" s="897" t="str">
        <f>+entero!K3</f>
        <v>2009                          A  fines de Jun*</v>
      </c>
      <c r="L3" s="897" t="str">
        <f>+entero!L3</f>
        <v>2009                          A  fines de Jul*</v>
      </c>
      <c r="M3" s="897" t="str">
        <f>+entero!M3</f>
        <v>2009                          A  fines de Ago*</v>
      </c>
      <c r="N3" s="897" t="str">
        <f>+entero!N3</f>
        <v>2009                          A  fines de Sep*</v>
      </c>
      <c r="O3" s="897" t="str">
        <f>+entero!O3</f>
        <v>2009                          A  fines de Oct*</v>
      </c>
      <c r="P3" s="897" t="str">
        <f>+entero!P3</f>
        <v>2009                          A  fines de Nov*</v>
      </c>
      <c r="Q3" s="897" t="str">
        <f>+entero!Q3</f>
        <v>2009                          A  fines de Dic*</v>
      </c>
      <c r="R3" s="897" t="str">
        <f>+entero!R3</f>
        <v>2010                          A  fines de Ene*</v>
      </c>
      <c r="S3" s="897" t="str">
        <f>+entero!S3</f>
        <v>2010                          A  fines de Feb*</v>
      </c>
      <c r="T3" s="897" t="str">
        <f>+entero!T3</f>
        <v>2010                          A  fines de Mar*</v>
      </c>
      <c r="U3" s="897" t="str">
        <f>+entero!U3</f>
        <v>2010                          A  fines de Abr*</v>
      </c>
      <c r="V3" s="897" t="str">
        <f>+entero!V3</f>
        <v>2010                          A  fines de May*</v>
      </c>
      <c r="W3" s="897" t="str">
        <f>+entero!W3</f>
        <v>2010                          A  fines de Jun*</v>
      </c>
      <c r="X3" s="897" t="str">
        <f>+entero!X3</f>
        <v>2010                          A  fines de Jul*</v>
      </c>
      <c r="Y3" s="897" t="str">
        <f>+entero!Y3</f>
        <v>2010                          A  fines de Ago*</v>
      </c>
      <c r="Z3" s="897" t="str">
        <f>+entero!Z3</f>
        <v>2010                          A  fines de Sep*</v>
      </c>
      <c r="AA3" s="897" t="str">
        <f>+entero!AA3</f>
        <v>2010                          A  fines de Oct*</v>
      </c>
      <c r="AB3" s="897" t="str">
        <f>+entero!AB3</f>
        <v>2010                          A  fines de Nov*</v>
      </c>
      <c r="AC3" s="897" t="str">
        <f>+entero!AC3</f>
        <v>2010                          A  fines de Dic*</v>
      </c>
      <c r="AD3" s="897" t="str">
        <f>+entero!AD3</f>
        <v>2011                          A  fines de Ene*</v>
      </c>
      <c r="AE3" s="897" t="str">
        <f>+entero!AE3</f>
        <v>2011                          A  fines de Feb*</v>
      </c>
      <c r="AF3" s="897" t="str">
        <f>+entero!AF3</f>
        <v>2011                          A  fines de Mar*</v>
      </c>
      <c r="AG3" s="897" t="str">
        <f>+entero!AG3</f>
        <v>2011                          A  fines de Abr*</v>
      </c>
      <c r="AH3" s="897" t="str">
        <f>+entero!AH3</f>
        <v>2011                          A  fines de May*</v>
      </c>
      <c r="AI3" s="897" t="str">
        <f>+entero!AI3</f>
        <v>2011                          A  fines de Jun*</v>
      </c>
      <c r="AJ3" s="897" t="str">
        <f>+entero!AJ3</f>
        <v>2011                          A  fines de Jul*</v>
      </c>
      <c r="AK3" s="897" t="str">
        <f>+entero!AK3</f>
        <v>2011                          A  fines de Ago*</v>
      </c>
      <c r="AL3" s="897" t="str">
        <f>+entero!AL3</f>
        <v>2011                          A  fines de Sep*</v>
      </c>
      <c r="AM3" s="897" t="str">
        <f>+entero!AM3</f>
        <v>2011                          A  fines de Oct*</v>
      </c>
      <c r="AN3" s="897" t="str">
        <f>+entero!AN3</f>
        <v>2011                          A  fines de Nov*</v>
      </c>
      <c r="AO3" s="897" t="str">
        <f>+entero!AO3</f>
        <v>2011                          A  fines de Dic*</v>
      </c>
      <c r="AP3" s="897" t="str">
        <f>+entero!AP3</f>
        <v>2012                          A  fines de Ene*</v>
      </c>
      <c r="AQ3" s="897" t="str">
        <f>+entero!AQ3</f>
        <v>2012                          A  fines de Feb*</v>
      </c>
      <c r="AR3" s="897" t="str">
        <f>+entero!AR3</f>
        <v>2012                          A  fines de Mar*</v>
      </c>
      <c r="AS3" s="897" t="str">
        <f>+entero!AS3</f>
        <v>2012                          A  fines de Abr*</v>
      </c>
      <c r="AT3" s="897" t="str">
        <f>+entero!AT3</f>
        <v>2012                          A  fines de May*</v>
      </c>
      <c r="AU3" s="897" t="str">
        <f>+entero!AU3</f>
        <v>2012                          A  fines de Jun*</v>
      </c>
      <c r="AV3" s="897" t="str">
        <f>+entero!AV3</f>
        <v>2012                          A  fines de Jul*</v>
      </c>
      <c r="AW3" s="897" t="str">
        <f>+entero!AW3</f>
        <v>2012                          A  fines de Ago*</v>
      </c>
      <c r="AX3" s="897" t="str">
        <f>+entero!AX3</f>
        <v>2012                          A  fines de Sep*</v>
      </c>
      <c r="AY3" s="897" t="str">
        <f>+entero!AY3</f>
        <v>2012                          A  fines de Oct*</v>
      </c>
      <c r="AZ3" s="897" t="str">
        <f>+entero!AZ3</f>
        <v>2012                          A  fines de Nov*</v>
      </c>
      <c r="BA3" s="897" t="str">
        <f>+entero!BA3</f>
        <v>2012                          A  fines de Dic*</v>
      </c>
      <c r="BB3" s="897" t="str">
        <f>+entero!BB3</f>
        <v>2013                          A  fines de Ene*</v>
      </c>
      <c r="BC3" s="897" t="str">
        <f>+entero!BC3</f>
        <v>2013                          A  fines de Feb*</v>
      </c>
      <c r="BD3" s="897" t="str">
        <f>+entero!BD3</f>
        <v>2013                          A  fines de Mar*</v>
      </c>
      <c r="BE3" s="897" t="str">
        <f>+entero!BE3</f>
        <v>2013                          A  fines de Abr*</v>
      </c>
      <c r="BF3" s="897" t="str">
        <f>+entero!BF3</f>
        <v>2013                          A  fines de May*</v>
      </c>
      <c r="BG3" s="897" t="str">
        <f>+entero!BG3</f>
        <v>2013                          A  fines de Jun*</v>
      </c>
      <c r="BH3" s="897" t="str">
        <f>+entero!BH3</f>
        <v>2013                          A  fines de Jul*</v>
      </c>
      <c r="BI3" s="897" t="str">
        <f>+entero!BI3</f>
        <v>2013                          A  fines de Ago*</v>
      </c>
      <c r="BJ3" s="897" t="str">
        <f>+entero!BJ3</f>
        <v>2013                          A  fines de Sep*</v>
      </c>
      <c r="BK3" s="897" t="str">
        <f>+entero!BK3</f>
        <v>2013                          A  fines de Oct*</v>
      </c>
      <c r="BL3" s="897" t="str">
        <f>+entero!BL3</f>
        <v>2013                          A  fines de Nov*</v>
      </c>
      <c r="BM3" s="897" t="str">
        <f>+entero!BM3</f>
        <v>2013                          A  fines de Dic*</v>
      </c>
      <c r="BN3" s="897" t="str">
        <f>+entero!BN3</f>
        <v>2014                          A  fines de Ene*</v>
      </c>
      <c r="BO3" s="897" t="str">
        <f>+entero!BO3</f>
        <v>2014                          A  fines de Feb*</v>
      </c>
      <c r="BP3" s="897" t="str">
        <f>+entero!BP3</f>
        <v>2014                          A  fines de Mar*</v>
      </c>
      <c r="BQ3" s="897" t="str">
        <f>+entero!BQ3</f>
        <v>2014                          A  fines de Abr*</v>
      </c>
      <c r="BR3" s="897" t="str">
        <f>+entero!BR3</f>
        <v>2014                          A  fines de May*</v>
      </c>
      <c r="BS3" s="897" t="str">
        <f>+entero!BS3</f>
        <v>2014                          A  fines de Jun*</v>
      </c>
      <c r="BT3" s="897" t="str">
        <f>+entero!BT3</f>
        <v>2014                          A  fines de Jul*</v>
      </c>
      <c r="BU3" s="897" t="str">
        <f>+entero!BU3</f>
        <v>2014                          A  fines de Ago*</v>
      </c>
      <c r="BV3" s="897" t="str">
        <f>+entero!BV3</f>
        <v>2014                          A  fines de Sep*</v>
      </c>
      <c r="BW3" s="897" t="str">
        <f>+entero!BW3</f>
        <v>2014                          A  fines de Oct*</v>
      </c>
      <c r="BX3" s="897" t="str">
        <f>+entero!BX3</f>
        <v>2014                          A  fines de Nov*</v>
      </c>
      <c r="BY3" s="897" t="str">
        <f>+entero!BY3</f>
        <v>2014                          A  fines de Dic*</v>
      </c>
      <c r="BZ3" s="897" t="str">
        <f>+entero!BZ3</f>
        <v>2015                         A  fines de Ene*</v>
      </c>
      <c r="CA3" s="897" t="str">
        <f>+entero!CA3</f>
        <v>2015                         A  fines de Feb*</v>
      </c>
      <c r="CB3" s="897" t="str">
        <f>+entero!CB3</f>
        <v>2015                         A  fines de Mar*</v>
      </c>
      <c r="CC3" s="897" t="str">
        <f>+entero!CC3</f>
        <v xml:space="preserve">2015                         A  fines de Abr* </v>
      </c>
      <c r="CD3" s="897" t="str">
        <f>+entero!CD3</f>
        <v xml:space="preserve">2015                         A  fines de May* </v>
      </c>
      <c r="CE3" s="897" t="str">
        <f>+entero!CE3</f>
        <v xml:space="preserve">2015                         A  fines de Jun* </v>
      </c>
      <c r="CF3" s="897" t="str">
        <f>+entero!CF3</f>
        <v xml:space="preserve">2015                         A  fines de Jul* </v>
      </c>
      <c r="CG3" s="897" t="str">
        <f>+entero!CG3</f>
        <v xml:space="preserve">2015                         A  fines de Ago* </v>
      </c>
      <c r="CH3" s="897" t="str">
        <f>+entero!CH3</f>
        <v xml:space="preserve">2015                         A  fines de Sep* </v>
      </c>
      <c r="CI3" s="897" t="str">
        <f>+entero!CI3</f>
        <v xml:space="preserve">2015                         A  fines de Oct* </v>
      </c>
      <c r="CJ3" s="897" t="str">
        <f>+entero!CJ3</f>
        <v xml:space="preserve">2015                         A  fines de Nov* </v>
      </c>
      <c r="CK3" s="897" t="str">
        <f>+entero!CK3</f>
        <v xml:space="preserve">2015                         A  fines de Dic* </v>
      </c>
      <c r="CL3" s="897" t="str">
        <f>+entero!CL3</f>
        <v xml:space="preserve">2016                         A  fines de Ene* </v>
      </c>
      <c r="CM3" s="897" t="str">
        <f>+entero!CM3</f>
        <v xml:space="preserve">2016                         A  fines de Feb* </v>
      </c>
      <c r="CN3" s="897" t="str">
        <f>+entero!CN3</f>
        <v xml:space="preserve">2016                         A  fines de Mar* </v>
      </c>
      <c r="CO3" s="897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903" t="str">
        <f>+entero!CT3</f>
        <v xml:space="preserve">   Semana 1*</v>
      </c>
      <c r="CU3" s="904"/>
      <c r="CV3" s="904"/>
      <c r="CW3" s="904"/>
      <c r="CX3" s="905"/>
      <c r="CY3" s="901" t="s">
        <v>33</v>
      </c>
      <c r="CZ3" s="902"/>
      <c r="DB3" s="221"/>
      <c r="DC3" s="221"/>
      <c r="DD3" s="221"/>
      <c r="DE3" s="221"/>
      <c r="DF3" s="221"/>
      <c r="DG3" s="221"/>
      <c r="DH3" s="221"/>
      <c r="DI3" s="221"/>
      <c r="DJ3" s="221"/>
      <c r="DK3" s="221"/>
    </row>
    <row r="4" spans="1:115" s="192" customFormat="1" ht="28.5" customHeight="1" thickBot="1" x14ac:dyDescent="0.25">
      <c r="C4" s="195"/>
      <c r="D4" s="900"/>
      <c r="E4" s="898"/>
      <c r="F4" s="898"/>
      <c r="G4" s="898"/>
      <c r="H4" s="898"/>
      <c r="I4" s="898"/>
      <c r="J4" s="898"/>
      <c r="K4" s="898"/>
      <c r="L4" s="898"/>
      <c r="M4" s="898"/>
      <c r="N4" s="898"/>
      <c r="O4" s="898"/>
      <c r="P4" s="898"/>
      <c r="Q4" s="898"/>
      <c r="R4" s="898"/>
      <c r="S4" s="898"/>
      <c r="T4" s="898"/>
      <c r="U4" s="898"/>
      <c r="V4" s="898"/>
      <c r="W4" s="898"/>
      <c r="X4" s="898"/>
      <c r="Y4" s="898"/>
      <c r="Z4" s="898"/>
      <c r="AA4" s="898"/>
      <c r="AB4" s="898"/>
      <c r="AC4" s="898"/>
      <c r="AD4" s="898"/>
      <c r="AE4" s="898"/>
      <c r="AF4" s="898"/>
      <c r="AG4" s="898"/>
      <c r="AH4" s="898"/>
      <c r="AI4" s="898"/>
      <c r="AJ4" s="898"/>
      <c r="AK4" s="898"/>
      <c r="AL4" s="898"/>
      <c r="AM4" s="898"/>
      <c r="AN4" s="898"/>
      <c r="AO4" s="898"/>
      <c r="AP4" s="898"/>
      <c r="AQ4" s="898"/>
      <c r="AR4" s="898"/>
      <c r="AS4" s="898"/>
      <c r="AT4" s="898"/>
      <c r="AU4" s="898"/>
      <c r="AV4" s="898"/>
      <c r="AW4" s="898"/>
      <c r="AX4" s="898"/>
      <c r="AY4" s="898"/>
      <c r="AZ4" s="898"/>
      <c r="BA4" s="898"/>
      <c r="BB4" s="898"/>
      <c r="BC4" s="898"/>
      <c r="BD4" s="898"/>
      <c r="BE4" s="898"/>
      <c r="BF4" s="898"/>
      <c r="BG4" s="898"/>
      <c r="BH4" s="898"/>
      <c r="BI4" s="898"/>
      <c r="BJ4" s="898"/>
      <c r="BK4" s="898"/>
      <c r="BL4" s="898"/>
      <c r="BM4" s="898"/>
      <c r="BN4" s="898"/>
      <c r="BO4" s="898"/>
      <c r="BP4" s="898"/>
      <c r="BQ4" s="898"/>
      <c r="BR4" s="898"/>
      <c r="BS4" s="898"/>
      <c r="BT4" s="898"/>
      <c r="BU4" s="898"/>
      <c r="BV4" s="898"/>
      <c r="BW4" s="898"/>
      <c r="BX4" s="898"/>
      <c r="BY4" s="898"/>
      <c r="BZ4" s="898"/>
      <c r="CA4" s="898"/>
      <c r="CB4" s="898"/>
      <c r="CC4" s="898"/>
      <c r="CD4" s="898"/>
      <c r="CE4" s="898"/>
      <c r="CF4" s="898"/>
      <c r="CG4" s="898"/>
      <c r="CH4" s="898"/>
      <c r="CI4" s="898"/>
      <c r="CJ4" s="898"/>
      <c r="CK4" s="898"/>
      <c r="CL4" s="898"/>
      <c r="CM4" s="898"/>
      <c r="CN4" s="898"/>
      <c r="CO4" s="898"/>
      <c r="CP4" s="885"/>
      <c r="CQ4" s="885"/>
      <c r="CR4" s="896"/>
      <c r="CS4" s="885"/>
      <c r="CT4" s="194">
        <f>+entero!CT4</f>
        <v>42520</v>
      </c>
      <c r="CU4" s="334">
        <f>+entero!CU4</f>
        <v>42521</v>
      </c>
      <c r="CV4" s="334">
        <f>+entero!CV4</f>
        <v>42522</v>
      </c>
      <c r="CW4" s="334">
        <f>+entero!CW4</f>
        <v>42523</v>
      </c>
      <c r="CX4" s="335">
        <v>42524</v>
      </c>
      <c r="CY4" s="196" t="s">
        <v>19</v>
      </c>
      <c r="CZ4" s="197" t="s">
        <v>207</v>
      </c>
      <c r="DB4" s="221"/>
      <c r="DC4" s="221"/>
      <c r="DD4" s="221"/>
      <c r="DE4" s="221"/>
      <c r="DF4" s="221"/>
      <c r="DG4" s="221"/>
      <c r="DH4" s="221"/>
      <c r="DI4" s="221"/>
      <c r="DJ4" s="221"/>
      <c r="DK4" s="221"/>
    </row>
    <row r="5" spans="1:115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396"/>
      <c r="CS5" s="855"/>
      <c r="CT5" s="35">
        <v>7.5</v>
      </c>
      <c r="CU5" s="35">
        <v>7.5</v>
      </c>
      <c r="CV5" s="35">
        <v>7.5</v>
      </c>
      <c r="CW5" s="35">
        <v>7.5</v>
      </c>
      <c r="CX5" s="35">
        <v>7.5</v>
      </c>
      <c r="CY5" s="85"/>
      <c r="CZ5" s="36"/>
      <c r="DA5" s="3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x14ac:dyDescent="0.2">
      <c r="A6" s="3"/>
      <c r="B6" s="10"/>
      <c r="C6" s="19"/>
      <c r="D6" s="69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699">
        <f>+entero!CY84</f>
        <v>0</v>
      </c>
      <c r="CZ6" s="543">
        <f>+entero!CZ84</f>
        <v>0</v>
      </c>
      <c r="DA6" s="3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x14ac:dyDescent="0.2">
      <c r="A7" s="3"/>
      <c r="B7" s="10"/>
      <c r="C7" s="19"/>
      <c r="D7" s="69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699">
        <f>+entero!CY85</f>
        <v>0</v>
      </c>
      <c r="CZ7" s="543">
        <f>+entero!CZ85</f>
        <v>0</v>
      </c>
      <c r="DA7" s="3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t="14.25" thickBot="1" x14ac:dyDescent="0.25">
      <c r="A8" s="3"/>
      <c r="B8" s="10"/>
      <c r="C8" s="19"/>
      <c r="D8" s="695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6.9553436715869488</v>
      </c>
      <c r="CQ8" s="77">
        <f>+entero!CQ86</f>
        <v>6.9626735910409412</v>
      </c>
      <c r="CR8" s="77">
        <f>+entero!CR86</f>
        <v>6.9528898042230614</v>
      </c>
      <c r="CS8" s="77">
        <f>+entero!CS86</f>
        <v>6.9579139908786427</v>
      </c>
      <c r="CT8" s="595">
        <f>+entero!CT86</f>
        <v>6.9527360594874423</v>
      </c>
      <c r="CU8" s="595">
        <f>+entero!CU86</f>
        <v>6.9561415466695351</v>
      </c>
      <c r="CV8" s="595">
        <f>+entero!CV86</f>
        <v>6.9764326794073357</v>
      </c>
      <c r="CW8" s="595">
        <f>+entero!CW86</f>
        <v>6.9494160761819632</v>
      </c>
      <c r="CX8" s="595">
        <f>+entero!CX86</f>
        <v>6.9593436899000718</v>
      </c>
      <c r="CY8" s="699">
        <f>+entero!CY86</f>
        <v>1.4296990214290872E-3</v>
      </c>
      <c r="CZ8" s="543">
        <f>+entero!CZ86</f>
        <v>2.0547811072457733E-2</v>
      </c>
      <c r="DA8" s="3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t="13.5" thickBot="1" x14ac:dyDescent="0.25">
      <c r="A9" s="3"/>
      <c r="B9" s="10"/>
      <c r="C9" s="19"/>
      <c r="D9" s="69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64.176488747900336</v>
      </c>
      <c r="CP9" s="696"/>
      <c r="CQ9" s="696"/>
      <c r="CR9" s="696"/>
      <c r="CS9" s="696"/>
      <c r="CT9" s="696"/>
      <c r="CU9" s="696"/>
      <c r="CV9" s="696"/>
      <c r="CW9" s="696"/>
      <c r="CX9" s="696"/>
      <c r="CY9" s="699" t="s">
        <v>3</v>
      </c>
      <c r="CZ9" s="543" t="s">
        <v>3</v>
      </c>
      <c r="DA9" s="3"/>
      <c r="DB9" s="22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10"/>
      <c r="C10" s="19"/>
      <c r="D10" s="69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2.1195300000000001</v>
      </c>
      <c r="CQ10" s="64">
        <f>+entero!CQ88</f>
        <v>2.12094</v>
      </c>
      <c r="CR10" s="64">
        <f>+entero!CR88</f>
        <v>2.1225499999999999</v>
      </c>
      <c r="CS10" s="64">
        <f>+entero!CS88</f>
        <v>2.1241599999999998</v>
      </c>
      <c r="CT10" s="14">
        <f>+entero!CT88</f>
        <v>2.1248499999999999</v>
      </c>
      <c r="CU10" s="14">
        <f>+entero!CU88</f>
        <v>2.1250800000000001</v>
      </c>
      <c r="CV10" s="14">
        <f>+entero!CV88</f>
        <v>2.1253199999999999</v>
      </c>
      <c r="CW10" s="14">
        <f>+entero!CW88</f>
        <v>2.1255600000000001</v>
      </c>
      <c r="CX10" s="14">
        <f>+entero!CX88</f>
        <v>2.1257999999999999</v>
      </c>
      <c r="CY10" s="699">
        <f>+entero!CY88</f>
        <v>1.6400000000000858E-3</v>
      </c>
      <c r="CZ10" s="543">
        <f>+entero!CZ88</f>
        <v>7.720699005724363E-2</v>
      </c>
      <c r="DA10" s="3"/>
      <c r="DB10" s="223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13.5" thickBot="1" x14ac:dyDescent="0.25">
      <c r="A11" s="3"/>
      <c r="B11" s="10"/>
      <c r="C11" s="51"/>
      <c r="D11" s="697" t="str">
        <f>+entero!D89</f>
        <v>UFV (Bs/UFV último día del mes)</v>
      </c>
      <c r="E11" s="698">
        <f>+entero!E89</f>
        <v>1.4689700000000001</v>
      </c>
      <c r="F11" s="698">
        <f>+entero!F89</f>
        <v>1.4827999999999999</v>
      </c>
      <c r="G11" s="698">
        <f>+entero!G89</f>
        <v>1.4961100000000001</v>
      </c>
      <c r="H11" s="698">
        <f>+entero!H89</f>
        <v>1.5070300000000001</v>
      </c>
      <c r="I11" s="698">
        <f>+entero!I89</f>
        <v>1.51573</v>
      </c>
      <c r="J11" s="698">
        <f>+entero!J89</f>
        <v>1.52274</v>
      </c>
      <c r="K11" s="698">
        <f>+entero!K89</f>
        <v>1.5275399999999999</v>
      </c>
      <c r="L11" s="698">
        <f>+entero!L89</f>
        <v>1.5307299999999999</v>
      </c>
      <c r="M11" s="698">
        <f>+entero!M89</f>
        <v>1.5328900000000001</v>
      </c>
      <c r="N11" s="698">
        <f>+entero!N89</f>
        <v>1.5346900000000001</v>
      </c>
      <c r="O11" s="698">
        <f>+entero!O89</f>
        <v>1.53592</v>
      </c>
      <c r="P11" s="698">
        <f>+entero!P89</f>
        <v>1.5375399999999999</v>
      </c>
      <c r="Q11" s="698">
        <f>+entero!Q89</f>
        <v>1.5375399999999999</v>
      </c>
      <c r="R11" s="698">
        <f>+entero!R89</f>
        <v>1.5379499999999999</v>
      </c>
      <c r="S11" s="698">
        <f>+entero!S89</f>
        <v>1.5380499999999999</v>
      </c>
      <c r="T11" s="698">
        <f>+entero!T89</f>
        <v>1.53826</v>
      </c>
      <c r="U11" s="698">
        <f>+entero!U89</f>
        <v>1.5389600000000001</v>
      </c>
      <c r="V11" s="698">
        <f>+entero!V89</f>
        <v>1.5403100000000001</v>
      </c>
      <c r="W11" s="698">
        <f>+entero!W89</f>
        <v>1.5420100000000001</v>
      </c>
      <c r="X11" s="698">
        <f>+entero!X89</f>
        <v>1.54366</v>
      </c>
      <c r="Y11" s="698">
        <f>+entero!Y89</f>
        <v>1.5460499999999999</v>
      </c>
      <c r="Z11" s="698">
        <f>+entero!Z89</f>
        <v>1.54915</v>
      </c>
      <c r="AA11" s="698">
        <f>+entero!AA89</f>
        <v>1.55298</v>
      </c>
      <c r="AB11" s="698">
        <f>+entero!AB89</f>
        <v>1.5579799999999999</v>
      </c>
      <c r="AC11" s="698">
        <f>+entero!AC89</f>
        <v>1.5645100000000001</v>
      </c>
      <c r="AD11" s="698">
        <f>+entero!AD89</f>
        <v>1.5729</v>
      </c>
      <c r="AE11" s="698">
        <f>+entero!AE89</f>
        <v>1.5829800000000001</v>
      </c>
      <c r="AF11" s="698">
        <f>+entero!AF89</f>
        <v>1.5949899999999999</v>
      </c>
      <c r="AG11" s="698">
        <f>+entero!AG89</f>
        <v>1.60859</v>
      </c>
      <c r="AH11" s="698">
        <f>+entero!AH89</f>
        <v>1.6227499999999999</v>
      </c>
      <c r="AI11" s="698">
        <f>+entero!AI89</f>
        <v>1.6371</v>
      </c>
      <c r="AJ11" s="698">
        <f>+entero!AJ89</f>
        <v>1.65167</v>
      </c>
      <c r="AK11" s="698">
        <f>+entero!AK89</f>
        <v>1.66629</v>
      </c>
      <c r="AL11" s="698">
        <f>+entero!AL89</f>
        <v>1.6803900000000001</v>
      </c>
      <c r="AM11" s="698">
        <f>+entero!AM89</f>
        <v>1.6939200000000001</v>
      </c>
      <c r="AN11" s="698">
        <f>+entero!AN89</f>
        <v>1.70662</v>
      </c>
      <c r="AO11" s="698">
        <f>+entero!AO89</f>
        <v>1.7183900000000001</v>
      </c>
      <c r="AP11" s="698">
        <f>+entero!AP89</f>
        <v>1.7285999999999999</v>
      </c>
      <c r="AQ11" s="698">
        <f>+entero!AQ89</f>
        <v>1.73722</v>
      </c>
      <c r="AR11" s="698">
        <f>+entero!AR89</f>
        <v>1.7443299999999999</v>
      </c>
      <c r="AS11" s="698">
        <f>+entero!AS89</f>
        <v>1.7503299999999999</v>
      </c>
      <c r="AT11" s="698">
        <f>+entero!AT89</f>
        <v>1.7562199999999999</v>
      </c>
      <c r="AU11" s="698">
        <f>+entero!AU89</f>
        <v>1.7624200000000001</v>
      </c>
      <c r="AV11" s="698">
        <f>+entero!AV89</f>
        <v>1.7689299999999999</v>
      </c>
      <c r="AW11" s="698">
        <f>+entero!AW89</f>
        <v>1.7752600000000001</v>
      </c>
      <c r="AX11" s="698">
        <f>+entero!AX89</f>
        <v>1.78156</v>
      </c>
      <c r="AY11" s="698">
        <f>+entero!AY89</f>
        <v>1.7879700000000001</v>
      </c>
      <c r="AZ11" s="698">
        <f>+entero!AZ89</f>
        <v>1.79437</v>
      </c>
      <c r="BA11" s="698">
        <f>+entero!BA89</f>
        <v>1.80078</v>
      </c>
      <c r="BB11" s="698">
        <f>+entero!BB89</f>
        <v>1.8075000000000001</v>
      </c>
      <c r="BC11" s="698">
        <f>+entero!BC89</f>
        <v>1.8145800000000001</v>
      </c>
      <c r="BD11" s="698">
        <f>+entero!BD89</f>
        <v>1.82192</v>
      </c>
      <c r="BE11" s="698">
        <f>+entero!BE89</f>
        <v>1.82942</v>
      </c>
      <c r="BF11" s="698">
        <f>+entero!BF89</f>
        <v>1.8368599999999999</v>
      </c>
      <c r="BG11" s="698">
        <f>+entero!BG89</f>
        <v>1.84416</v>
      </c>
      <c r="BH11" s="698">
        <f>+entero!BH89</f>
        <v>1.8512900000000001</v>
      </c>
      <c r="BI11" s="698">
        <f>+entero!BI89</f>
        <v>1.85884</v>
      </c>
      <c r="BJ11" s="698">
        <f>+entero!BJ89</f>
        <v>1.86754</v>
      </c>
      <c r="BK11" s="698">
        <f>+entero!BK89</f>
        <v>1.8778900000000001</v>
      </c>
      <c r="BL11" s="698">
        <f>+entero!BL89</f>
        <v>1.8890899999999999</v>
      </c>
      <c r="BM11" s="698">
        <f>+entero!BM89</f>
        <v>1.8999299999999999</v>
      </c>
      <c r="BN11" s="698">
        <f>+entero!BN89</f>
        <v>1.91005</v>
      </c>
      <c r="BO11" s="698">
        <f>+entero!BO89</f>
        <v>1.91974</v>
      </c>
      <c r="BP11" s="698">
        <f>+entero!BP89</f>
        <v>1.9292499999999999</v>
      </c>
      <c r="BQ11" s="698">
        <f>+entero!BQ89</f>
        <v>1.93885</v>
      </c>
      <c r="BR11" s="698">
        <f>+entero!BR89</f>
        <v>1.9486699999999999</v>
      </c>
      <c r="BS11" s="698">
        <f>+entero!BS89</f>
        <v>1.9587699999999999</v>
      </c>
      <c r="BT11" s="698">
        <f>+entero!BT89</f>
        <v>1.96984</v>
      </c>
      <c r="BU11" s="698">
        <f>+entero!BU89</f>
        <v>1.9815799999999999</v>
      </c>
      <c r="BV11" s="698">
        <f>+entero!BV89</f>
        <v>1.9921800000000001</v>
      </c>
      <c r="BW11" s="698">
        <f>+entero!BW89</f>
        <v>2.00021</v>
      </c>
      <c r="BX11" s="698">
        <f>+entero!BX89</f>
        <v>2.00651</v>
      </c>
      <c r="BY11" s="698">
        <f>+entero!BY89</f>
        <v>2.0132400000000001</v>
      </c>
      <c r="BZ11" s="698">
        <f>+entero!BZ89</f>
        <v>2.0213000000000001</v>
      </c>
      <c r="CA11" s="698">
        <f>+entero!CA89</f>
        <v>2.0306600000000001</v>
      </c>
      <c r="CB11" s="698">
        <f>+entero!CB89</f>
        <v>2.03986</v>
      </c>
      <c r="CC11" s="698">
        <f>+entero!CC89</f>
        <v>2.04806</v>
      </c>
      <c r="CD11" s="698">
        <f>+entero!CD89</f>
        <v>2.0552800000000002</v>
      </c>
      <c r="CE11" s="698">
        <f>+entero!CE89</f>
        <v>2.0621800000000001</v>
      </c>
      <c r="CF11" s="698">
        <f>+entero!CF89</f>
        <v>2.0679500000000002</v>
      </c>
      <c r="CG11" s="698">
        <f>+entero!CG89</f>
        <v>2.0732599999999999</v>
      </c>
      <c r="CH11" s="698">
        <f>+entero!CH89</f>
        <v>2.07856</v>
      </c>
      <c r="CI11" s="698">
        <f>+entero!CI89</f>
        <v>2.0847600000000002</v>
      </c>
      <c r="CJ11" s="698">
        <f>+entero!CJ89</f>
        <v>2.0922800000000001</v>
      </c>
      <c r="CK11" s="698">
        <f>+entero!CK89</f>
        <v>2.0922800000000001</v>
      </c>
      <c r="CL11" s="698">
        <f>+entero!CL89</f>
        <v>2.1042399999999999</v>
      </c>
      <c r="CM11" s="698">
        <f>+entero!CM89</f>
        <v>2.1086999999999998</v>
      </c>
      <c r="CN11" s="698">
        <f>+entero!CN89</f>
        <v>2.1109290322580647</v>
      </c>
      <c r="CO11" s="698">
        <f>+entero!CO89</f>
        <v>2.1157550000000005</v>
      </c>
      <c r="CP11" s="696"/>
      <c r="CQ11" s="696"/>
      <c r="CR11" s="696"/>
      <c r="CS11" s="696"/>
      <c r="CT11" s="696"/>
      <c r="CU11" s="696"/>
      <c r="CV11" s="696"/>
      <c r="CW11" s="696"/>
      <c r="CX11" s="696"/>
      <c r="CY11" s="700"/>
      <c r="CZ11" s="544"/>
      <c r="DA11" s="3"/>
      <c r="DB11" s="223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4"/>
      <c r="CU12" s="4"/>
      <c r="CV12" s="4"/>
      <c r="CW12" s="4"/>
      <c r="CX12" s="4"/>
      <c r="CY12" s="4"/>
      <c r="CZ12" s="4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4"/>
      <c r="CU13" s="4"/>
      <c r="CV13" s="4"/>
      <c r="CW13" s="4"/>
      <c r="CX13" s="4"/>
      <c r="CY13" s="4"/>
      <c r="CZ13" s="4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4"/>
      <c r="CU14" s="4"/>
      <c r="CV14" s="4"/>
      <c r="CW14" s="4"/>
      <c r="CX14" s="4"/>
      <c r="CY14" s="4"/>
      <c r="CZ14" s="4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4"/>
      <c r="CU15" s="4"/>
      <c r="CV15" s="4"/>
      <c r="CW15" s="4"/>
      <c r="CX15" s="4"/>
      <c r="CY15" s="4"/>
      <c r="CZ15" s="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4"/>
      <c r="CU16" s="4"/>
      <c r="CV16" s="4"/>
      <c r="CW16" s="4"/>
      <c r="CX16" s="4"/>
      <c r="CY16" s="4"/>
      <c r="CZ16" s="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2"/>
      <c r="CZ17" s="48">
        <f ca="1">NOW()</f>
        <v>42529.695322569445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2"/>
      <c r="CZ18" s="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2"/>
      <c r="CZ19" s="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</row>
    <row r="103" spans="3:10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</row>
    <row r="104" spans="3:10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</row>
    <row r="105" spans="3:10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3:10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3:10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3:10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3:10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3:10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3:10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3:10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3:10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3:10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3:10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3:10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3:10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3:10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3:10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3:10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3:10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3:10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3:10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3:10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3:10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3:10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3:10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3:10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3:10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3:10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3:10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3:10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3:10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3:10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3:10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3:10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3:10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3:10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3:10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3:10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3:10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3:10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3:10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3:10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3:10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3:10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3:10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3:10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3:10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3:10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3:10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3:10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3:10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3:10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3:10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3:10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</sheetData>
  <mergeCells count="96">
    <mergeCell ref="CL3:CL4"/>
    <mergeCell ref="CK3:CK4"/>
    <mergeCell ref="CR3:CR4"/>
    <mergeCell ref="CP3:CP4"/>
    <mergeCell ref="CQ3:CQ4"/>
    <mergeCell ref="CM3:CM4"/>
    <mergeCell ref="CN3:CN4"/>
    <mergeCell ref="CO3:CO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CY3:CZ3"/>
    <mergeCell ref="AH3:AH4"/>
    <mergeCell ref="AI3:AI4"/>
    <mergeCell ref="AJ3:AJ4"/>
    <mergeCell ref="AL3:AL4"/>
    <mergeCell ref="CT3:CX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CS3:CS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Z3:Z4"/>
    <mergeCell ref="AB3:AB4"/>
    <mergeCell ref="AA3:AA4"/>
    <mergeCell ref="W3:W4"/>
    <mergeCell ref="T3:T4"/>
    <mergeCell ref="U3:U4"/>
    <mergeCell ref="V3:V4"/>
    <mergeCell ref="X3:X4"/>
  </mergeCells>
  <phoneticPr fontId="0" type="noConversion"/>
  <pageMargins left="0.25" right="0.25" top="0.75" bottom="0.75" header="0.3" footer="0.3"/>
  <pageSetup paperSize="123" scale="31" fitToHeight="0" orientation="landscape" r:id="rId1"/>
  <headerFooter alignWithMargins="0"/>
  <ignoredErrors>
    <ignoredError sqref="CT11:CX11 CY6:CY10 AB6:AR11 AS14:AT14 AS6:AT12 CT6:CV10 CX6:CX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P160"/>
  <sheetViews>
    <sheetView topLeftCell="B1" workbookViewId="0">
      <pane xSplit="39" ySplit="9" topLeftCell="CO10" activePane="bottomRight" state="frozen"/>
      <selection activeCell="B1" sqref="B1"/>
      <selection pane="topRight" activeCell="AO1" sqref="AO1"/>
      <selection pane="bottomLeft" activeCell="B10" sqref="B10"/>
      <selection pane="bottomRight" activeCell="CX12" sqref="CX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5" width="7.5703125" customWidth="1"/>
    <col min="96" max="96" width="7.7109375" customWidth="1"/>
    <col min="97" max="97" width="7.7109375" style="711" customWidth="1"/>
    <col min="98" max="102" width="7.7109375" customWidth="1"/>
    <col min="103" max="103" width="8.140625" customWidth="1"/>
    <col min="104" max="104" width="9.5703125" customWidth="1"/>
    <col min="105" max="120" width="11.42578125" style="215"/>
  </cols>
  <sheetData>
    <row r="1" spans="1:115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309"/>
      <c r="CU1" s="309"/>
      <c r="CV1" s="309"/>
      <c r="CW1" s="309"/>
      <c r="CX1" s="309"/>
      <c r="CY1" s="8"/>
      <c r="CZ1" s="8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399"/>
      <c r="CQ2" s="399"/>
      <c r="CR2" s="399"/>
      <c r="CS2" s="399"/>
      <c r="CT2" s="309"/>
      <c r="CU2" s="309"/>
      <c r="CV2" s="309"/>
      <c r="CW2" s="309"/>
      <c r="CX2" s="309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5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474"/>
      <c r="CQ3" s="474"/>
      <c r="CR3" s="474"/>
      <c r="CS3" s="474"/>
      <c r="CT3" s="890" t="str">
        <f>+entero!CT3</f>
        <v xml:space="preserve">   Semana 1*</v>
      </c>
      <c r="CU3" s="891"/>
      <c r="CV3" s="891"/>
      <c r="CW3" s="891"/>
      <c r="CX3" s="892"/>
      <c r="CY3" s="888" t="s">
        <v>33</v>
      </c>
      <c r="CZ3" s="889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7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2" t="str">
        <f>+entero!CP3</f>
        <v>Semana 1*</v>
      </c>
      <c r="CQ4" s="82" t="str">
        <f>+entero!CQ3</f>
        <v>Semana 2*</v>
      </c>
      <c r="CR4" s="82" t="str">
        <f>+entero!CR3</f>
        <v>Semana 3*</v>
      </c>
      <c r="CS4" s="82" t="str">
        <f>+entero!CS3</f>
        <v>Semana 4*</v>
      </c>
      <c r="CT4" s="82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86" t="s">
        <v>19</v>
      </c>
      <c r="CZ4" s="105" t="s">
        <v>207</v>
      </c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3"/>
      <c r="CV5" s="33"/>
      <c r="CW5" s="33"/>
      <c r="CX5" s="330"/>
      <c r="CY5" s="87"/>
      <c r="CZ5" s="34"/>
      <c r="DA5" s="219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 t="e">
        <f>+entero!#REF!</f>
        <v>#REF!</v>
      </c>
      <c r="CU6" s="60" t="e">
        <f>+entero!#REF!</f>
        <v>#REF!</v>
      </c>
      <c r="CV6" s="60" t="e">
        <f>+entero!#REF!</f>
        <v>#REF!</v>
      </c>
      <c r="CW6" s="60" t="e">
        <f>+entero!#REF!</f>
        <v>#REF!</v>
      </c>
      <c r="CX6" s="331" t="e">
        <f>+entero!#REF!</f>
        <v>#REF!</v>
      </c>
      <c r="CY6" s="13" t="e">
        <f>+entero!#REF!</f>
        <v>#REF!</v>
      </c>
      <c r="CZ6" s="89" t="e">
        <f>+entero!#REF!</f>
        <v>#REF!</v>
      </c>
      <c r="DA6" s="219"/>
      <c r="DB6" s="212"/>
      <c r="DC6" s="212"/>
      <c r="DD6" s="212"/>
      <c r="DE6" s="212"/>
      <c r="DF6" s="212"/>
      <c r="DG6" s="212"/>
      <c r="DH6" s="212"/>
      <c r="DI6" s="212"/>
      <c r="DJ6" s="212"/>
      <c r="DK6" s="212"/>
    </row>
    <row r="7" spans="1:115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 t="e">
        <f>+entero!#REF!</f>
        <v>#REF!</v>
      </c>
      <c r="CU7" s="60" t="e">
        <f>+entero!#REF!</f>
        <v>#REF!</v>
      </c>
      <c r="CV7" s="60" t="e">
        <f>+entero!#REF!</f>
        <v>#REF!</v>
      </c>
      <c r="CW7" s="60" t="e">
        <f>+entero!#REF!</f>
        <v>#REF!</v>
      </c>
      <c r="CX7" s="331" t="e">
        <f>+entero!#REF!</f>
        <v>#REF!</v>
      </c>
      <c r="CY7" s="13" t="e">
        <f>+entero!#REF!</f>
        <v>#REF!</v>
      </c>
      <c r="CZ7" s="89" t="e">
        <f>+entero!#REF!</f>
        <v>#REF!</v>
      </c>
      <c r="DA7" s="219"/>
      <c r="DB7" s="212"/>
      <c r="DC7" s="212"/>
      <c r="DD7" s="212"/>
      <c r="DE7" s="212"/>
      <c r="DF7" s="212"/>
      <c r="DG7" s="212"/>
      <c r="DH7" s="212"/>
      <c r="DI7" s="212"/>
      <c r="DJ7" s="212"/>
      <c r="DK7" s="212"/>
    </row>
    <row r="8" spans="1:115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 t="e">
        <f>+entero!#REF!</f>
        <v>#REF!</v>
      </c>
      <c r="CU8" s="60" t="e">
        <f>+entero!#REF!</f>
        <v>#REF!</v>
      </c>
      <c r="CV8" s="60" t="e">
        <f>+entero!#REF!</f>
        <v>#REF!</v>
      </c>
      <c r="CW8" s="60" t="e">
        <f>+entero!#REF!</f>
        <v>#REF!</v>
      </c>
      <c r="CX8" s="331" t="e">
        <f>+entero!#REF!</f>
        <v>#REF!</v>
      </c>
      <c r="CY8" s="13" t="e">
        <f>+entero!#REF!</f>
        <v>#REF!</v>
      </c>
      <c r="CZ8" s="89" t="e">
        <f>+entero!#REF!</f>
        <v>#REF!</v>
      </c>
      <c r="DA8" s="219"/>
      <c r="DB8" s="212"/>
      <c r="DC8" s="212"/>
      <c r="DD8" s="212"/>
      <c r="DE8" s="212"/>
      <c r="DF8" s="212"/>
      <c r="DG8" s="212"/>
      <c r="DH8" s="212"/>
      <c r="DI8" s="212"/>
      <c r="DJ8" s="212"/>
      <c r="DK8" s="212"/>
    </row>
    <row r="9" spans="1:115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 t="e">
        <f>+entero!#REF!</f>
        <v>#REF!</v>
      </c>
      <c r="CU9" s="60" t="e">
        <f>+entero!#REF!</f>
        <v>#REF!</v>
      </c>
      <c r="CV9" s="60" t="e">
        <f>+entero!#REF!</f>
        <v>#REF!</v>
      </c>
      <c r="CW9" s="60" t="e">
        <f>+entero!#REF!</f>
        <v>#REF!</v>
      </c>
      <c r="CX9" s="331" t="e">
        <f>+entero!#REF!</f>
        <v>#REF!</v>
      </c>
      <c r="CY9" s="13" t="e">
        <f>+entero!#REF!</f>
        <v>#REF!</v>
      </c>
      <c r="CZ9" s="89" t="e">
        <f>+entero!#REF!</f>
        <v>#REF!</v>
      </c>
      <c r="DA9" s="219"/>
      <c r="DB9" s="212"/>
      <c r="DC9" s="212"/>
      <c r="DD9" s="212"/>
      <c r="DE9" s="212"/>
      <c r="DF9" s="212"/>
      <c r="DG9" s="212"/>
      <c r="DH9" s="212"/>
      <c r="DI9" s="212"/>
      <c r="DJ9" s="212"/>
      <c r="DK9" s="212"/>
    </row>
    <row r="10" spans="1:115" ht="13.5" thickBot="1" x14ac:dyDescent="0.25">
      <c r="A10" s="3"/>
      <c r="B10" s="44"/>
      <c r="C10" s="20"/>
      <c r="D10" s="701" t="s">
        <v>199</v>
      </c>
      <c r="E10" s="702">
        <f>+entero!E91</f>
        <v>2482.953430381323</v>
      </c>
      <c r="F10" s="702">
        <f>+entero!F91</f>
        <v>2548.6349917624193</v>
      </c>
      <c r="G10" s="702">
        <f>+entero!G91</f>
        <v>2509.705276468826</v>
      </c>
      <c r="H10" s="702">
        <f>+entero!H91</f>
        <v>2558.1463740032618</v>
      </c>
      <c r="I10" s="702">
        <f>+entero!I91</f>
        <v>2479.0590093891697</v>
      </c>
      <c r="J10" s="702">
        <f>+entero!J91</f>
        <v>2376.9725875267127</v>
      </c>
      <c r="K10" s="702">
        <f>+entero!K91</f>
        <v>2299.1151790593099</v>
      </c>
      <c r="L10" s="702">
        <f>+entero!L91</f>
        <v>2159.5156906652655</v>
      </c>
      <c r="M10" s="702">
        <f>+entero!M91</f>
        <v>2086.082214380267</v>
      </c>
      <c r="N10" s="702">
        <f>+entero!N91</f>
        <v>1953.1680176519765</v>
      </c>
      <c r="O10" s="702">
        <f>+entero!O91</f>
        <v>1748.4610303310999</v>
      </c>
      <c r="P10" s="702">
        <f>+entero!P91</f>
        <v>1795.5399041089497</v>
      </c>
      <c r="Q10" s="702">
        <f>+entero!Q91</f>
        <v>1758.34635407171</v>
      </c>
      <c r="R10" s="702">
        <f>+entero!R91</f>
        <v>1523.5922008000584</v>
      </c>
      <c r="S10" s="702">
        <f>+entero!S91</f>
        <v>1426.4871783246299</v>
      </c>
      <c r="T10" s="702">
        <f>+entero!T91</f>
        <v>1313.5691317478099</v>
      </c>
      <c r="U10" s="702">
        <f>+entero!U91</f>
        <v>1217.6286487852731</v>
      </c>
      <c r="V10" s="702">
        <f>+entero!V91</f>
        <v>1200.6609293973634</v>
      </c>
      <c r="W10" s="702">
        <f>+entero!W91</f>
        <v>1174.13426852981</v>
      </c>
      <c r="X10" s="702">
        <f>+entero!X91</f>
        <v>1160.0123212733804</v>
      </c>
      <c r="Y10" s="702">
        <f>+entero!Y91</f>
        <v>1139.2728568514099</v>
      </c>
      <c r="Z10" s="702">
        <f>+entero!Z91</f>
        <v>1171.4985403413771</v>
      </c>
      <c r="AA10" s="702">
        <f>+entero!AA91</f>
        <v>1240.9675422822088</v>
      </c>
      <c r="AB10" s="702">
        <f>+entero!AB91</f>
        <v>1285.3398867708572</v>
      </c>
      <c r="AC10" s="702">
        <f>+entero!AC91</f>
        <v>1376.8596072671232</v>
      </c>
      <c r="AD10" s="702">
        <f>+entero!AD91</f>
        <v>1433.97361712058</v>
      </c>
      <c r="AE10" s="702">
        <f>+entero!AE91</f>
        <v>1557.9603883862101</v>
      </c>
      <c r="AF10" s="702">
        <f>+entero!AF91</f>
        <v>1664.7113082131852</v>
      </c>
      <c r="AG10" s="702">
        <f>+entero!AG91</f>
        <v>1743.4819432487</v>
      </c>
      <c r="AH10" s="702">
        <f>+entero!AH91</f>
        <v>1773.46176688174</v>
      </c>
      <c r="AI10" s="702">
        <f>+entero!AI91</f>
        <v>1725.1057158631743</v>
      </c>
      <c r="AJ10" s="702">
        <f>+entero!AJ91</f>
        <v>1708.0777684164207</v>
      </c>
      <c r="AK10" s="702">
        <f>+entero!AK91</f>
        <v>1680.153236596776</v>
      </c>
      <c r="AL10" s="702">
        <f>+entero!AL91</f>
        <v>1613.5253172162631</v>
      </c>
      <c r="AM10" s="702">
        <f>+entero!AM91</f>
        <v>1636.2345867558206</v>
      </c>
      <c r="AN10" s="702">
        <f>+entero!AN91</f>
        <v>1746.0190578484542</v>
      </c>
      <c r="AO10" s="702">
        <f>+entero!AO91</f>
        <v>1753.5098226287823</v>
      </c>
      <c r="AP10" s="702">
        <f>+entero!AP91</f>
        <v>1777.9204116783114</v>
      </c>
      <c r="AQ10" s="702">
        <f>+entero!AQ91</f>
        <v>1831.238894862362</v>
      </c>
      <c r="AR10" s="702">
        <f>+entero!AR91</f>
        <v>1945.4783475067163</v>
      </c>
      <c r="AS10" s="702">
        <f>+entero!AS91</f>
        <v>1958.0558461299781</v>
      </c>
      <c r="AT10" s="702">
        <f>+entero!AT91</f>
        <v>2055.1927572301629</v>
      </c>
      <c r="AU10" s="702">
        <f>+entero!AU91</f>
        <v>2040.3033494047559</v>
      </c>
      <c r="AV10" s="702">
        <f>+entero!AV91</f>
        <v>2040.3060935943388</v>
      </c>
      <c r="AW10" s="702">
        <f>+entero!AW91</f>
        <v>1905.9188932787445</v>
      </c>
      <c r="AX10" s="702">
        <f>+entero!AX91</f>
        <v>1895.6577737063367</v>
      </c>
      <c r="AY10" s="702">
        <f>+entero!AY91</f>
        <v>1853.6909301522635</v>
      </c>
      <c r="AZ10" s="702">
        <f>+entero!AZ91</f>
        <v>1740.9250719045256</v>
      </c>
      <c r="BA10" s="702">
        <f>+entero!BA91</f>
        <v>1667.3870032862183</v>
      </c>
      <c r="BB10" s="702">
        <f>+entero!BB91</f>
        <v>1694.3722699202838</v>
      </c>
      <c r="BC10" s="702">
        <f>+entero!BC91</f>
        <v>1809.1685199271519</v>
      </c>
      <c r="BD10" s="702">
        <f>+entero!BD91</f>
        <v>1995.0576966770086</v>
      </c>
      <c r="BE10" s="702">
        <f>+entero!BE91</f>
        <v>2062.8285905382131</v>
      </c>
      <c r="BF10" s="702">
        <f>+entero!BF91</f>
        <v>2030.7471590379007</v>
      </c>
      <c r="BG10" s="702">
        <f>+entero!BG91</f>
        <v>2204.654570230352</v>
      </c>
      <c r="BH10" s="702">
        <f>+entero!BH91</f>
        <v>2143.8695767494987</v>
      </c>
      <c r="BI10" s="702">
        <f>+entero!BI91</f>
        <v>2055.04378799182</v>
      </c>
      <c r="BJ10" s="702">
        <f>+entero!BJ91</f>
        <v>2096.6119053940301</v>
      </c>
      <c r="BK10" s="702">
        <f>+entero!BK91</f>
        <v>2263.5610102510245</v>
      </c>
      <c r="BL10" s="702">
        <f>+entero!BL91</f>
        <v>2510.0158087947898</v>
      </c>
      <c r="BM10" s="702">
        <f>+entero!BM91</f>
        <v>2638.2092113692756</v>
      </c>
      <c r="BN10" s="702">
        <f>+entero!BN91</f>
        <v>3255.7414227474778</v>
      </c>
      <c r="BO10" s="702">
        <f>+entero!BO91</f>
        <v>3306.3978934470597</v>
      </c>
      <c r="BP10" s="702">
        <f>+entero!BP91</f>
        <v>3288.8991062319092</v>
      </c>
      <c r="BQ10" s="702">
        <f>+entero!BQ91</f>
        <v>3310.337264067382</v>
      </c>
      <c r="BR10" s="702">
        <f>+entero!BR91</f>
        <v>3279.8307972008965</v>
      </c>
      <c r="BS10" s="702">
        <f>+entero!BS91</f>
        <v>3385.728294253629</v>
      </c>
      <c r="BT10" s="702">
        <f>+entero!BT91</f>
        <v>3412.3509669397331</v>
      </c>
      <c r="BU10" s="702">
        <f>+entero!BU91</f>
        <v>3349.7966418280535</v>
      </c>
      <c r="BV10" s="702">
        <f>+entero!BV91</f>
        <v>3482.037261773613</v>
      </c>
      <c r="BW10" s="702">
        <f>+entero!BW91</f>
        <v>3428.9148582693047</v>
      </c>
      <c r="BX10" s="702">
        <f>+entero!BX91</f>
        <v>3488.3473691823833</v>
      </c>
      <c r="BY10" s="702">
        <f>+entero!BY91</f>
        <v>3610.8205850042559</v>
      </c>
      <c r="BZ10" s="702">
        <f>+entero!BZ91</f>
        <v>3754.8269309359052</v>
      </c>
      <c r="CA10" s="702">
        <f>+entero!CA91</f>
        <v>4092.5682331852768</v>
      </c>
      <c r="CB10" s="702">
        <f>+entero!CB91</f>
        <v>4525.9777327649381</v>
      </c>
      <c r="CC10" s="702">
        <f>+entero!CC91</f>
        <v>4191.259509779884</v>
      </c>
      <c r="CD10" s="702">
        <f>+entero!CD91</f>
        <v>3967.7301203454813</v>
      </c>
      <c r="CE10" s="702">
        <f>+entero!CE91</f>
        <v>3651.102672793003</v>
      </c>
      <c r="CF10" s="702">
        <f>+entero!CF91</f>
        <v>3255.4499777128281</v>
      </c>
      <c r="CG10" s="702">
        <f>+entero!CG91</f>
        <v>2936.1560396851305</v>
      </c>
      <c r="CH10" s="702">
        <f>+entero!CH91</f>
        <v>2496.231981214286</v>
      </c>
      <c r="CI10" s="702">
        <f>+entero!CI91</f>
        <v>2232.481405132653</v>
      </c>
      <c r="CJ10" s="702">
        <f>+entero!CJ91</f>
        <v>1974.48059843586</v>
      </c>
      <c r="CK10" s="702">
        <f>+entero!CK91</f>
        <v>2105.7754171734696</v>
      </c>
      <c r="CL10" s="702">
        <f>+entero!CL91</f>
        <v>1922.6725021763846</v>
      </c>
      <c r="CM10" s="702">
        <f>+entero!CM91</f>
        <v>2132.0103277288626</v>
      </c>
      <c r="CN10" s="702">
        <f>+entero!CN91</f>
        <v>2279.93837003207</v>
      </c>
      <c r="CO10" s="702">
        <f>+entero!CO91</f>
        <v>2215.0520155247814</v>
      </c>
      <c r="CP10" s="702">
        <f>+entero!CP91</f>
        <v>2203.7533651238946</v>
      </c>
      <c r="CQ10" s="702">
        <f>+entero!CQ91</f>
        <v>2139.6475901399417</v>
      </c>
      <c r="CR10" s="702">
        <f>+entero!CR91</f>
        <v>2132.4277215145776</v>
      </c>
      <c r="CS10" s="702">
        <f>+entero!CS91</f>
        <v>2051.4176752988333</v>
      </c>
      <c r="CT10" s="703">
        <f>+entero!CT91</f>
        <v>2051.4176752988333</v>
      </c>
      <c r="CU10" s="704">
        <f>+entero!CU91</f>
        <v>2052.3189872521862</v>
      </c>
      <c r="CV10" s="704">
        <f>+entero!CV91</f>
        <v>2052.3189872521862</v>
      </c>
      <c r="CW10" s="704">
        <f>+entero!CW91</f>
        <v>2052.3189872521862</v>
      </c>
      <c r="CX10" s="705">
        <f>+entero!CX91</f>
        <v>2019.0049655379009</v>
      </c>
      <c r="CY10" s="706">
        <f>+entero!CY91</f>
        <v>-32.41270976093233</v>
      </c>
      <c r="CZ10" s="544">
        <f>+entero!CZ91</f>
        <v>-1.5800151354458225</v>
      </c>
      <c r="DA10" s="219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</row>
    <row r="11" spans="1:115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4"/>
      <c r="CU11" s="4"/>
      <c r="CV11" s="4"/>
      <c r="CW11" s="4"/>
      <c r="CX11" s="4"/>
      <c r="CY11" s="4"/>
      <c r="CZ11" s="4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</row>
    <row r="12" spans="1:115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2"/>
      <c r="CZ12" s="48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</row>
    <row r="13" spans="1:115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2"/>
      <c r="CZ13" s="45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</row>
    <row r="14" spans="1:115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2"/>
      <c r="CZ14" s="45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</row>
    <row r="15" spans="1:115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</row>
    <row r="16" spans="1:115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</row>
    <row r="17" spans="1:115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</row>
    <row r="18" spans="1:115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</row>
    <row r="19" spans="1:115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</row>
    <row r="20" spans="1:115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</row>
    <row r="21" spans="1:115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</row>
    <row r="75" spans="1:115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</row>
    <row r="76" spans="1:115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</row>
    <row r="77" spans="1:115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</row>
    <row r="78" spans="1:115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</row>
    <row r="79" spans="1:115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</row>
    <row r="80" spans="1:115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</row>
    <row r="81" spans="3:104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</row>
    <row r="82" spans="3:104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</row>
    <row r="83" spans="3:104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</row>
    <row r="84" spans="3:104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</row>
    <row r="85" spans="3:10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</row>
    <row r="86" spans="3:10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</row>
    <row r="87" spans="3:10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</row>
    <row r="88" spans="3:10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3:10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3:10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3:10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3:10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3:10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3:10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3:10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3:10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</row>
    <row r="158" spans="3:104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</sheetData>
  <mergeCells count="92"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T3:CX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Y3:CZ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</mergeCells>
  <phoneticPr fontId="0" type="noConversion"/>
  <pageMargins left="0.25" right="0.25" top="0.75" bottom="0.75" header="0.3" footer="0.3"/>
  <pageSetup paperSize="123" scale="35" fitToHeight="0" orientation="landscape" r:id="rId1"/>
  <headerFooter alignWithMargins="0"/>
  <ignoredErrors>
    <ignoredError sqref="CY6:CY9 CY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J174"/>
  <sheetViews>
    <sheetView tabSelected="1"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X5" sqref="CX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4" width="7.85546875" customWidth="1"/>
    <col min="95" max="96" width="7.7109375" customWidth="1"/>
    <col min="97" max="97" width="7.7109375" style="711" customWidth="1"/>
    <col min="98" max="98" width="8" customWidth="1"/>
    <col min="99" max="101" width="7.7109375" customWidth="1"/>
    <col min="102" max="102" width="7.85546875" customWidth="1"/>
    <col min="103" max="103" width="1.5703125" customWidth="1"/>
    <col min="104" max="114" width="11.42578125" style="215"/>
  </cols>
  <sheetData>
    <row r="1" spans="1:113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S1" s="400"/>
      <c r="CT1" s="400"/>
      <c r="CU1" s="400"/>
      <c r="CV1" s="400"/>
      <c r="CW1" s="400"/>
      <c r="CX1" s="400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8"/>
      <c r="CQ2" s="8"/>
      <c r="CR2" s="360"/>
      <c r="CS2" s="399"/>
      <c r="CT2" s="8"/>
      <c r="CU2" s="8"/>
      <c r="CV2" s="8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">
      <c r="C3" s="15"/>
      <c r="D3" s="893" t="str">
        <f>+entero!D3</f>
        <v>V   A   R   I   A   B   L   E   S     b/</v>
      </c>
      <c r="E3" s="874" t="str">
        <f>+entero!E3</f>
        <v>2008                          A  fines de Dic*</v>
      </c>
      <c r="F3" s="874" t="str">
        <f>+entero!F3</f>
        <v>2009                          A  fines de Ene*</v>
      </c>
      <c r="G3" s="874" t="str">
        <f>+entero!G3</f>
        <v>2009                          A  fines de Feb*</v>
      </c>
      <c r="H3" s="874" t="str">
        <f>+entero!H3</f>
        <v>2009                          A  fines de Mar*</v>
      </c>
      <c r="I3" s="874" t="str">
        <f>+entero!I3</f>
        <v>2009                          A  fines de Abr*</v>
      </c>
      <c r="J3" s="874" t="str">
        <f>+entero!J3</f>
        <v>2009                          A  fines de May*</v>
      </c>
      <c r="K3" s="874" t="str">
        <f>+entero!K3</f>
        <v>2009                          A  fines de Jun*</v>
      </c>
      <c r="L3" s="874" t="str">
        <f>+entero!L3</f>
        <v>2009                          A  fines de Jul*</v>
      </c>
      <c r="M3" s="874" t="str">
        <f>+entero!M3</f>
        <v>2009                          A  fines de Ago*</v>
      </c>
      <c r="N3" s="874" t="str">
        <f>+entero!N3</f>
        <v>2009                          A  fines de Sep*</v>
      </c>
      <c r="O3" s="874" t="str">
        <f>+entero!O3</f>
        <v>2009                          A  fines de Oct*</v>
      </c>
      <c r="P3" s="874" t="str">
        <f>+entero!P3</f>
        <v>2009                          A  fines de Nov*</v>
      </c>
      <c r="Q3" s="874" t="str">
        <f>+entero!Q3</f>
        <v>2009                          A  fines de Dic*</v>
      </c>
      <c r="R3" s="874" t="str">
        <f>+entero!R3</f>
        <v>2010                          A  fines de Ene*</v>
      </c>
      <c r="S3" s="874" t="str">
        <f>+entero!S3</f>
        <v>2010                          A  fines de Feb*</v>
      </c>
      <c r="T3" s="874" t="str">
        <f>+entero!T3</f>
        <v>2010                          A  fines de Mar*</v>
      </c>
      <c r="U3" s="874" t="str">
        <f>+entero!U3</f>
        <v>2010                          A  fines de Abr*</v>
      </c>
      <c r="V3" s="874" t="str">
        <f>+entero!V3</f>
        <v>2010                          A  fines de May*</v>
      </c>
      <c r="W3" s="874" t="str">
        <f>+entero!W3</f>
        <v>2010                          A  fines de Jun*</v>
      </c>
      <c r="X3" s="874" t="str">
        <f>+entero!X3</f>
        <v>2010                          A  fines de Jul*</v>
      </c>
      <c r="Y3" s="874" t="str">
        <f>+entero!Y3</f>
        <v>2010                          A  fines de Ago*</v>
      </c>
      <c r="Z3" s="874" t="str">
        <f>+entero!Z3</f>
        <v>2010                          A  fines de Sep*</v>
      </c>
      <c r="AA3" s="874" t="str">
        <f>+entero!AA3</f>
        <v>2010                          A  fines de Oct*</v>
      </c>
      <c r="AB3" s="874" t="str">
        <f>+entero!AB3</f>
        <v>2010                          A  fines de Nov*</v>
      </c>
      <c r="AC3" s="874" t="str">
        <f>+entero!AC3</f>
        <v>2010                          A  fines de Dic*</v>
      </c>
      <c r="AD3" s="874" t="str">
        <f>+entero!AD3</f>
        <v>2011                          A  fines de Ene*</v>
      </c>
      <c r="AE3" s="874" t="str">
        <f>+entero!AE3</f>
        <v>2011                          A  fines de Feb*</v>
      </c>
      <c r="AF3" s="874" t="str">
        <f>+entero!AF3</f>
        <v>2011                          A  fines de Mar*</v>
      </c>
      <c r="AG3" s="874" t="str">
        <f>+entero!AG3</f>
        <v>2011                          A  fines de Abr*</v>
      </c>
      <c r="AH3" s="874" t="str">
        <f>+entero!AH3</f>
        <v>2011                          A  fines de May*</v>
      </c>
      <c r="AI3" s="874" t="str">
        <f>+entero!AI3</f>
        <v>2011                          A  fines de Jun*</v>
      </c>
      <c r="AJ3" s="874" t="str">
        <f>+entero!AJ3</f>
        <v>2011                          A  fines de Jul*</v>
      </c>
      <c r="AK3" s="874" t="str">
        <f>+entero!AK3</f>
        <v>2011                          A  fines de Ago*</v>
      </c>
      <c r="AL3" s="874" t="str">
        <f>+entero!AL3</f>
        <v>2011                          A  fines de Sep*</v>
      </c>
      <c r="AM3" s="874" t="str">
        <f>+entero!AM3</f>
        <v>2011                          A  fines de Oct*</v>
      </c>
      <c r="AN3" s="874" t="str">
        <f>+entero!AN3</f>
        <v>2011                          A  fines de Nov*</v>
      </c>
      <c r="AO3" s="874" t="str">
        <f>+entero!AO3</f>
        <v>2011                          A  fines de Dic*</v>
      </c>
      <c r="AP3" s="874" t="str">
        <f>+entero!AP3</f>
        <v>2012                          A  fines de Ene*</v>
      </c>
      <c r="AQ3" s="874" t="str">
        <f>+entero!AQ3</f>
        <v>2012                          A  fines de Feb*</v>
      </c>
      <c r="AR3" s="874" t="str">
        <f>+entero!AR3</f>
        <v>2012                          A  fines de Mar*</v>
      </c>
      <c r="AS3" s="874" t="str">
        <f>+entero!AS3</f>
        <v>2012                          A  fines de Abr*</v>
      </c>
      <c r="AT3" s="874" t="str">
        <f>+entero!AT3</f>
        <v>2012                          A  fines de May*</v>
      </c>
      <c r="AU3" s="874" t="str">
        <f>+entero!AU3</f>
        <v>2012                          A  fines de Jun*</v>
      </c>
      <c r="AV3" s="874" t="str">
        <f>+entero!AV3</f>
        <v>2012                          A  fines de Jul*</v>
      </c>
      <c r="AW3" s="874" t="str">
        <f>+entero!AW3</f>
        <v>2012                          A  fines de Ago*</v>
      </c>
      <c r="AX3" s="874" t="str">
        <f>+entero!AX3</f>
        <v>2012                          A  fines de Sep*</v>
      </c>
      <c r="AY3" s="874" t="str">
        <f>+entero!AY3</f>
        <v>2012                          A  fines de Oct*</v>
      </c>
      <c r="AZ3" s="874" t="str">
        <f>+entero!AZ3</f>
        <v>2012                          A  fines de Nov*</v>
      </c>
      <c r="BA3" s="874" t="str">
        <f>+entero!BA3</f>
        <v>2012                          A  fines de Dic*</v>
      </c>
      <c r="BB3" s="874" t="str">
        <f>+entero!BB3</f>
        <v>2013                          A  fines de Ene*</v>
      </c>
      <c r="BC3" s="874" t="str">
        <f>+entero!BC3</f>
        <v>2013                          A  fines de Feb*</v>
      </c>
      <c r="BD3" s="874" t="str">
        <f>+entero!BD3</f>
        <v>2013                          A  fines de Mar*</v>
      </c>
      <c r="BE3" s="874" t="str">
        <f>+entero!BE3</f>
        <v>2013                          A  fines de Abr*</v>
      </c>
      <c r="BF3" s="874" t="str">
        <f>+entero!BF3</f>
        <v>2013                          A  fines de May*</v>
      </c>
      <c r="BG3" s="874" t="str">
        <f>+entero!BG3</f>
        <v>2013                          A  fines de Jun*</v>
      </c>
      <c r="BH3" s="874" t="str">
        <f>+entero!BH3</f>
        <v>2013                          A  fines de Jul*</v>
      </c>
      <c r="BI3" s="874" t="str">
        <f>+entero!BI3</f>
        <v>2013                          A  fines de Ago*</v>
      </c>
      <c r="BJ3" s="874" t="str">
        <f>+entero!BJ3</f>
        <v>2013                          A  fines de Sep*</v>
      </c>
      <c r="BK3" s="874" t="str">
        <f>+entero!BK3</f>
        <v>2013                          A  fines de Oct*</v>
      </c>
      <c r="BL3" s="874" t="str">
        <f>+entero!BL3</f>
        <v>2013                          A  fines de Nov*</v>
      </c>
      <c r="BM3" s="874" t="str">
        <f>+entero!BM3</f>
        <v>2013                          A  fines de Dic*</v>
      </c>
      <c r="BN3" s="874" t="str">
        <f>+entero!BN3</f>
        <v>2014                          A  fines de Ene*</v>
      </c>
      <c r="BO3" s="874" t="str">
        <f>+entero!BO3</f>
        <v>2014                          A  fines de Feb*</v>
      </c>
      <c r="BP3" s="874" t="str">
        <f>+entero!BP3</f>
        <v>2014                          A  fines de Mar*</v>
      </c>
      <c r="BQ3" s="874" t="str">
        <f>+entero!BQ3</f>
        <v>2014                          A  fines de Abr*</v>
      </c>
      <c r="BR3" s="874" t="str">
        <f>+entero!BR3</f>
        <v>2014                          A  fines de May*</v>
      </c>
      <c r="BS3" s="874" t="str">
        <f>+entero!BS3</f>
        <v>2014                          A  fines de Jun*</v>
      </c>
      <c r="BT3" s="874" t="str">
        <f>+entero!BT3</f>
        <v>2014                          A  fines de Jul*</v>
      </c>
      <c r="BU3" s="874" t="str">
        <f>+entero!BU3</f>
        <v>2014                          A  fines de Ago*</v>
      </c>
      <c r="BV3" s="874" t="str">
        <f>+entero!BV3</f>
        <v>2014                          A  fines de Sep*</v>
      </c>
      <c r="BW3" s="874" t="str">
        <f>+entero!BW3</f>
        <v>2014                          A  fines de Oct*</v>
      </c>
      <c r="BX3" s="874" t="str">
        <f>+entero!BX3</f>
        <v>2014                          A  fines de Nov*</v>
      </c>
      <c r="BY3" s="874" t="str">
        <f>+entero!BY3</f>
        <v>2014                          A  fines de Dic*</v>
      </c>
      <c r="BZ3" s="874" t="str">
        <f>+entero!BZ3</f>
        <v>2015                         A  fines de Ene*</v>
      </c>
      <c r="CA3" s="874" t="str">
        <f>+entero!CA3</f>
        <v>2015                         A  fines de Feb*</v>
      </c>
      <c r="CB3" s="874" t="str">
        <f>+entero!CB3</f>
        <v>2015                         A  fines de Mar*</v>
      </c>
      <c r="CC3" s="874" t="str">
        <f>+entero!CC3</f>
        <v xml:space="preserve">2015                         A  fines de Abr* </v>
      </c>
      <c r="CD3" s="874" t="str">
        <f>+entero!CD3</f>
        <v xml:space="preserve">2015                         A  fines de May* </v>
      </c>
      <c r="CE3" s="874" t="str">
        <f>+entero!CE3</f>
        <v xml:space="preserve">2015                         A  fines de Jun* </v>
      </c>
      <c r="CF3" s="874" t="str">
        <f>+entero!CF3</f>
        <v xml:space="preserve">2015                         A  fines de Jul* </v>
      </c>
      <c r="CG3" s="874" t="str">
        <f>+entero!CG3</f>
        <v xml:space="preserve">2015                         A  fines de Ago* </v>
      </c>
      <c r="CH3" s="874" t="str">
        <f>+entero!CH3</f>
        <v xml:space="preserve">2015                         A  fines de Sep* </v>
      </c>
      <c r="CI3" s="874" t="str">
        <f>+entero!CI3</f>
        <v xml:space="preserve">2015                         A  fines de Oct* </v>
      </c>
      <c r="CJ3" s="874" t="str">
        <f>+entero!CJ3</f>
        <v xml:space="preserve">2015                         A  fines de Nov* </v>
      </c>
      <c r="CK3" s="874" t="str">
        <f>+entero!CK3</f>
        <v xml:space="preserve">2015                         A  fines de Dic* </v>
      </c>
      <c r="CL3" s="874" t="str">
        <f>+entero!CL3</f>
        <v xml:space="preserve">2016                         A  fines de Ene* </v>
      </c>
      <c r="CM3" s="874" t="str">
        <f>+entero!CM3</f>
        <v xml:space="preserve">2016                         A  fines de Feb* </v>
      </c>
      <c r="CN3" s="874" t="str">
        <f>+entero!CN3</f>
        <v xml:space="preserve">2016                         A  fines de Mar* </v>
      </c>
      <c r="CO3" s="874" t="str">
        <f>+entero!CO3</f>
        <v xml:space="preserve">2016                         A  fines de Abr* </v>
      </c>
      <c r="CP3" s="884" t="str">
        <f>+entero!CP3</f>
        <v>Semana 1*</v>
      </c>
      <c r="CQ3" s="884" t="str">
        <f>+entero!CQ3</f>
        <v>Semana 2*</v>
      </c>
      <c r="CR3" s="895" t="str">
        <f>+entero!CR3</f>
        <v>Semana 3*</v>
      </c>
      <c r="CS3" s="884" t="str">
        <f>+entero!CS3</f>
        <v>Semana 4*</v>
      </c>
      <c r="CT3" s="891" t="str">
        <f>+entero!CT3</f>
        <v xml:space="preserve">   Semana 1*</v>
      </c>
      <c r="CU3" s="891"/>
      <c r="CV3" s="891"/>
      <c r="CW3" s="891"/>
      <c r="CX3" s="892"/>
      <c r="CY3" s="23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4.75" customHeight="1" thickBot="1" x14ac:dyDescent="0.25">
      <c r="C4" s="20"/>
      <c r="D4" s="894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  <c r="R4" s="886"/>
      <c r="S4" s="886"/>
      <c r="T4" s="886"/>
      <c r="U4" s="886"/>
      <c r="V4" s="886"/>
      <c r="W4" s="886"/>
      <c r="X4" s="886"/>
      <c r="Y4" s="886"/>
      <c r="Z4" s="886"/>
      <c r="AA4" s="886"/>
      <c r="AB4" s="886"/>
      <c r="AC4" s="886"/>
      <c r="AD4" s="886"/>
      <c r="AE4" s="886"/>
      <c r="AF4" s="886"/>
      <c r="AG4" s="886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  <c r="BB4" s="886"/>
      <c r="BC4" s="886"/>
      <c r="BD4" s="886"/>
      <c r="BE4" s="886"/>
      <c r="BF4" s="886"/>
      <c r="BG4" s="886"/>
      <c r="BH4" s="886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6"/>
      <c r="BV4" s="886"/>
      <c r="BW4" s="886"/>
      <c r="BX4" s="886"/>
      <c r="BY4" s="886"/>
      <c r="BZ4" s="886"/>
      <c r="CA4" s="886"/>
      <c r="CB4" s="886"/>
      <c r="CC4" s="886"/>
      <c r="CD4" s="886"/>
      <c r="CE4" s="886"/>
      <c r="CF4" s="886"/>
      <c r="CG4" s="886"/>
      <c r="CH4" s="886"/>
      <c r="CI4" s="886"/>
      <c r="CJ4" s="886"/>
      <c r="CK4" s="886"/>
      <c r="CL4" s="886"/>
      <c r="CM4" s="886"/>
      <c r="CN4" s="886"/>
      <c r="CO4" s="886"/>
      <c r="CP4" s="885"/>
      <c r="CQ4" s="885"/>
      <c r="CR4" s="896"/>
      <c r="CS4" s="885"/>
      <c r="CT4" s="427">
        <f>+entero!CT4</f>
        <v>42520</v>
      </c>
      <c r="CU4" s="76">
        <f>+entero!CU4</f>
        <v>42521</v>
      </c>
      <c r="CV4" s="76">
        <f>+entero!CV4</f>
        <v>42522</v>
      </c>
      <c r="CW4" s="76">
        <f>+entero!CW4</f>
        <v>42523</v>
      </c>
      <c r="CX4" s="325">
        <v>42524</v>
      </c>
      <c r="CY4" s="23"/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x14ac:dyDescent="0.2">
      <c r="A5" s="3"/>
      <c r="B5" s="867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392"/>
      <c r="CQ5" s="392"/>
      <c r="CR5" s="397"/>
      <c r="CS5" s="750"/>
      <c r="CT5" s="150"/>
      <c r="CU5" s="150"/>
      <c r="CV5" s="150"/>
      <c r="CW5" s="150"/>
      <c r="CX5" s="326"/>
      <c r="CY5" s="78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t="12.75" customHeight="1" x14ac:dyDescent="0.2">
      <c r="A6" s="3"/>
      <c r="B6" s="867"/>
      <c r="C6" s="17"/>
      <c r="D6" s="707" t="s">
        <v>118</v>
      </c>
      <c r="E6" s="617">
        <f>+entero!E93</f>
        <v>115.8432116909471</v>
      </c>
      <c r="F6" s="617">
        <f>+entero!F93</f>
        <v>116.26000229662671</v>
      </c>
      <c r="G6" s="617">
        <f>+entero!G93</f>
        <v>116.17684430496313</v>
      </c>
      <c r="H6" s="617">
        <f>+entero!H93</f>
        <v>115.60775555652505</v>
      </c>
      <c r="I6" s="617">
        <f>+entero!I93</f>
        <v>115.10646657321395</v>
      </c>
      <c r="J6" s="617">
        <f>+entero!J93</f>
        <v>114.89414930397368</v>
      </c>
      <c r="K6" s="617">
        <f>+entero!K93</f>
        <v>115.12105734711396</v>
      </c>
      <c r="L6" s="617">
        <f>+entero!L93</f>
        <v>114.8892251142518</v>
      </c>
      <c r="M6" s="617">
        <f>+entero!M93</f>
        <v>115.60612752890239</v>
      </c>
      <c r="N6" s="617">
        <f>+entero!N93</f>
        <v>115.73494937169239</v>
      </c>
      <c r="O6" s="617">
        <f>+entero!O93</f>
        <v>116.10279000338198</v>
      </c>
      <c r="P6" s="617">
        <f>+entero!P93</f>
        <v>115.87806769636373</v>
      </c>
      <c r="Q6" s="617">
        <f>+entero!Q93</f>
        <v>116.14892566034837</v>
      </c>
      <c r="R6" s="617">
        <f>+entero!R93</f>
        <v>116.34658311355454</v>
      </c>
      <c r="S6" s="617">
        <f>+entero!S93</f>
        <v>116.53975841556105</v>
      </c>
      <c r="T6" s="617">
        <f>+entero!T93</f>
        <v>116.40025788043205</v>
      </c>
      <c r="U6" s="617">
        <f>+entero!U93</f>
        <v>116.50567084846548</v>
      </c>
      <c r="V6" s="617">
        <f>+entero!V93</f>
        <v>116.48509581207944</v>
      </c>
      <c r="W6" s="617">
        <f>+entero!W93</f>
        <v>116.65062371742022</v>
      </c>
      <c r="X6" s="617">
        <f>+entero!X93</f>
        <v>117.37192642255852</v>
      </c>
      <c r="Y6" s="617">
        <f>+entero!Y93</f>
        <v>117.614895123373</v>
      </c>
      <c r="Z6" s="617">
        <f>+entero!Z93</f>
        <v>119.52</v>
      </c>
      <c r="AA6" s="617">
        <f>+entero!AA93</f>
        <v>120.9834226663417</v>
      </c>
      <c r="AB6" s="617">
        <f>+entero!AB93</f>
        <v>122.33167859942841</v>
      </c>
      <c r="AC6" s="617">
        <f>+entero!AC93</f>
        <v>124.49056695694492</v>
      </c>
      <c r="AD6" s="617">
        <f>+entero!AD93</f>
        <v>126.099776000175</v>
      </c>
      <c r="AE6" s="617">
        <f>+entero!AE93</f>
        <v>128.19297158426104</v>
      </c>
      <c r="AF6" s="617">
        <f>+entero!AF93</f>
        <v>129.33000000000001</v>
      </c>
      <c r="AG6" s="617">
        <f>+entero!AG93</f>
        <v>129.35942489867696</v>
      </c>
      <c r="AH6" s="617">
        <f>+entero!AH93</f>
        <v>129.617717332561</v>
      </c>
      <c r="AI6" s="617">
        <f>+entero!AI93</f>
        <v>129.80383134306524</v>
      </c>
      <c r="AJ6" s="617">
        <f>+entero!AJ93</f>
        <v>130.49433240070471</v>
      </c>
      <c r="AK6" s="617">
        <f>+entero!AK93</f>
        <v>130.98922483123354</v>
      </c>
      <c r="AL6" s="617">
        <f>+entero!AL93</f>
        <v>131.38791478953166</v>
      </c>
      <c r="AM6" s="617">
        <f>+entero!AM93</f>
        <v>132.00960635507752</v>
      </c>
      <c r="AN6" s="617">
        <f>+entero!AN93</f>
        <v>132.43580700695026</v>
      </c>
      <c r="AO6" s="617">
        <f>+entero!AO93</f>
        <v>133.08482545148976</v>
      </c>
      <c r="AP6" s="617">
        <f>+entero!AP93</f>
        <v>133.4850499510473</v>
      </c>
      <c r="AQ6" s="617">
        <f>+entero!AQ93</f>
        <v>134.14527396759294</v>
      </c>
      <c r="AR6" s="617">
        <f>+entero!AR93</f>
        <v>134.53802957745873</v>
      </c>
      <c r="AS6" s="617">
        <f>+entero!AS93</f>
        <v>134.74796095365838</v>
      </c>
      <c r="AT6" s="617">
        <f>+entero!AT93</f>
        <v>135.40892324418502</v>
      </c>
      <c r="AU6" s="617">
        <f>+entero!AU93</f>
        <v>135.6988908536708</v>
      </c>
      <c r="AV6" s="617">
        <f>+entero!AV93</f>
        <v>136.21883246777836</v>
      </c>
      <c r="AW6" s="617">
        <f>+entero!AW93</f>
        <v>136.70114490249009</v>
      </c>
      <c r="AX6" s="617">
        <f>+entero!AX93</f>
        <v>137.21049933525532</v>
      </c>
      <c r="AY6" s="617">
        <f>+entero!AY93</f>
        <v>137.73423636295593</v>
      </c>
      <c r="AZ6" s="617">
        <f>+entero!AZ93</f>
        <v>138.38793850030589</v>
      </c>
      <c r="BA6" s="617">
        <f>+entero!BA93</f>
        <v>139.12702582636211</v>
      </c>
      <c r="BB6" s="617">
        <f>+entero!BB93</f>
        <v>140.05193792289856</v>
      </c>
      <c r="BC6" s="617">
        <f>+entero!BC93</f>
        <v>140.96110222294621</v>
      </c>
      <c r="BD6" s="617">
        <f>+entero!BD93</f>
        <v>141.31470092321152</v>
      </c>
      <c r="BE6" s="617">
        <f>+entero!BE93</f>
        <v>141.41401824971311</v>
      </c>
      <c r="BF6" s="617">
        <f>+entero!BF93</f>
        <v>141.7986652352175</v>
      </c>
      <c r="BG6" s="617">
        <f>+entero!BG93</f>
        <v>142.23136689443143</v>
      </c>
      <c r="BH6" s="617">
        <f>+entero!BH93</f>
        <v>143.10127842383312</v>
      </c>
      <c r="BI6" s="617">
        <f>+entero!BI93</f>
        <v>145.01679610235965</v>
      </c>
      <c r="BJ6" s="617">
        <f>+entero!BJ93</f>
        <v>146.99</v>
      </c>
      <c r="BK6" s="617">
        <f>+entero!BK93</f>
        <v>148.06623648598699</v>
      </c>
      <c r="BL6" s="617">
        <f>+entero!BL93</f>
        <v>148.02065500677426</v>
      </c>
      <c r="BM6" s="617">
        <f>+entero!BM93</f>
        <v>148.14201643848099</v>
      </c>
      <c r="BN6" s="617">
        <f>+entero!BN93</f>
        <v>148.52661973091651</v>
      </c>
      <c r="BO6" s="617">
        <f>+entero!BO93</f>
        <v>149.65138665675016</v>
      </c>
      <c r="BP6" s="617">
        <f>+entero!BP93</f>
        <v>149.9686378198044</v>
      </c>
      <c r="BQ6" s="617">
        <f>+entero!BQ93</f>
        <v>150.21013699158027</v>
      </c>
      <c r="BR6" s="617">
        <f>+entero!BR93</f>
        <v>150.84102819539012</v>
      </c>
      <c r="BS6" s="617">
        <f>+entero!BS93</f>
        <v>152.66341806531295</v>
      </c>
      <c r="BT6" s="617">
        <f>+entero!BT93</f>
        <v>153.78486839694821</v>
      </c>
      <c r="BU6" s="617">
        <f>+entero!BU93</f>
        <v>153.88317664926026</v>
      </c>
      <c r="BV6" s="617">
        <f>+entero!BV93</f>
        <v>153.30520652617662</v>
      </c>
      <c r="BW6" s="617">
        <f>+entero!BW93</f>
        <v>153.4539375196608</v>
      </c>
      <c r="BX6" s="617">
        <f>+entero!BX93</f>
        <v>154.54290753151426</v>
      </c>
      <c r="BY6" s="617">
        <f>+entero!BY93</f>
        <v>155.83687963668734</v>
      </c>
      <c r="BZ6" s="617">
        <f>+entero!BZ93</f>
        <v>157.34424448216998</v>
      </c>
      <c r="CA6" s="617">
        <f>+entero!CA93</f>
        <v>157.87180410689658</v>
      </c>
      <c r="CB6" s="617">
        <f>+entero!CB93</f>
        <v>157.09891501036404</v>
      </c>
      <c r="CC6" s="617">
        <f>+entero!CC93</f>
        <v>156.43014385473236</v>
      </c>
      <c r="CD6" s="617">
        <f>+entero!CD93</f>
        <v>157.0020086828637</v>
      </c>
      <c r="CE6" s="617">
        <f>+entero!CE93</f>
        <v>157.53905303265603</v>
      </c>
      <c r="CF6" s="617">
        <f>+entero!CF93</f>
        <v>158.49404466510214</v>
      </c>
      <c r="CG6" s="617">
        <f>+entero!CG93</f>
        <v>158.81212549591672</v>
      </c>
      <c r="CH6" s="617">
        <f>+entero!CH93</f>
        <v>159.55791174399477</v>
      </c>
      <c r="CI6" s="617">
        <f>+entero!CI93</f>
        <v>160.08776600497137</v>
      </c>
      <c r="CJ6" s="617">
        <f>+entero!CJ93</f>
        <v>160.17310597229701</v>
      </c>
      <c r="CK6" s="617">
        <f>+entero!CK93</f>
        <v>160.438970436256</v>
      </c>
      <c r="CL6" s="617">
        <f>+entero!CL93</f>
        <v>161.09890758856889</v>
      </c>
      <c r="CM6" s="617">
        <f>+entero!CM93</f>
        <v>162.03711259698346</v>
      </c>
      <c r="CN6" s="617">
        <f>+entero!CN93</f>
        <v>162.25380024889498</v>
      </c>
      <c r="CO6" s="617">
        <f>+entero!CO93</f>
        <v>162.88445954558773</v>
      </c>
      <c r="CP6" s="428"/>
      <c r="CQ6" s="428"/>
      <c r="CR6" s="429"/>
      <c r="CS6" s="428"/>
      <c r="CT6" s="42"/>
      <c r="CU6" s="42"/>
      <c r="CV6" s="42"/>
      <c r="CW6" s="42"/>
      <c r="CX6" s="327"/>
      <c r="CY6" s="79"/>
      <c r="CZ6" s="225"/>
      <c r="DA6" s="225"/>
      <c r="DB6" s="225"/>
      <c r="DC6" s="225"/>
      <c r="DD6" s="225"/>
      <c r="DE6" s="225"/>
      <c r="DF6" s="225"/>
      <c r="DG6" s="212"/>
      <c r="DH6" s="212"/>
      <c r="DI6" s="212"/>
    </row>
    <row r="7" spans="1:113" x14ac:dyDescent="0.2">
      <c r="A7" s="3"/>
      <c r="B7" s="867"/>
      <c r="C7" s="17"/>
      <c r="D7" s="70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428"/>
      <c r="CQ7" s="428"/>
      <c r="CR7" s="429"/>
      <c r="CS7" s="428"/>
      <c r="CT7" s="42"/>
      <c r="CU7" s="42"/>
      <c r="CV7" s="42"/>
      <c r="CW7" s="42"/>
      <c r="CX7" s="327"/>
      <c r="CY7" s="79"/>
      <c r="CZ7" s="225"/>
      <c r="DA7" s="225"/>
      <c r="DB7" s="225"/>
      <c r="DC7" s="225"/>
      <c r="DD7" s="225"/>
      <c r="DE7" s="225"/>
      <c r="DF7" s="225"/>
      <c r="DG7" s="212"/>
      <c r="DH7" s="212"/>
      <c r="DI7" s="212"/>
    </row>
    <row r="8" spans="1:113" x14ac:dyDescent="0.2">
      <c r="A8" s="3"/>
      <c r="B8" s="867"/>
      <c r="C8" s="17"/>
      <c r="D8" s="70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428"/>
      <c r="CQ8" s="428"/>
      <c r="CR8" s="429"/>
      <c r="CS8" s="428"/>
      <c r="CT8" s="42"/>
      <c r="CU8" s="42"/>
      <c r="CV8" s="42"/>
      <c r="CW8" s="42"/>
      <c r="CX8" s="327"/>
      <c r="CY8" s="79"/>
      <c r="CZ8" s="225"/>
      <c r="DA8" s="225"/>
      <c r="DB8" s="225"/>
      <c r="DC8" s="225"/>
      <c r="DD8" s="225"/>
      <c r="DE8" s="225"/>
      <c r="DF8" s="225"/>
      <c r="DG8" s="212"/>
      <c r="DH8" s="212"/>
      <c r="DI8" s="212"/>
    </row>
    <row r="9" spans="1:113" x14ac:dyDescent="0.2">
      <c r="A9" s="3"/>
      <c r="B9" s="867"/>
      <c r="C9" s="17"/>
      <c r="D9" s="70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428"/>
      <c r="CQ9" s="428"/>
      <c r="CR9" s="429"/>
      <c r="CS9" s="428"/>
      <c r="CT9" s="42"/>
      <c r="CU9" s="42"/>
      <c r="CV9" s="42"/>
      <c r="CW9" s="42"/>
      <c r="CX9" s="327"/>
      <c r="CY9" s="79"/>
      <c r="CZ9" s="225"/>
      <c r="DA9" s="225"/>
      <c r="DB9" s="225"/>
      <c r="DC9" s="225"/>
      <c r="DD9" s="225"/>
      <c r="DE9" s="225"/>
      <c r="DF9" s="225"/>
      <c r="DG9" s="212"/>
      <c r="DH9" s="212"/>
      <c r="DI9" s="212"/>
    </row>
    <row r="10" spans="1:113" x14ac:dyDescent="0.2">
      <c r="A10" s="3"/>
      <c r="B10" s="867"/>
      <c r="C10" s="17" t="s">
        <v>3</v>
      </c>
      <c r="D10" s="707" t="s">
        <v>200</v>
      </c>
      <c r="E10" s="617">
        <f>+entero!E97</f>
        <v>224.75109687817815</v>
      </c>
      <c r="F10" s="617">
        <f>+entero!F97</f>
        <v>225.32642740819171</v>
      </c>
      <c r="G10" s="617">
        <f>+entero!G97</f>
        <v>225.117066831644</v>
      </c>
      <c r="H10" s="617">
        <f>+entero!H97</f>
        <v>224.12360575551207</v>
      </c>
      <c r="I10" s="617">
        <f>+entero!I97</f>
        <v>223.55565299632758</v>
      </c>
      <c r="J10" s="617">
        <f>+entero!J97</f>
        <v>223.00254797167284</v>
      </c>
      <c r="K10" s="617">
        <f>+entero!K97</f>
        <v>223.0944487730566</v>
      </c>
      <c r="L10" s="617">
        <f>+entero!L97</f>
        <v>222.96572845011599</v>
      </c>
      <c r="M10" s="617">
        <f>+entero!M97</f>
        <v>223.51154330481626</v>
      </c>
      <c r="N10" s="617">
        <f>+entero!N97</f>
        <v>223.76154396662349</v>
      </c>
      <c r="O10" s="617">
        <f>+entero!O97</f>
        <v>224.22095500017366</v>
      </c>
      <c r="P10" s="617">
        <f>+entero!P97</f>
        <v>223.91991524768434</v>
      </c>
      <c r="Q10" s="617">
        <f>+entero!Q97</f>
        <v>224.6476046580319</v>
      </c>
      <c r="R10" s="617">
        <f>+entero!R97</f>
        <v>224.98204660891091</v>
      </c>
      <c r="S10" s="617">
        <f>+entero!S97</f>
        <v>225.15920659999986</v>
      </c>
      <c r="T10" s="617">
        <f>+entero!T97</f>
        <v>225.08379347687682</v>
      </c>
      <c r="U10" s="617">
        <f>+entero!U97</f>
        <v>225.53439262130439</v>
      </c>
      <c r="V10" s="617">
        <f>+entero!V97</f>
        <v>225.64670538928914</v>
      </c>
      <c r="W10" s="617">
        <f>+entero!W97</f>
        <v>225.77601577775437</v>
      </c>
      <c r="X10" s="617">
        <f>+entero!X97</f>
        <v>226.81735227587109</v>
      </c>
      <c r="Y10" s="617">
        <f>+entero!Y97</f>
        <v>228.27209316587266</v>
      </c>
      <c r="Z10" s="617">
        <f>+entero!Z97</f>
        <v>229.70960408028381</v>
      </c>
      <c r="AA10" s="617">
        <f>+entero!AA97</f>
        <v>231.99295292198082</v>
      </c>
      <c r="AB10" s="617">
        <f>+entero!AB97</f>
        <v>234.02386877855375</v>
      </c>
      <c r="AC10" s="617">
        <f>+entero!AC97</f>
        <v>237.37170811518953</v>
      </c>
      <c r="AD10" s="617">
        <f>+entero!AD97</f>
        <v>241.11215377803057</v>
      </c>
      <c r="AE10" s="617">
        <f>+entero!AE97</f>
        <v>244.02329272601625</v>
      </c>
      <c r="AF10" s="617">
        <f>+entero!AF97</f>
        <v>245.972900475117</v>
      </c>
      <c r="AG10" s="617">
        <f>+entero!AG97</f>
        <v>246.5154406159474</v>
      </c>
      <c r="AH10" s="617">
        <f>+entero!AH97</f>
        <v>246.90302630741999</v>
      </c>
      <c r="AI10" s="617">
        <f>+entero!AI97</f>
        <v>247.74846884760495</v>
      </c>
      <c r="AJ10" s="617">
        <f>+entero!AJ97</f>
        <v>248.7753540769246</v>
      </c>
      <c r="AK10" s="617">
        <f>+entero!AK97</f>
        <v>249.7586313819138</v>
      </c>
      <c r="AL10" s="617">
        <f>+entero!AL97</f>
        <v>250.31621057075293</v>
      </c>
      <c r="AM10" s="617">
        <f>+entero!AM97</f>
        <v>251.06008111897268</v>
      </c>
      <c r="AN10" s="617">
        <f>+entero!AN97</f>
        <v>251.671318085683</v>
      </c>
      <c r="AO10" s="617">
        <f>+entero!AO97</f>
        <v>252.91250815367061</v>
      </c>
      <c r="AP10" s="617">
        <f>+entero!AP97</f>
        <v>253.91343438031458</v>
      </c>
      <c r="AQ10" s="617">
        <f>+entero!AQ97</f>
        <v>254.93409604032894</v>
      </c>
      <c r="AR10" s="617">
        <f>+entero!AR97</f>
        <v>255.16951316697794</v>
      </c>
      <c r="AS10" s="617">
        <f>+entero!AS97</f>
        <v>255.4849383488621</v>
      </c>
      <c r="AT10" s="617">
        <f>+entero!AT97</f>
        <v>256.18425282687895</v>
      </c>
      <c r="AU10" s="617">
        <f>+entero!AU97</f>
        <v>257.06537592061471</v>
      </c>
      <c r="AV10" s="617">
        <f>+entero!AV97</f>
        <v>257.56573012886452</v>
      </c>
      <c r="AW10" s="617">
        <f>+entero!AW97</f>
        <v>258.06445082858937</v>
      </c>
      <c r="AX10" s="617">
        <f>+entero!AX97</f>
        <v>258.97244186612113</v>
      </c>
      <c r="AY10" s="617">
        <f>+entero!AY97</f>
        <v>259.94145708397286</v>
      </c>
      <c r="AZ10" s="617">
        <f>+entero!AZ97</f>
        <v>260.68302561834525</v>
      </c>
      <c r="BA10" s="617">
        <f>+entero!BA97</f>
        <v>261.81349922468678</v>
      </c>
      <c r="BB10" s="617">
        <f>+entero!BB97</f>
        <v>262.8241973328735</v>
      </c>
      <c r="BC10" s="617">
        <f>+entero!BC97</f>
        <v>263.71175776546386</v>
      </c>
      <c r="BD10" s="617">
        <f>+entero!BD97</f>
        <v>264.13833254575087</v>
      </c>
      <c r="BE10" s="617">
        <f>+entero!BE97</f>
        <v>264.63884352009433</v>
      </c>
      <c r="BF10" s="617">
        <f>+entero!BF97</f>
        <v>265.48982043673254</v>
      </c>
      <c r="BG10" s="617">
        <f>+entero!BG97</f>
        <v>266.46630352194313</v>
      </c>
      <c r="BH10" s="617">
        <f>+entero!BH97</f>
        <v>267.60662590354036</v>
      </c>
      <c r="BI10" s="617">
        <f>+entero!BI97</f>
        <v>269.24889784644949</v>
      </c>
      <c r="BJ10" s="617">
        <f>+entero!BJ97</f>
        <v>270.29139252923949</v>
      </c>
      <c r="BK10" s="617">
        <f>+entero!BK97</f>
        <v>271.25667942205217</v>
      </c>
      <c r="BL10" s="617">
        <f>+entero!BL97</f>
        <v>271.58804216352843</v>
      </c>
      <c r="BM10" s="617">
        <f>+entero!BM97</f>
        <v>273.16795540708591</v>
      </c>
      <c r="BN10" s="617">
        <f>+entero!BN97</f>
        <v>274.79623175235054</v>
      </c>
      <c r="BO10" s="617">
        <f>+entero!BO97</f>
        <v>275.48326862394441</v>
      </c>
      <c r="BP10" s="617">
        <f>+entero!BP97</f>
        <v>275.84306400654594</v>
      </c>
      <c r="BQ10" s="617">
        <f>+entero!BQ97</f>
        <v>276.64243456830957</v>
      </c>
      <c r="BR10" s="617">
        <f>+entero!BR97</f>
        <v>277.39667444013935</v>
      </c>
      <c r="BS10" s="617">
        <f>+entero!BS97</f>
        <v>279.62601509672078</v>
      </c>
      <c r="BT10" s="617">
        <f>+entero!BT97</f>
        <v>280.7091504716962</v>
      </c>
      <c r="BU10" s="617">
        <f>+entero!BU97</f>
        <v>281.24229462799417</v>
      </c>
      <c r="BV10" s="617">
        <f>+entero!BV97</f>
        <v>281.30583902238055</v>
      </c>
      <c r="BW10" s="617">
        <f>+entero!BW97</f>
        <v>281.73633619013953</v>
      </c>
      <c r="BX10" s="617">
        <f>+entero!BX97</f>
        <v>282.14211161572223</v>
      </c>
      <c r="BY10" s="617">
        <f>+entero!BY97</f>
        <v>283.87451680871533</v>
      </c>
      <c r="BZ10" s="617">
        <f>+entero!BZ97</f>
        <v>285.72416852718356</v>
      </c>
      <c r="CA10" s="617">
        <f>+entero!CA97</f>
        <v>286.84960034383761</v>
      </c>
      <c r="CB10" s="617">
        <f>+entero!CB97</f>
        <v>286.92306012007703</v>
      </c>
      <c r="CC10" s="617">
        <f>+entero!CC97</f>
        <v>286.54313188195891</v>
      </c>
      <c r="CD10" s="617">
        <f>+entero!CD97</f>
        <v>286.14490547278558</v>
      </c>
      <c r="CE10" s="617">
        <f>+entero!CE97</f>
        <v>286.96492903747179</v>
      </c>
      <c r="CF10" s="617">
        <f>+entero!CF97</f>
        <v>287.95391596032334</v>
      </c>
      <c r="CG10" s="617">
        <f>+entero!CG97</f>
        <v>288.2161367958692</v>
      </c>
      <c r="CH10" s="617">
        <f>+entero!CH97</f>
        <v>288.69123057122545</v>
      </c>
      <c r="CI10" s="617">
        <f>+entero!CI97</f>
        <v>289.19719628748697</v>
      </c>
      <c r="CJ10" s="617">
        <f>+entero!CJ97</f>
        <v>289.45942046521441</v>
      </c>
      <c r="CK10" s="617">
        <f>+entero!CK97</f>
        <v>290.41802082796625</v>
      </c>
      <c r="CL10" s="617">
        <f>+entero!CL97</f>
        <v>290.93454051806128</v>
      </c>
      <c r="CM10" s="617">
        <f>+entero!CM97</f>
        <v>292.11096090104655</v>
      </c>
      <c r="CN10" s="617">
        <f>+entero!CN97</f>
        <v>291.69424400339187</v>
      </c>
      <c r="CO10" s="617">
        <f>+entero!CO97</f>
        <v>291.7775917247609</v>
      </c>
      <c r="CP10" s="428"/>
      <c r="CQ10" s="428"/>
      <c r="CR10" s="429"/>
      <c r="CS10" s="428"/>
      <c r="CT10" s="42"/>
      <c r="CU10" s="42"/>
      <c r="CV10" s="42"/>
      <c r="CW10" s="42"/>
      <c r="CX10" s="327"/>
      <c r="CY10" s="79"/>
      <c r="CZ10" s="225"/>
      <c r="DA10" s="225"/>
      <c r="DB10" s="225"/>
      <c r="DC10" s="225"/>
      <c r="DD10" s="225"/>
      <c r="DE10" s="225"/>
      <c r="DF10" s="225"/>
      <c r="DG10" s="212"/>
      <c r="DH10" s="212"/>
      <c r="DI10" s="212"/>
    </row>
    <row r="11" spans="1:113" x14ac:dyDescent="0.2">
      <c r="A11" s="3"/>
      <c r="B11" s="867"/>
      <c r="C11" s="17"/>
      <c r="D11" s="70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428"/>
      <c r="CQ11" s="428"/>
      <c r="CR11" s="429"/>
      <c r="CS11" s="428"/>
      <c r="CT11" s="42"/>
      <c r="CU11" s="42"/>
      <c r="CV11" s="42"/>
      <c r="CW11" s="42"/>
      <c r="CX11" s="327"/>
      <c r="CY11" s="79"/>
      <c r="CZ11" s="225"/>
      <c r="DA11" s="225"/>
      <c r="DB11" s="225"/>
      <c r="DC11" s="225"/>
      <c r="DD11" s="225"/>
      <c r="DE11" s="225"/>
      <c r="DF11" s="225"/>
      <c r="DG11" s="212"/>
      <c r="DH11" s="212"/>
      <c r="DI11" s="212"/>
    </row>
    <row r="12" spans="1:113" x14ac:dyDescent="0.2">
      <c r="A12" s="3"/>
      <c r="B12" s="867"/>
      <c r="C12" s="17"/>
      <c r="D12" s="70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428"/>
      <c r="CQ12" s="428"/>
      <c r="CR12" s="429"/>
      <c r="CS12" s="428"/>
      <c r="CT12" s="42"/>
      <c r="CU12" s="42"/>
      <c r="CV12" s="42"/>
      <c r="CW12" s="42"/>
      <c r="CX12" s="327"/>
      <c r="CY12" s="79"/>
      <c r="CZ12" s="225"/>
      <c r="DA12" s="225"/>
      <c r="DB12" s="225"/>
      <c r="DC12" s="225"/>
      <c r="DD12" s="225"/>
      <c r="DE12" s="225"/>
      <c r="DF12" s="225"/>
      <c r="DG12" s="212"/>
      <c r="DH12" s="212"/>
      <c r="DI12" s="212"/>
    </row>
    <row r="13" spans="1:113" x14ac:dyDescent="0.2">
      <c r="A13" s="3"/>
      <c r="B13" s="867"/>
      <c r="C13" s="17"/>
      <c r="D13" s="70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428"/>
      <c r="CQ13" s="428"/>
      <c r="CR13" s="429"/>
      <c r="CS13" s="428"/>
      <c r="CT13" s="42"/>
      <c r="CU13" s="42"/>
      <c r="CV13" s="42"/>
      <c r="CW13" s="42"/>
      <c r="CX13" s="327"/>
      <c r="CY13" s="79"/>
      <c r="CZ13" s="225"/>
      <c r="DA13" s="225"/>
      <c r="DB13" s="225"/>
      <c r="DC13" s="225"/>
      <c r="DD13" s="225"/>
      <c r="DE13" s="225"/>
      <c r="DF13" s="225"/>
      <c r="DG13" s="212"/>
      <c r="DH13" s="212"/>
      <c r="DI13" s="212"/>
    </row>
    <row r="14" spans="1:113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428"/>
      <c r="CQ14" s="428"/>
      <c r="CR14" s="429"/>
      <c r="CS14" s="428"/>
      <c r="CT14" s="42"/>
      <c r="CU14" s="42"/>
      <c r="CV14" s="42"/>
      <c r="CW14" s="42"/>
      <c r="CX14" s="327"/>
      <c r="CY14" s="79"/>
      <c r="CZ14" s="225"/>
      <c r="DA14" s="225"/>
      <c r="DB14" s="225"/>
      <c r="DC14" s="225"/>
      <c r="DD14" s="225"/>
      <c r="DE14" s="225"/>
      <c r="DF14" s="225"/>
      <c r="DG14" s="212"/>
      <c r="DH14" s="212"/>
      <c r="DI14" s="212"/>
    </row>
    <row r="15" spans="1:113" ht="13.5" x14ac:dyDescent="0.2">
      <c r="A15" s="3"/>
      <c r="B15" s="44"/>
      <c r="C15" s="17"/>
      <c r="D15" s="100" t="s">
        <v>201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428"/>
      <c r="CQ15" s="428"/>
      <c r="CR15" s="429"/>
      <c r="CS15" s="428"/>
      <c r="CT15" s="42"/>
      <c r="CU15" s="42"/>
      <c r="CV15" s="42"/>
      <c r="CW15" s="42"/>
      <c r="CX15" s="327"/>
      <c r="CY15" s="79"/>
      <c r="CZ15" s="225"/>
      <c r="DA15" s="225"/>
      <c r="DB15" s="225"/>
      <c r="DC15" s="225"/>
      <c r="DD15" s="225"/>
      <c r="DE15" s="225"/>
      <c r="DF15" s="225"/>
      <c r="DG15" s="212"/>
      <c r="DH15" s="212"/>
      <c r="DI15" s="212"/>
    </row>
    <row r="16" spans="1:113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428"/>
      <c r="CQ16" s="428"/>
      <c r="CR16" s="429"/>
      <c r="CS16" s="428"/>
      <c r="CT16" s="42"/>
      <c r="CU16" s="42"/>
      <c r="CV16" s="42"/>
      <c r="CW16" s="42"/>
      <c r="CX16" s="327"/>
      <c r="CY16" s="79"/>
      <c r="CZ16" s="225"/>
      <c r="DA16" s="225"/>
      <c r="DB16" s="225"/>
      <c r="DC16" s="225"/>
      <c r="DD16" s="225"/>
      <c r="DE16" s="225"/>
      <c r="DF16" s="225"/>
      <c r="DG16" s="212"/>
      <c r="DH16" s="212"/>
      <c r="DI16" s="212"/>
    </row>
    <row r="17" spans="1:113" ht="14.25" thickBot="1" x14ac:dyDescent="0.25">
      <c r="A17" s="3"/>
      <c r="B17" s="44"/>
      <c r="C17" s="17"/>
      <c r="D17" s="100" t="s">
        <v>202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428"/>
      <c r="CQ17" s="428"/>
      <c r="CR17" s="429"/>
      <c r="CS17" s="428"/>
      <c r="CT17" s="42"/>
      <c r="CU17" s="42"/>
      <c r="CV17" s="42"/>
      <c r="CW17" s="42"/>
      <c r="CX17" s="327"/>
      <c r="CY17" s="79"/>
      <c r="CZ17" s="225"/>
      <c r="DA17" s="225"/>
      <c r="DB17" s="225"/>
      <c r="DC17" s="225"/>
      <c r="DD17" s="225"/>
      <c r="DE17" s="225"/>
      <c r="DF17" s="225"/>
      <c r="DG17" s="212"/>
      <c r="DH17" s="212"/>
      <c r="DI17" s="212"/>
    </row>
    <row r="18" spans="1:113" x14ac:dyDescent="0.2">
      <c r="A18" s="3"/>
      <c r="B18" s="44"/>
      <c r="C18" s="17"/>
      <c r="D18" s="69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398"/>
      <c r="CS18" s="101"/>
      <c r="CT18" s="102"/>
      <c r="CU18" s="102"/>
      <c r="CV18" s="102"/>
      <c r="CW18" s="102"/>
      <c r="CX18" s="328"/>
      <c r="CY18" s="79"/>
      <c r="CZ18" s="225"/>
      <c r="DA18" s="225"/>
      <c r="DB18" s="225"/>
      <c r="DC18" s="225"/>
      <c r="DD18" s="225"/>
      <c r="DE18" s="225"/>
      <c r="DF18" s="225"/>
      <c r="DG18" s="212"/>
      <c r="DH18" s="212"/>
      <c r="DI18" s="212"/>
    </row>
    <row r="19" spans="1:113" ht="13.5" x14ac:dyDescent="0.2">
      <c r="A19" s="3"/>
      <c r="B19" s="44"/>
      <c r="C19" s="17"/>
      <c r="D19" s="70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539">
        <f>+entero!CX106</f>
        <v>2.5</v>
      </c>
      <c r="CY19" s="79"/>
      <c r="CZ19" s="225"/>
      <c r="DA19" s="225"/>
      <c r="DB19" s="225"/>
      <c r="DC19" s="225"/>
      <c r="DD19" s="225"/>
      <c r="DE19" s="225"/>
      <c r="DF19" s="225"/>
      <c r="DG19" s="212"/>
      <c r="DH19" s="212"/>
      <c r="DI19" s="212"/>
    </row>
    <row r="20" spans="1:113" ht="13.5" thickBot="1" x14ac:dyDescent="0.25">
      <c r="A20" s="3"/>
      <c r="B20" s="44"/>
      <c r="C20" s="27"/>
      <c r="D20" s="710" t="s">
        <v>29</v>
      </c>
      <c r="E20" s="589">
        <f>+entero!E107</f>
        <v>8.75</v>
      </c>
      <c r="F20" s="589">
        <f>+entero!F107</f>
        <v>8.75</v>
      </c>
      <c r="G20" s="589">
        <f>+entero!G107</f>
        <v>8.75</v>
      </c>
      <c r="H20" s="589">
        <f>+entero!H107</f>
        <v>8.75</v>
      </c>
      <c r="I20" s="589">
        <f>+entero!I107</f>
        <v>8.75</v>
      </c>
      <c r="J20" s="589">
        <f>+entero!J107</f>
        <v>8.75</v>
      </c>
      <c r="K20" s="589">
        <f>+entero!K107</f>
        <v>8.75</v>
      </c>
      <c r="L20" s="589">
        <f>+entero!L107</f>
        <v>8.75</v>
      </c>
      <c r="M20" s="589">
        <f>+entero!M107</f>
        <v>8.75</v>
      </c>
      <c r="N20" s="589">
        <f>+entero!N107</f>
        <v>8.75</v>
      </c>
      <c r="O20" s="589">
        <f>+entero!O107</f>
        <v>8.75</v>
      </c>
      <c r="P20" s="589">
        <f>+entero!P107</f>
        <v>8.75</v>
      </c>
      <c r="Q20" s="589">
        <f>+entero!Q107</f>
        <v>8.75</v>
      </c>
      <c r="R20" s="589">
        <f>+entero!R107</f>
        <v>8.75</v>
      </c>
      <c r="S20" s="589">
        <f>+entero!S107</f>
        <v>8.75</v>
      </c>
      <c r="T20" s="589">
        <f>+entero!T107</f>
        <v>8.75</v>
      </c>
      <c r="U20" s="589">
        <f>+entero!U107</f>
        <v>8.75</v>
      </c>
      <c r="V20" s="589">
        <f>+entero!V107</f>
        <v>8.75</v>
      </c>
      <c r="W20" s="589">
        <f>+entero!W107</f>
        <v>8.75</v>
      </c>
      <c r="X20" s="589">
        <f>+entero!X107</f>
        <v>8.75</v>
      </c>
      <c r="Y20" s="589">
        <f>+entero!Y107</f>
        <v>8.75</v>
      </c>
      <c r="Z20" s="589">
        <f>+entero!Z107</f>
        <v>8.75</v>
      </c>
      <c r="AA20" s="589">
        <f>+entero!AA107</f>
        <v>8.75</v>
      </c>
      <c r="AB20" s="589">
        <f>+entero!AB107</f>
        <v>8.75</v>
      </c>
      <c r="AC20" s="589">
        <f>+entero!AC107</f>
        <v>8.75</v>
      </c>
      <c r="AD20" s="589">
        <f>+entero!AD107</f>
        <v>8.75</v>
      </c>
      <c r="AE20" s="589">
        <f>+entero!AE107</f>
        <v>8.75</v>
      </c>
      <c r="AF20" s="589">
        <f>+entero!AF107</f>
        <v>8.75</v>
      </c>
      <c r="AG20" s="589">
        <f>+entero!AG107</f>
        <v>8.75</v>
      </c>
      <c r="AH20" s="589">
        <f>+entero!AH107</f>
        <v>8.75</v>
      </c>
      <c r="AI20" s="589">
        <f>+entero!AI107</f>
        <v>8.75</v>
      </c>
      <c r="AJ20" s="589">
        <f>+entero!AJ107</f>
        <v>8.75</v>
      </c>
      <c r="AK20" s="589">
        <f>+entero!AK107</f>
        <v>8.75</v>
      </c>
      <c r="AL20" s="589">
        <f>+entero!AL107</f>
        <v>8.75</v>
      </c>
      <c r="AM20" s="589">
        <f>+entero!AM107</f>
        <v>8.75</v>
      </c>
      <c r="AN20" s="589">
        <f>+entero!AN107</f>
        <v>8.75</v>
      </c>
      <c r="AO20" s="589">
        <f>+entero!AO107</f>
        <v>8.75</v>
      </c>
      <c r="AP20" s="589">
        <f>+entero!AP107</f>
        <v>8.75</v>
      </c>
      <c r="AQ20" s="589">
        <f>+entero!AQ107</f>
        <v>8.75</v>
      </c>
      <c r="AR20" s="589">
        <f>+entero!AR107</f>
        <v>8.75</v>
      </c>
      <c r="AS20" s="589">
        <f>+entero!AS107</f>
        <v>8.75</v>
      </c>
      <c r="AT20" s="589">
        <f>+entero!AT107</f>
        <v>4</v>
      </c>
      <c r="AU20" s="589">
        <f>+entero!AU107</f>
        <v>4</v>
      </c>
      <c r="AV20" s="589">
        <f>+entero!AV107</f>
        <v>4</v>
      </c>
      <c r="AW20" s="589">
        <f>+entero!AW107</f>
        <v>4</v>
      </c>
      <c r="AX20" s="589">
        <f>+entero!AX107</f>
        <v>4</v>
      </c>
      <c r="AY20" s="589">
        <f>+entero!AY107</f>
        <v>4</v>
      </c>
      <c r="AZ20" s="589">
        <f>+entero!AZ107</f>
        <v>4</v>
      </c>
      <c r="BA20" s="589">
        <f>+entero!BA107</f>
        <v>4</v>
      </c>
      <c r="BB20" s="589">
        <f>+entero!BB107</f>
        <v>4</v>
      </c>
      <c r="BC20" s="589">
        <f>+entero!BC107</f>
        <v>4</v>
      </c>
      <c r="BD20" s="589">
        <f>+entero!BD107</f>
        <v>4</v>
      </c>
      <c r="BE20" s="589">
        <f>+entero!BE107</f>
        <v>4</v>
      </c>
      <c r="BF20" s="589">
        <f>+entero!BF107</f>
        <v>4</v>
      </c>
      <c r="BG20" s="589">
        <f>+entero!BG107</f>
        <v>4</v>
      </c>
      <c r="BH20" s="589">
        <f>+entero!BH107</f>
        <v>4</v>
      </c>
      <c r="BI20" s="589">
        <f>+entero!BI107</f>
        <v>4</v>
      </c>
      <c r="BJ20" s="589">
        <f>+entero!BJ107</f>
        <v>4</v>
      </c>
      <c r="BK20" s="589">
        <f>+entero!BK107</f>
        <v>4</v>
      </c>
      <c r="BL20" s="589">
        <f>+entero!BL107</f>
        <v>4</v>
      </c>
      <c r="BM20" s="589">
        <f>+entero!BM107</f>
        <v>4</v>
      </c>
      <c r="BN20" s="589">
        <f>+entero!BN107</f>
        <v>4</v>
      </c>
      <c r="BO20" s="589">
        <f>+entero!BO107</f>
        <v>4</v>
      </c>
      <c r="BP20" s="589">
        <f>+entero!BP107</f>
        <v>4</v>
      </c>
      <c r="BQ20" s="589">
        <f>+entero!BQ107</f>
        <v>4</v>
      </c>
      <c r="BR20" s="589">
        <f>+entero!BR107</f>
        <v>4</v>
      </c>
      <c r="BS20" s="589">
        <f>+entero!BS107</f>
        <v>4</v>
      </c>
      <c r="BT20" s="589">
        <f>+entero!BT107</f>
        <v>4</v>
      </c>
      <c r="BU20" s="589">
        <f>+entero!BU107</f>
        <v>4</v>
      </c>
      <c r="BV20" s="589">
        <f>+entero!BV107</f>
        <v>4</v>
      </c>
      <c r="BW20" s="589">
        <f>+entero!BW107</f>
        <v>4</v>
      </c>
      <c r="BX20" s="589">
        <f>+entero!BX107</f>
        <v>4</v>
      </c>
      <c r="BY20" s="589">
        <f>+entero!BY107</f>
        <v>4</v>
      </c>
      <c r="BZ20" s="589">
        <f>+entero!BZ107</f>
        <v>4</v>
      </c>
      <c r="CA20" s="589">
        <f>+entero!CA107</f>
        <v>4</v>
      </c>
      <c r="CB20" s="589">
        <f>+entero!CB107</f>
        <v>4</v>
      </c>
      <c r="CC20" s="589">
        <f>+entero!CC107</f>
        <v>4</v>
      </c>
      <c r="CD20" s="589">
        <f>+entero!CD107</f>
        <v>4</v>
      </c>
      <c r="CE20" s="589">
        <f>+entero!CE107</f>
        <v>4</v>
      </c>
      <c r="CF20" s="589">
        <f>+entero!CF107</f>
        <v>4</v>
      </c>
      <c r="CG20" s="589">
        <f>+entero!CG107</f>
        <v>4</v>
      </c>
      <c r="CH20" s="589">
        <f>+entero!CH107</f>
        <v>4</v>
      </c>
      <c r="CI20" s="589">
        <f>+entero!CI107</f>
        <v>4</v>
      </c>
      <c r="CJ20" s="589">
        <f>+entero!CJ107</f>
        <v>4</v>
      </c>
      <c r="CK20" s="589">
        <f>+entero!CK107</f>
        <v>4</v>
      </c>
      <c r="CL20" s="589">
        <f>+entero!CL107</f>
        <v>4</v>
      </c>
      <c r="CM20" s="589">
        <f>+entero!CM107</f>
        <v>4</v>
      </c>
      <c r="CN20" s="589">
        <f>+entero!CN107</f>
        <v>4</v>
      </c>
      <c r="CO20" s="589">
        <f>+entero!CO107</f>
        <v>4</v>
      </c>
      <c r="CP20" s="589">
        <f>+entero!CP107</f>
        <v>4</v>
      </c>
      <c r="CQ20" s="589">
        <f>+entero!CQ107</f>
        <v>4</v>
      </c>
      <c r="CR20" s="589">
        <f>+entero!CR107</f>
        <v>4</v>
      </c>
      <c r="CS20" s="589">
        <f>+entero!CS107</f>
        <v>4</v>
      </c>
      <c r="CT20" s="590">
        <f>+entero!CT107</f>
        <v>4</v>
      </c>
      <c r="CU20" s="590">
        <f>+entero!CU107</f>
        <v>4</v>
      </c>
      <c r="CV20" s="590">
        <f>+entero!CV107</f>
        <v>4</v>
      </c>
      <c r="CW20" s="590">
        <f>+entero!CW107</f>
        <v>4</v>
      </c>
      <c r="CX20" s="540">
        <f>+entero!CX107</f>
        <v>4</v>
      </c>
      <c r="CY20" s="79"/>
      <c r="CZ20" s="225"/>
      <c r="DA20" s="225"/>
      <c r="DB20" s="225"/>
      <c r="DC20" s="225"/>
      <c r="DD20" s="225"/>
      <c r="DE20" s="225"/>
      <c r="DF20" s="225"/>
      <c r="DG20" s="212"/>
      <c r="DH20" s="212"/>
      <c r="DI20" s="212"/>
    </row>
    <row r="21" spans="1:113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4"/>
      <c r="CU21" s="4"/>
      <c r="CV21" s="4"/>
      <c r="CW21" s="4"/>
      <c r="CX21" s="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4"/>
      <c r="CU22" s="4"/>
      <c r="CV22" s="4"/>
      <c r="CW22" s="4"/>
      <c r="CX22" s="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4"/>
      <c r="CU23" s="4"/>
      <c r="CV23" s="4"/>
      <c r="CW23" s="4"/>
      <c r="CX23" s="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4"/>
      <c r="CU25" s="4"/>
      <c r="CV25" s="4"/>
      <c r="CW25" s="4"/>
      <c r="CX25" s="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1:11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1:11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1:11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1:11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</sheetData>
  <mergeCells count="96">
    <mergeCell ref="CD3:CD4"/>
    <mergeCell ref="BF3:BF4"/>
    <mergeCell ref="BG3:BG4"/>
    <mergeCell ref="BH3:BH4"/>
    <mergeCell ref="BJ3:BJ4"/>
    <mergeCell ref="BK3:BK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P3:CP4"/>
    <mergeCell ref="CM3:CM4"/>
    <mergeCell ref="CT3:CX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CO3:CO4"/>
    <mergeCell ref="CR3:CR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CN3:CN4"/>
    <mergeCell ref="CS3:CS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Q3:CQ4"/>
  </mergeCells>
  <phoneticPr fontId="0" type="noConversion"/>
  <pageMargins left="0.25" right="0.25" top="0.75" bottom="0.75" header="0.3" footer="0.3"/>
  <pageSetup paperSize="123" scale="35" fitToHeight="0" orientation="landscape" r:id="rId1"/>
  <headerFooter alignWithMargins="0"/>
  <ignoredErrors>
    <ignoredError sqref="CT6:CV20 F6:AT20 CX6:CX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2016-06-08T20:46:43Z</cp:lastPrinted>
  <dcterms:created xsi:type="dcterms:W3CDTF">2002-08-27T17:11:09Z</dcterms:created>
  <dcterms:modified xsi:type="dcterms:W3CDTF">2016-06-08T20:47:34Z</dcterms:modified>
</cp:coreProperties>
</file>