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pub'!$C$1:$BY$18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<sst xmlns="http://schemas.openxmlformats.org/spreadsheetml/2006/main" count="455" uniqueCount="232">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</sst>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D2" sqref="D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736" t="s">
        <v>141</v>
      </c>
      <c r="E3" s="738" t="s">
        <v>121</v>
      </c>
      <c r="F3" s="738" t="s">
        <v>123</v>
      </c>
      <c r="G3" s="738" t="s">
        <v>124</v>
      </c>
      <c r="H3" s="738" t="s">
        <v>125</v>
      </c>
      <c r="I3" s="738" t="s">
        <v>126</v>
      </c>
      <c r="J3" s="738" t="s">
        <v>128</v>
      </c>
      <c r="K3" s="738" t="s">
        <v>130</v>
      </c>
      <c r="L3" s="724" t="s">
        <v>131</v>
      </c>
      <c r="M3" s="726" t="s">
        <v>132</v>
      </c>
      <c r="N3" s="724" t="s">
        <v>133</v>
      </c>
      <c r="O3" s="724" t="s">
        <v>134</v>
      </c>
      <c r="P3" s="726" t="s">
        <v>135</v>
      </c>
      <c r="Q3" s="724" t="s">
        <v>136</v>
      </c>
      <c r="R3" s="724" t="s">
        <v>137</v>
      </c>
      <c r="S3" s="724" t="s">
        <v>138</v>
      </c>
      <c r="T3" s="724" t="s">
        <v>139</v>
      </c>
      <c r="U3" s="724" t="s">
        <v>147</v>
      </c>
      <c r="V3" s="724" t="s">
        <v>148</v>
      </c>
      <c r="W3" s="724" t="s">
        <v>149</v>
      </c>
      <c r="X3" s="724" t="s">
        <v>150</v>
      </c>
      <c r="Y3" s="724" t="s">
        <v>154</v>
      </c>
      <c r="Z3" s="724" t="s">
        <v>156</v>
      </c>
      <c r="AA3" s="724" t="s">
        <v>157</v>
      </c>
      <c r="AB3" s="724" t="s">
        <v>158</v>
      </c>
      <c r="AC3" s="724" t="s">
        <v>159</v>
      </c>
      <c r="AD3" s="724" t="s">
        <v>160</v>
      </c>
      <c r="AE3" s="724" t="s">
        <v>161</v>
      </c>
      <c r="AF3" s="724" t="s">
        <v>162</v>
      </c>
      <c r="AG3" s="724" t="s">
        <v>163</v>
      </c>
      <c r="AH3" s="724" t="s">
        <v>164</v>
      </c>
      <c r="AI3" s="724" t="s">
        <v>165</v>
      </c>
      <c r="AJ3" s="724" t="s">
        <v>166</v>
      </c>
      <c r="AK3" s="724" t="s">
        <v>167</v>
      </c>
      <c r="AL3" s="724" t="s">
        <v>169</v>
      </c>
      <c r="AM3" s="724" t="s">
        <v>170</v>
      </c>
      <c r="AN3" s="724" t="s">
        <v>171</v>
      </c>
      <c r="AO3" s="724" t="s">
        <v>172</v>
      </c>
      <c r="AP3" s="724" t="s">
        <v>173</v>
      </c>
      <c r="AQ3" s="724" t="s">
        <v>174</v>
      </c>
      <c r="AR3" s="724" t="s">
        <v>175</v>
      </c>
      <c r="AS3" s="724" t="s">
        <v>177</v>
      </c>
      <c r="AT3" s="724" t="s">
        <v>178</v>
      </c>
      <c r="AU3" s="724" t="s">
        <v>179</v>
      </c>
      <c r="AV3" s="726" t="s">
        <v>182</v>
      </c>
      <c r="AW3" s="724" t="s">
        <v>183</v>
      </c>
      <c r="AX3" s="724" t="s">
        <v>184</v>
      </c>
      <c r="AY3" s="724" t="s">
        <v>186</v>
      </c>
      <c r="AZ3" s="724" t="s">
        <v>187</v>
      </c>
      <c r="BA3" s="724" t="s">
        <v>188</v>
      </c>
      <c r="BB3" s="724" t="s">
        <v>194</v>
      </c>
      <c r="BC3" s="724" t="s">
        <v>195</v>
      </c>
      <c r="BD3" s="724" t="s">
        <v>196</v>
      </c>
      <c r="BE3" s="724" t="s">
        <v>198</v>
      </c>
      <c r="BF3" s="724" t="s">
        <v>201</v>
      </c>
      <c r="BG3" s="724" t="s">
        <v>218</v>
      </c>
      <c r="BH3" s="724" t="s">
        <v>219</v>
      </c>
      <c r="BI3" s="724" t="s">
        <v>220</v>
      </c>
      <c r="BJ3" s="724" t="s">
        <v>221</v>
      </c>
      <c r="BK3" s="724" t="s">
        <v>223</v>
      </c>
      <c r="BL3" s="726" t="s">
        <v>224</v>
      </c>
      <c r="BM3" s="724" t="s">
        <v>225</v>
      </c>
      <c r="BN3" s="724" t="s">
        <v>227</v>
      </c>
      <c r="BO3" s="724" t="s">
        <v>229</v>
      </c>
      <c r="BP3" s="666" t="s">
        <v>230</v>
      </c>
      <c r="BQ3" s="666" t="s">
        <v>180</v>
      </c>
      <c r="BR3" s="666" t="s">
        <v>181</v>
      </c>
      <c r="BS3" s="731" t="s">
        <v>231</v>
      </c>
      <c r="BT3" s="732"/>
      <c r="BU3" s="732"/>
      <c r="BV3" s="732"/>
      <c r="BW3" s="732"/>
      <c r="BX3" s="729" t="s">
        <v>168</v>
      </c>
      <c r="BY3" s="730"/>
    </row>
    <row r="4" spans="1:82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25"/>
      <c r="M4" s="727"/>
      <c r="N4" s="725"/>
      <c r="O4" s="725"/>
      <c r="P4" s="727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7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7"/>
      <c r="BM4" s="725"/>
      <c r="BN4" s="725"/>
      <c r="BO4" s="725"/>
      <c r="BP4" s="667">
        <v>41705</v>
      </c>
      <c r="BQ4" s="667">
        <v>41712</v>
      </c>
      <c r="BR4" s="667">
        <v>41719</v>
      </c>
      <c r="BS4" s="500">
        <v>41722</v>
      </c>
      <c r="BT4" s="500">
        <v>41723</v>
      </c>
      <c r="BU4" s="500">
        <v>41724</v>
      </c>
      <c r="BV4" s="500">
        <v>41725</v>
      </c>
      <c r="BW4" s="610">
        <v>41726</v>
      </c>
      <c r="BX4" s="499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12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04"/>
      <c r="BT6" s="604"/>
      <c r="BU6" s="604"/>
      <c r="BV6" s="604"/>
      <c r="BW6" s="605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692">
        <v>14521.425425540001</v>
      </c>
      <c r="BT7" s="693">
        <v>14510.955037500002</v>
      </c>
      <c r="BU7" s="693">
        <v>14523.309141769998</v>
      </c>
      <c r="BV7" s="693">
        <v>14502.192600429998</v>
      </c>
      <c r="BW7" s="694">
        <v>14470.4065899</v>
      </c>
      <c r="BX7" s="422">
        <v>-49.403708809997624</v>
      </c>
      <c r="BY7" s="582">
        <v>-3.4025037375582379E-3</v>
      </c>
      <c r="BZ7" s="567"/>
      <c r="CA7" s="530"/>
      <c r="CB7" s="531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692">
        <v>12421.645938540001</v>
      </c>
      <c r="BT8" s="693">
        <v>12443.38805585</v>
      </c>
      <c r="BU8" s="693">
        <v>12452.841820689999</v>
      </c>
      <c r="BV8" s="693">
        <v>12445.364218839999</v>
      </c>
      <c r="BW8" s="694">
        <v>12426.072007410001</v>
      </c>
      <c r="BX8" s="422">
        <v>-2.1540380499973253</v>
      </c>
      <c r="BY8" s="582">
        <v>-1.7331822273891628E-4</v>
      </c>
      <c r="BZ8" s="567"/>
      <c r="CA8" s="530"/>
      <c r="CB8" s="531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692">
        <v>257.54298662000002</v>
      </c>
      <c r="BT9" s="693">
        <v>257.26294531999997</v>
      </c>
      <c r="BU9" s="693">
        <v>257.61799767999997</v>
      </c>
      <c r="BV9" s="693">
        <v>257.56632339999999</v>
      </c>
      <c r="BW9" s="694">
        <v>257.56132266000003</v>
      </c>
      <c r="BX9" s="422">
        <v>0.17502581000002237</v>
      </c>
      <c r="BY9" s="582">
        <v>6.8001215349089428E-4</v>
      </c>
      <c r="BZ9" s="567"/>
      <c r="CA9" s="530"/>
      <c r="CB9" s="531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692">
        <v>1828.52435913</v>
      </c>
      <c r="BT10" s="693">
        <v>1796.6068050800002</v>
      </c>
      <c r="BU10" s="693">
        <v>1799.1331884000001</v>
      </c>
      <c r="BV10" s="693">
        <v>1785.54867444</v>
      </c>
      <c r="BW10" s="694">
        <v>1773.06014233</v>
      </c>
      <c r="BX10" s="422">
        <v>-47.434015320000071</v>
      </c>
      <c r="BY10" s="582">
        <v>-2.6055571296768498E-2</v>
      </c>
      <c r="BZ10" s="567"/>
      <c r="CA10" s="530"/>
      <c r="CB10" s="531"/>
      <c r="CC10" s="384"/>
      <c r="CD10" s="394"/>
    </row>
    <row r="11" spans="1:82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692">
        <v>13.71214125</v>
      </c>
      <c r="BT11" s="693">
        <v>13.697231250000002</v>
      </c>
      <c r="BU11" s="693">
        <v>13.716135</v>
      </c>
      <c r="BV11" s="693">
        <v>13.71338375</v>
      </c>
      <c r="BW11" s="694">
        <v>13.713117500000001</v>
      </c>
      <c r="BX11" s="422">
        <v>9.3187500000002643E-3</v>
      </c>
      <c r="BY11" s="582">
        <v>6.8001217545621273E-4</v>
      </c>
      <c r="BZ11" s="567"/>
      <c r="CA11" s="530"/>
      <c r="CB11" s="531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611">
        <v>14521.824802319999</v>
      </c>
      <c r="BT12" s="695">
        <v>14511.140259680002</v>
      </c>
      <c r="BU12" s="695">
        <v>14523.756166549998</v>
      </c>
      <c r="BV12" s="695">
        <v>14502.639625209998</v>
      </c>
      <c r="BW12" s="696">
        <v>14470.658778109999</v>
      </c>
      <c r="BX12" s="422">
        <v>-49.550897379998787</v>
      </c>
      <c r="BY12" s="582">
        <v>-3.4125469595415181E-3</v>
      </c>
      <c r="BZ12" s="567"/>
      <c r="CA12" s="530"/>
      <c r="CB12" s="531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681">
        <v>1707.89636405178</v>
      </c>
      <c r="BT13" s="493">
        <v>1708.1388647179608</v>
      </c>
      <c r="BU13" s="493">
        <v>1708.574228875395</v>
      </c>
      <c r="BV13" s="493">
        <v>1709.4365047995934</v>
      </c>
      <c r="BW13" s="493">
        <v>1688.8779363462404</v>
      </c>
      <c r="BX13" s="422">
        <v>-13.193038951895232</v>
      </c>
      <c r="BY13" s="582">
        <v>-7.7511685137480191E-3</v>
      </c>
      <c r="BZ13" s="567"/>
      <c r="CA13" s="530"/>
      <c r="CB13" s="531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681">
        <v>214.59323575072889</v>
      </c>
      <c r="BT14" s="493">
        <v>214.54249896647227</v>
      </c>
      <c r="BU14" s="493">
        <v>214.36558510641396</v>
      </c>
      <c r="BV14" s="493">
        <v>211.50175931924196</v>
      </c>
      <c r="BW14" s="493">
        <v>211.48148751603497</v>
      </c>
      <c r="BX14" s="422">
        <v>-3.1437572521865889</v>
      </c>
      <c r="BY14" s="582">
        <v>-1.4647658319885015E-2</v>
      </c>
      <c r="BZ14" s="567"/>
      <c r="CA14" s="530"/>
      <c r="CB14" s="531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93">
        <v>16444.314402122509</v>
      </c>
      <c r="BT15" s="493">
        <v>16433.821623364434</v>
      </c>
      <c r="BU15" s="493">
        <v>16446.695980531807</v>
      </c>
      <c r="BV15" s="493">
        <v>16423.577889328833</v>
      </c>
      <c r="BW15" s="529">
        <v>16371.018201972274</v>
      </c>
      <c r="BX15" s="422">
        <v>-65.887693584078079</v>
      </c>
      <c r="BY15" s="582">
        <v>-4.0085216769349952E-3</v>
      </c>
      <c r="BZ15" s="567"/>
      <c r="CA15" s="530"/>
      <c r="CB15" s="531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688">
        <v>0.7</v>
      </c>
      <c r="BT16" s="688">
        <v>0</v>
      </c>
      <c r="BU16" s="688">
        <v>0</v>
      </c>
      <c r="BV16" s="688">
        <v>0</v>
      </c>
      <c r="BW16" s="689">
        <v>0</v>
      </c>
      <c r="BX16" s="422"/>
      <c r="BY16" s="582"/>
      <c r="BZ16" s="567"/>
      <c r="CA16" s="530"/>
      <c r="CB16" s="531"/>
      <c r="CC16" s="384"/>
      <c r="CD16" s="394"/>
    </row>
    <row r="17" spans="1:82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688">
        <v>0.3</v>
      </c>
      <c r="BT17" s="688">
        <v>1.3</v>
      </c>
      <c r="BU17" s="688">
        <v>0.2</v>
      </c>
      <c r="BV17" s="688">
        <v>0</v>
      </c>
      <c r="BW17" s="689">
        <v>0</v>
      </c>
      <c r="BX17" s="422"/>
      <c r="BY17" s="582"/>
      <c r="BZ17" s="567"/>
      <c r="CA17" s="530"/>
      <c r="CB17" s="531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88">
        <v>0</v>
      </c>
      <c r="BT18" s="688">
        <v>0</v>
      </c>
      <c r="BU18" s="688">
        <v>0</v>
      </c>
      <c r="BV18" s="688">
        <v>0</v>
      </c>
      <c r="BW18" s="689">
        <v>0</v>
      </c>
      <c r="BX18" s="422"/>
      <c r="BY18" s="582"/>
      <c r="BZ18" s="567"/>
      <c r="CA18" s="530"/>
      <c r="CB18" s="531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88">
        <v>0</v>
      </c>
      <c r="BT19" s="688">
        <v>0</v>
      </c>
      <c r="BU19" s="688">
        <v>0</v>
      </c>
      <c r="BV19" s="688">
        <v>0</v>
      </c>
      <c r="BW19" s="689">
        <v>0</v>
      </c>
      <c r="BX19" s="422" t="s">
        <v>3</v>
      </c>
      <c r="BY19" s="582" t="s">
        <v>3</v>
      </c>
      <c r="BZ19" s="567"/>
      <c r="CA19" s="530"/>
      <c r="CB19" s="531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90">
        <v>0</v>
      </c>
      <c r="BT20" s="690">
        <v>0</v>
      </c>
      <c r="BU20" s="690">
        <v>0</v>
      </c>
      <c r="BV20" s="690">
        <v>0</v>
      </c>
      <c r="BW20" s="691">
        <v>0</v>
      </c>
      <c r="BX20" s="422" t="s">
        <v>3</v>
      </c>
      <c r="BY20" s="582" t="s">
        <v>3</v>
      </c>
      <c r="BZ20" s="567"/>
      <c r="CA20" s="530"/>
      <c r="CB20" s="531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433"/>
      <c r="BT21" s="432"/>
      <c r="BU21" s="433"/>
      <c r="BV21" s="431"/>
      <c r="BW21" s="569"/>
      <c r="BX21" s="423"/>
      <c r="BY21" s="583" t="s">
        <v>3</v>
      </c>
      <c r="BZ21" s="567"/>
      <c r="CA21" s="530"/>
      <c r="CB21" s="531"/>
      <c r="CC21" s="384"/>
    </row>
    <row r="22" spans="1:82" x14ac:dyDescent="0.2">
      <c r="A22" s="3"/>
      <c r="B22" s="73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695">
        <v>43375.700753554775</v>
      </c>
      <c r="BT22" s="695">
        <v>43160.078624173657</v>
      </c>
      <c r="BU22" s="695">
        <v>43050.753374168744</v>
      </c>
      <c r="BV22" s="695">
        <v>43136.230081231814</v>
      </c>
      <c r="BW22" s="695">
        <v>44736.155764683906</v>
      </c>
      <c r="BX22" s="422">
        <v>1142.7134658441792</v>
      </c>
      <c r="BY22" s="582">
        <v>2.6212967033222734E-2</v>
      </c>
      <c r="BZ22" s="567"/>
      <c r="CA22" s="530"/>
      <c r="CB22" s="531"/>
      <c r="CC22" s="384"/>
      <c r="CD22" s="394"/>
    </row>
    <row r="23" spans="1:82" x14ac:dyDescent="0.2">
      <c r="A23" s="3"/>
      <c r="B23" s="73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695">
        <v>34843.244258449995</v>
      </c>
      <c r="BT23" s="695">
        <v>34739.095742680001</v>
      </c>
      <c r="BU23" s="695">
        <v>34643.161598290004</v>
      </c>
      <c r="BV23" s="695">
        <v>34594.180820879999</v>
      </c>
      <c r="BW23" s="695">
        <v>34539.128419010005</v>
      </c>
      <c r="BX23" s="422">
        <v>-408.58869785999559</v>
      </c>
      <c r="BY23" s="582">
        <v>-1.1691427411227417E-2</v>
      </c>
      <c r="BZ23" s="567"/>
      <c r="CA23" s="530"/>
      <c r="CB23" s="531"/>
      <c r="CC23" s="384"/>
      <c r="CD23" s="394"/>
    </row>
    <row r="24" spans="1:82" x14ac:dyDescent="0.2">
      <c r="A24" s="3"/>
      <c r="B24" s="73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695">
        <v>-64776.473884931467</v>
      </c>
      <c r="BT24" s="695">
        <v>-64807.326438066419</v>
      </c>
      <c r="BU24" s="695">
        <v>-64989.80570353823</v>
      </c>
      <c r="BV24" s="695">
        <v>-64893.927007375831</v>
      </c>
      <c r="BW24" s="695">
        <v>-64729.590798044599</v>
      </c>
      <c r="BX24" s="422">
        <v>-68.669541636649228</v>
      </c>
      <c r="BY24" s="582">
        <v>1.061994482948192E-3</v>
      </c>
      <c r="BZ24" s="567"/>
      <c r="CA24" s="530"/>
      <c r="CB24" s="531"/>
      <c r="CC24" s="384"/>
      <c r="CD24" s="394"/>
    </row>
    <row r="25" spans="1:82" x14ac:dyDescent="0.2">
      <c r="A25" s="3"/>
      <c r="B25" s="73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695">
        <v>-37041.608990196975</v>
      </c>
      <c r="BT25" s="695">
        <v>-37380.731689637934</v>
      </c>
      <c r="BU25" s="695">
        <v>-37624.572908149115</v>
      </c>
      <c r="BV25" s="695">
        <v>-37614.93963777789</v>
      </c>
      <c r="BW25" s="695">
        <v>-36150.79637409321</v>
      </c>
      <c r="BX25" s="422">
        <v>760.30924920664256</v>
      </c>
      <c r="BY25" s="582">
        <v>-2.0598387297472431E-2</v>
      </c>
      <c r="BZ25" s="567"/>
      <c r="CA25" s="530"/>
      <c r="CB25" s="531"/>
      <c r="CC25" s="384"/>
      <c r="CD25" s="394"/>
    </row>
    <row r="26" spans="1:82" x14ac:dyDescent="0.2">
      <c r="A26" s="3"/>
      <c r="B26" s="73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695">
        <v>-20258.74333425978</v>
      </c>
      <c r="BT26" s="695">
        <v>-20142.389290548257</v>
      </c>
      <c r="BU26" s="695">
        <v>-20055.099638152336</v>
      </c>
      <c r="BV26" s="695">
        <v>-20040.901903423219</v>
      </c>
      <c r="BW26" s="695">
        <v>-21412.187133107302</v>
      </c>
      <c r="BX26" s="422">
        <v>-1048.0864315881699</v>
      </c>
      <c r="BY26" s="582">
        <v>5.1467356548182019E-2</v>
      </c>
      <c r="BZ26" s="567"/>
      <c r="CA26" s="530"/>
      <c r="CB26" s="531"/>
      <c r="CC26" s="384"/>
      <c r="CD26" s="394"/>
    </row>
    <row r="27" spans="1:82" ht="13.5" x14ac:dyDescent="0.2">
      <c r="A27" s="3"/>
      <c r="B27" s="733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48"/>
      <c r="BT27" s="248"/>
      <c r="BU27" s="248"/>
      <c r="BV27" s="248"/>
      <c r="BW27" s="570"/>
      <c r="BX27" s="424"/>
      <c r="BY27" s="584"/>
      <c r="BZ27" s="567"/>
      <c r="CA27" s="530"/>
      <c r="CB27" s="531"/>
      <c r="CC27" s="384"/>
    </row>
    <row r="28" spans="1:82" x14ac:dyDescent="0.2">
      <c r="A28" s="3"/>
      <c r="B28" s="73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681">
        <v>55043.510656384104</v>
      </c>
      <c r="BT28" s="493">
        <v>55052.704652464112</v>
      </c>
      <c r="BU28" s="493">
        <v>55121.6774415541</v>
      </c>
      <c r="BV28" s="493">
        <v>55071.607086944117</v>
      </c>
      <c r="BW28" s="493">
        <v>55207.887517654111</v>
      </c>
      <c r="BX28" s="422">
        <v>7.4432782100047916</v>
      </c>
      <c r="BY28" s="582">
        <v>1.3484091138327159E-4</v>
      </c>
      <c r="BZ28" s="567"/>
      <c r="CA28" s="530"/>
      <c r="CB28" s="531"/>
      <c r="CC28" s="384"/>
      <c r="CD28" s="394"/>
    </row>
    <row r="29" spans="1:82" x14ac:dyDescent="0.2">
      <c r="A29" s="3"/>
      <c r="B29" s="73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681">
        <v>91644.981942645361</v>
      </c>
      <c r="BT29" s="493">
        <v>91647.616624765375</v>
      </c>
      <c r="BU29" s="493">
        <v>91753.974959445375</v>
      </c>
      <c r="BV29" s="493">
        <v>91920.117737895387</v>
      </c>
      <c r="BW29" s="493">
        <v>92232.87897640538</v>
      </c>
      <c r="BX29" s="422">
        <v>255.34354695999355</v>
      </c>
      <c r="BY29" s="582">
        <v>2.7761512174444558E-3</v>
      </c>
      <c r="BZ29" s="567"/>
      <c r="CA29" s="530"/>
      <c r="CB29" s="531"/>
      <c r="CC29" s="384"/>
      <c r="CD29" s="394"/>
    </row>
    <row r="30" spans="1:82" x14ac:dyDescent="0.2">
      <c r="A30" s="3"/>
      <c r="B30" s="73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681">
        <v>134553.96714218296</v>
      </c>
      <c r="BT30" s="493">
        <v>134578.38484801294</v>
      </c>
      <c r="BU30" s="493">
        <v>134854.22321315293</v>
      </c>
      <c r="BV30" s="493">
        <v>135028.43397548294</v>
      </c>
      <c r="BW30" s="493">
        <v>135361.99007259295</v>
      </c>
      <c r="BX30" s="422">
        <v>521.90835681001772</v>
      </c>
      <c r="BY30" s="582">
        <v>3.8705728309338383E-3</v>
      </c>
      <c r="BZ30" s="567"/>
      <c r="CA30" s="530"/>
      <c r="CB30" s="531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498"/>
      <c r="BT31" s="498"/>
      <c r="BU31" s="498"/>
      <c r="BV31" s="498"/>
      <c r="BW31" s="571"/>
      <c r="BX31" s="424"/>
      <c r="BY31" s="585"/>
      <c r="BZ31" s="567"/>
      <c r="CA31" s="530"/>
      <c r="CB31" s="531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682">
        <v>0.86615649711514398</v>
      </c>
      <c r="BT32" s="683">
        <v>0.8660707818946306</v>
      </c>
      <c r="BU32" s="683">
        <v>0.86681660864485899</v>
      </c>
      <c r="BV32" s="683">
        <v>0.86722234202996618</v>
      </c>
      <c r="BW32" s="683">
        <v>0.86705150467162384</v>
      </c>
      <c r="BX32" s="422"/>
      <c r="BY32" s="582"/>
      <c r="BZ32" s="567"/>
      <c r="CA32" s="530"/>
      <c r="CB32" s="531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682">
        <v>0.80867505376227711</v>
      </c>
      <c r="BT33" s="683">
        <v>0.80875122036989899</v>
      </c>
      <c r="BU33" s="683">
        <v>0.80954254927486613</v>
      </c>
      <c r="BV33" s="683">
        <v>0.81007319548257739</v>
      </c>
      <c r="BW33" s="683">
        <v>0.81048336321394343</v>
      </c>
      <c r="BX33" s="422"/>
      <c r="BY33" s="582"/>
      <c r="BZ33" s="567"/>
      <c r="CA33" s="530"/>
      <c r="CB33" s="531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682">
        <v>0.8236375387886834</v>
      </c>
      <c r="BT34" s="683">
        <v>0.82379930220070452</v>
      </c>
      <c r="BU34" s="683">
        <v>0.82449653332507844</v>
      </c>
      <c r="BV34" s="683">
        <v>0.82478579953191378</v>
      </c>
      <c r="BW34" s="683">
        <v>0.8251525938414519</v>
      </c>
      <c r="BX34" s="422"/>
      <c r="BY34" s="582"/>
      <c r="BZ34" s="567"/>
      <c r="CA34" s="530"/>
      <c r="CB34" s="531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682">
        <v>0.76343400403034689</v>
      </c>
      <c r="BT35" s="683">
        <v>0.76391789177613489</v>
      </c>
      <c r="BU35" s="683">
        <v>0.76551643701250571</v>
      </c>
      <c r="BV35" s="683">
        <v>0.76538803391868604</v>
      </c>
      <c r="BW35" s="683">
        <v>0.76625930630742789</v>
      </c>
      <c r="BX35" s="422"/>
      <c r="BY35" s="582"/>
      <c r="BZ35" s="567"/>
      <c r="CA35" s="530"/>
      <c r="CB35" s="531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49"/>
      <c r="BT36" s="249"/>
      <c r="BU36" s="249"/>
      <c r="BV36" s="249"/>
      <c r="BW36" s="572"/>
      <c r="BX36" s="425" t="s">
        <v>3</v>
      </c>
      <c r="BY36" s="586"/>
      <c r="BZ36" s="567"/>
      <c r="CA36" s="530"/>
      <c r="CB36" s="531"/>
      <c r="CC36" s="384"/>
    </row>
    <row r="37" spans="1:82" ht="12.75" customHeight="1" x14ac:dyDescent="0.2">
      <c r="A37" s="3"/>
      <c r="B37" s="73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705">
        <v>4166.9168367346938</v>
      </c>
      <c r="BT37" s="707">
        <v>4166.9168367346938</v>
      </c>
      <c r="BU37" s="707">
        <v>4166.9168367346938</v>
      </c>
      <c r="BV37" s="707">
        <v>4166.9168367346938</v>
      </c>
      <c r="BW37" s="709">
        <v>4146.7391282798826</v>
      </c>
      <c r="BX37" s="422">
        <v>-20.177708454811182</v>
      </c>
      <c r="BY37" s="582">
        <v>-4.8423592899499157E-3</v>
      </c>
      <c r="BZ37" s="567"/>
      <c r="CA37" s="530"/>
      <c r="CB37" s="531"/>
      <c r="CC37" s="384"/>
      <c r="CD37" s="394"/>
    </row>
    <row r="38" spans="1:82" x14ac:dyDescent="0.2">
      <c r="A38" s="3"/>
      <c r="B38" s="73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706">
        <v>1283.4036734693882</v>
      </c>
      <c r="BT38" s="708">
        <v>1283.4036734693882</v>
      </c>
      <c r="BU38" s="708">
        <v>1283.4036734693882</v>
      </c>
      <c r="BV38" s="708">
        <v>1283.4036734693882</v>
      </c>
      <c r="BW38" s="710">
        <v>1297.503516034986</v>
      </c>
      <c r="BX38" s="422">
        <v>14.099842565597783</v>
      </c>
      <c r="BY38" s="582">
        <v>1.0986288146956902E-2</v>
      </c>
      <c r="BZ38" s="567"/>
      <c r="CA38" s="530"/>
      <c r="CB38" s="531"/>
      <c r="CC38" s="384"/>
      <c r="CD38" s="394"/>
    </row>
    <row r="39" spans="1:82" ht="12.75" customHeight="1" x14ac:dyDescent="0.2">
      <c r="A39" s="3"/>
      <c r="B39" s="735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681">
        <v>8804.1492000000035</v>
      </c>
      <c r="BT39" s="493">
        <v>8804.1492000000035</v>
      </c>
      <c r="BU39" s="493">
        <v>8804.1492000000035</v>
      </c>
      <c r="BV39" s="493">
        <v>8804.1492000000035</v>
      </c>
      <c r="BW39" s="529">
        <v>8900.874120000004</v>
      </c>
      <c r="BX39" s="422">
        <v>96.724920000000566</v>
      </c>
      <c r="BY39" s="582">
        <v>1.0986288146956902E-2</v>
      </c>
      <c r="BZ39" s="567"/>
      <c r="CA39" s="530"/>
      <c r="CB39" s="531"/>
      <c r="CC39" s="384"/>
      <c r="CD39" s="394"/>
    </row>
    <row r="40" spans="1:82" ht="12.75" customHeight="1" x14ac:dyDescent="0.2">
      <c r="A40" s="3"/>
      <c r="B40" s="735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1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529">
        <v>1.0047518372857667E-14</v>
      </c>
      <c r="BX40" s="422" t="s">
        <v>3</v>
      </c>
      <c r="BY40" s="582" t="s">
        <v>3</v>
      </c>
      <c r="BZ40" s="567"/>
      <c r="CA40" s="530"/>
      <c r="CB40" s="531"/>
      <c r="CC40" s="384"/>
      <c r="CD40" s="394"/>
    </row>
    <row r="41" spans="1:82" x14ac:dyDescent="0.2">
      <c r="A41" s="3"/>
      <c r="B41" s="73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706">
        <v>2883.5131632653056</v>
      </c>
      <c r="BT41" s="708">
        <v>2883.5131632653056</v>
      </c>
      <c r="BU41" s="708">
        <v>2883.5131632653056</v>
      </c>
      <c r="BV41" s="708">
        <v>2883.5131632653056</v>
      </c>
      <c r="BW41" s="710">
        <v>2849.2356122448969</v>
      </c>
      <c r="BX41" s="422">
        <v>-34.277551020408737</v>
      </c>
      <c r="BY41" s="582">
        <v>-1.1887426579871296E-2</v>
      </c>
      <c r="BZ41" s="567"/>
      <c r="CA41" s="530"/>
      <c r="CB41" s="531"/>
      <c r="CC41" s="384"/>
      <c r="CD41" s="394"/>
    </row>
    <row r="42" spans="1:82" ht="13.5" x14ac:dyDescent="0.2">
      <c r="A42" s="3"/>
      <c r="B42" s="735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681">
        <v>19780.900299999998</v>
      </c>
      <c r="BT42" s="493">
        <v>19780.900299999998</v>
      </c>
      <c r="BU42" s="493">
        <v>19780.900299999998</v>
      </c>
      <c r="BV42" s="493">
        <v>19780.900299999998</v>
      </c>
      <c r="BW42" s="529">
        <v>19545.756299999994</v>
      </c>
      <c r="BX42" s="422">
        <v>-235.14400000000387</v>
      </c>
      <c r="BY42" s="582">
        <v>-1.1887426579871296E-2</v>
      </c>
      <c r="BZ42" s="567"/>
      <c r="CA42" s="530"/>
      <c r="CB42" s="531"/>
      <c r="CC42" s="384"/>
      <c r="CD42" s="394"/>
    </row>
    <row r="43" spans="1:82" ht="12.75" customHeight="1" x14ac:dyDescent="0.2">
      <c r="A43" s="3"/>
      <c r="B43" s="73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681">
        <v>495.86129999999974</v>
      </c>
      <c r="BT43" s="493">
        <v>495.86129999999974</v>
      </c>
      <c r="BU43" s="493">
        <v>495.86129999999974</v>
      </c>
      <c r="BV43" s="493">
        <v>495.86129999999974</v>
      </c>
      <c r="BW43" s="529">
        <v>517.90929999999969</v>
      </c>
      <c r="BX43" s="422">
        <v>22.047999999999945</v>
      </c>
      <c r="BY43" s="582">
        <v>4.4464046700155802E-2</v>
      </c>
      <c r="BZ43" s="567"/>
      <c r="CA43" s="530"/>
      <c r="CB43" s="531"/>
      <c r="CC43" s="384"/>
      <c r="CD43" s="394"/>
    </row>
    <row r="44" spans="1:82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86">
        <v>0</v>
      </c>
      <c r="BT44" s="687">
        <v>0</v>
      </c>
      <c r="BU44" s="687">
        <v>0</v>
      </c>
      <c r="BV44" s="687">
        <v>0</v>
      </c>
      <c r="BW44" s="711">
        <v>0</v>
      </c>
      <c r="BX44" s="422" t="s">
        <v>3</v>
      </c>
      <c r="BY44" s="582" t="s">
        <v>3</v>
      </c>
      <c r="BZ44" s="567"/>
      <c r="CA44" s="530"/>
      <c r="CB44" s="531"/>
      <c r="CC44" s="384"/>
    </row>
    <row r="45" spans="1:82" x14ac:dyDescent="0.2">
      <c r="A45" s="3"/>
      <c r="B45" s="73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37">
        <v>0.9</v>
      </c>
      <c r="BS45" s="495">
        <v>0.9</v>
      </c>
      <c r="BT45" s="495">
        <v>0.9</v>
      </c>
      <c r="BU45" s="495">
        <v>11.832622530612245</v>
      </c>
      <c r="BV45" s="495">
        <v>33.587595141399412</v>
      </c>
      <c r="BW45" s="601">
        <v>36.914728637026236</v>
      </c>
      <c r="BX45" s="422" t="s">
        <v>127</v>
      </c>
      <c r="BY45" s="582" t="s">
        <v>3</v>
      </c>
      <c r="BZ45" s="567"/>
      <c r="CA45" s="530"/>
      <c r="CB45" s="531"/>
      <c r="CC45" s="384"/>
    </row>
    <row r="46" spans="1:82" x14ac:dyDescent="0.2">
      <c r="A46" s="3"/>
      <c r="B46" s="73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37">
        <v>0.9</v>
      </c>
      <c r="BS46" s="495">
        <v>0.9</v>
      </c>
      <c r="BT46" s="495">
        <v>0.9</v>
      </c>
      <c r="BU46" s="495">
        <v>0.9</v>
      </c>
      <c r="BV46" s="495">
        <v>0.9</v>
      </c>
      <c r="BW46" s="601">
        <v>0.9</v>
      </c>
      <c r="BX46" s="422" t="s">
        <v>3</v>
      </c>
      <c r="BY46" s="582" t="s">
        <v>3</v>
      </c>
      <c r="BZ46" s="567"/>
      <c r="CA46" s="530"/>
      <c r="CB46" s="531"/>
      <c r="CC46" s="384"/>
    </row>
    <row r="47" spans="1:82" ht="12.75" hidden="1" customHeight="1" x14ac:dyDescent="0.2">
      <c r="A47" s="3"/>
      <c r="B47" s="73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701">
        <v>0</v>
      </c>
      <c r="BT47" s="701">
        <v>0</v>
      </c>
      <c r="BU47" s="701">
        <v>0</v>
      </c>
      <c r="BV47" s="701">
        <v>0</v>
      </c>
      <c r="BW47" s="701">
        <v>0</v>
      </c>
      <c r="BX47" s="595" t="s">
        <v>3</v>
      </c>
      <c r="BY47" s="582" t="s">
        <v>3</v>
      </c>
      <c r="BZ47" s="567"/>
      <c r="CA47" s="530"/>
      <c r="CB47" s="531"/>
      <c r="CC47" s="384"/>
    </row>
    <row r="48" spans="1:82" ht="12.75" hidden="1" customHeight="1" x14ac:dyDescent="0.2">
      <c r="A48" s="3"/>
      <c r="B48" s="73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</v>
      </c>
      <c r="BR48" s="630">
        <v>0.9</v>
      </c>
      <c r="BS48" s="701">
        <v>0.9</v>
      </c>
      <c r="BT48" s="701">
        <v>0.9</v>
      </c>
      <c r="BU48" s="701">
        <v>0.9</v>
      </c>
      <c r="BV48" s="701">
        <v>0.9</v>
      </c>
      <c r="BW48" s="701">
        <v>0.9</v>
      </c>
      <c r="BX48" s="596" t="s">
        <v>3</v>
      </c>
      <c r="BY48" s="582" t="s">
        <v>3</v>
      </c>
      <c r="BZ48" s="567"/>
      <c r="CA48" s="530"/>
      <c r="CB48" s="531"/>
      <c r="CC48" s="384"/>
    </row>
    <row r="49" spans="1:82" x14ac:dyDescent="0.2">
      <c r="A49" s="3"/>
      <c r="B49" s="73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95">
        <v>0</v>
      </c>
      <c r="BT49" s="495">
        <v>0</v>
      </c>
      <c r="BU49" s="495">
        <v>10.932622530612244</v>
      </c>
      <c r="BV49" s="495">
        <v>32.687595141399413</v>
      </c>
      <c r="BW49" s="601">
        <v>36.014728637026238</v>
      </c>
      <c r="BX49" s="422" t="s">
        <v>3</v>
      </c>
      <c r="BY49" s="582" t="s">
        <v>3</v>
      </c>
      <c r="BZ49" s="567"/>
      <c r="CA49" s="530"/>
      <c r="CB49" s="531"/>
      <c r="CC49" s="384"/>
    </row>
    <row r="50" spans="1:82" ht="12.75" hidden="1" customHeight="1" x14ac:dyDescent="0.2">
      <c r="A50" s="3"/>
      <c r="B50" s="73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95">
        <v>0</v>
      </c>
      <c r="BT50" s="495">
        <v>0</v>
      </c>
      <c r="BU50" s="495">
        <v>74.997790559999999</v>
      </c>
      <c r="BV50" s="495">
        <v>224.23690267000001</v>
      </c>
      <c r="BW50" s="495">
        <v>247.06103845000001</v>
      </c>
      <c r="BX50" s="596" t="s">
        <v>3</v>
      </c>
      <c r="BY50" s="582" t="s">
        <v>3</v>
      </c>
      <c r="BZ50" s="567"/>
      <c r="CA50" s="530"/>
      <c r="CB50" s="531"/>
      <c r="CC50" s="384"/>
    </row>
    <row r="51" spans="1:82" ht="12.75" hidden="1" customHeight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5">
        <v>0</v>
      </c>
      <c r="BT51" s="495">
        <v>0</v>
      </c>
      <c r="BU51" s="495">
        <v>0</v>
      </c>
      <c r="BV51" s="495">
        <v>0</v>
      </c>
      <c r="BW51" s="601">
        <v>0</v>
      </c>
      <c r="BX51" s="596" t="s">
        <v>3</v>
      </c>
      <c r="BY51" s="582" t="s">
        <v>3</v>
      </c>
      <c r="BZ51" s="567"/>
      <c r="CA51" s="530"/>
      <c r="CB51" s="531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50"/>
      <c r="BT52" s="250"/>
      <c r="BU52" s="250"/>
      <c r="BV52" s="250"/>
      <c r="BW52" s="573"/>
      <c r="BX52" s="425"/>
      <c r="BY52" s="586"/>
      <c r="BZ52" s="567"/>
      <c r="CA52" s="530"/>
      <c r="CB52" s="531"/>
      <c r="CC52" s="384"/>
    </row>
    <row r="53" spans="1:82" ht="12.75" customHeight="1" x14ac:dyDescent="0.2">
      <c r="A53" s="3"/>
      <c r="B53" s="734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681">
        <v>15177.352573635997</v>
      </c>
      <c r="BT53" s="493">
        <v>15195.14243288818</v>
      </c>
      <c r="BU53" s="493">
        <v>15247.631405997512</v>
      </c>
      <c r="BV53" s="493">
        <v>15277.712172950867</v>
      </c>
      <c r="BW53" s="493">
        <v>15329.531206103926</v>
      </c>
      <c r="BX53" s="422">
        <v>118.26600279883678</v>
      </c>
      <c r="BY53" s="582">
        <v>7.7748958563381709E-3</v>
      </c>
      <c r="BZ53" s="567"/>
      <c r="CA53" s="530"/>
      <c r="CB53" s="531"/>
      <c r="CC53" s="384"/>
      <c r="CD53" s="394"/>
    </row>
    <row r="54" spans="1:82" ht="12.75" customHeight="1" x14ac:dyDescent="0.2">
      <c r="A54" s="3"/>
      <c r="B54" s="73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681">
        <v>12712.09954688381</v>
      </c>
      <c r="BT54" s="493">
        <v>12736.350376308006</v>
      </c>
      <c r="BU54" s="493">
        <v>12749.569693910047</v>
      </c>
      <c r="BV54" s="493">
        <v>12772.103722971275</v>
      </c>
      <c r="BW54" s="493">
        <v>12814.841055749697</v>
      </c>
      <c r="BX54" s="422">
        <v>80.025560446065356</v>
      </c>
      <c r="BY54" s="582">
        <v>6.2839984195748322E-3</v>
      </c>
      <c r="BZ54" s="567"/>
      <c r="CA54" s="530"/>
      <c r="CB54" s="531"/>
      <c r="CC54" s="384"/>
      <c r="CD54" s="394"/>
    </row>
    <row r="55" spans="1:82" ht="12.75" customHeight="1" x14ac:dyDescent="0.2">
      <c r="A55" s="3"/>
      <c r="B55" s="73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684">
        <v>0.76204791085272594</v>
      </c>
      <c r="BT55" s="685">
        <v>0.76272686904919351</v>
      </c>
      <c r="BU55" s="685">
        <v>0.7638662264146393</v>
      </c>
      <c r="BV55" s="685">
        <v>0.76360220776549459</v>
      </c>
      <c r="BW55" s="685">
        <v>0.76450512647961233</v>
      </c>
      <c r="BX55" s="422" t="s">
        <v>3</v>
      </c>
      <c r="BY55" s="587" t="s">
        <v>3</v>
      </c>
      <c r="BZ55" s="567"/>
      <c r="CA55" s="530"/>
      <c r="CB55" s="531"/>
      <c r="CC55" s="384"/>
      <c r="CD55" s="394"/>
    </row>
    <row r="56" spans="1:82" x14ac:dyDescent="0.2">
      <c r="A56" s="3"/>
      <c r="B56" s="73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681">
        <v>3527.5956462454974</v>
      </c>
      <c r="BT56" s="493">
        <v>3544.5578246755258</v>
      </c>
      <c r="BU56" s="493">
        <v>3566.450798918966</v>
      </c>
      <c r="BV56" s="493">
        <v>3564.605550088063</v>
      </c>
      <c r="BW56" s="493">
        <v>3582.8525191726112</v>
      </c>
      <c r="BX56" s="422">
        <v>40.493143486881308</v>
      </c>
      <c r="BY56" s="582">
        <v>1.1431122365737512E-2</v>
      </c>
      <c r="BZ56" s="567"/>
      <c r="CA56" s="530"/>
      <c r="CB56" s="531"/>
      <c r="CC56" s="384"/>
      <c r="CD56" s="394"/>
    </row>
    <row r="57" spans="1:82" x14ac:dyDescent="0.2">
      <c r="A57" s="3"/>
      <c r="B57" s="73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684">
        <v>0.67000111751703595</v>
      </c>
      <c r="BT57" s="685">
        <v>0.67187089310121695</v>
      </c>
      <c r="BU57" s="685">
        <v>0.67709802365156302</v>
      </c>
      <c r="BV57" s="685">
        <v>0.67816761039851714</v>
      </c>
      <c r="BW57" s="685">
        <v>0.679129381166242</v>
      </c>
      <c r="BX57" s="422" t="s">
        <v>3</v>
      </c>
      <c r="BY57" s="582" t="s">
        <v>3</v>
      </c>
      <c r="BZ57" s="567"/>
      <c r="CA57" s="530"/>
      <c r="CB57" s="531"/>
      <c r="CC57" s="384"/>
      <c r="CD57" s="394"/>
    </row>
    <row r="58" spans="1:82" x14ac:dyDescent="0.2">
      <c r="A58" s="3"/>
      <c r="B58" s="73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681">
        <v>4356.9258368340043</v>
      </c>
      <c r="BT58" s="493">
        <v>4361.2282261853152</v>
      </c>
      <c r="BU58" s="493">
        <v>4328.9999130789029</v>
      </c>
      <c r="BV58" s="493">
        <v>4352.4192675439172</v>
      </c>
      <c r="BW58" s="493">
        <v>4374.93967925383</v>
      </c>
      <c r="BX58" s="422">
        <v>4.0575936793002256</v>
      </c>
      <c r="BY58" s="582">
        <v>9.2832375704943182E-4</v>
      </c>
      <c r="BZ58" s="567"/>
      <c r="CA58" s="530"/>
      <c r="CB58" s="531"/>
      <c r="CC58" s="384"/>
      <c r="CD58" s="394"/>
    </row>
    <row r="59" spans="1:82" x14ac:dyDescent="0.2">
      <c r="A59" s="3"/>
      <c r="B59" s="73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684">
        <v>0.69343943713109502</v>
      </c>
      <c r="BT59" s="685">
        <v>0.69399109244638602</v>
      </c>
      <c r="BU59" s="685">
        <v>0.69331541408311836</v>
      </c>
      <c r="BV59" s="685">
        <v>0.69157966895082934</v>
      </c>
      <c r="BW59" s="685">
        <v>0.69370713468285339</v>
      </c>
      <c r="BX59" s="422" t="s">
        <v>3</v>
      </c>
      <c r="BY59" s="582" t="s">
        <v>3</v>
      </c>
      <c r="BZ59" s="567"/>
      <c r="CA59" s="530"/>
      <c r="CB59" s="531"/>
      <c r="CC59" s="384"/>
      <c r="CD59" s="394"/>
    </row>
    <row r="60" spans="1:82" x14ac:dyDescent="0.2">
      <c r="A60" s="3"/>
      <c r="B60" s="73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681">
        <v>4439.714123122445</v>
      </c>
      <c r="BT60" s="493">
        <v>4441.9554464518897</v>
      </c>
      <c r="BU60" s="493">
        <v>4464.5850971734626</v>
      </c>
      <c r="BV60" s="493">
        <v>4464.5644268294409</v>
      </c>
      <c r="BW60" s="493">
        <v>4466.2589717011597</v>
      </c>
      <c r="BX60" s="422">
        <v>33.256649132652456</v>
      </c>
      <c r="BY60" s="582">
        <v>7.5020599387782827E-3</v>
      </c>
      <c r="BZ60" s="567"/>
      <c r="CA60" s="530"/>
      <c r="CB60" s="531"/>
      <c r="CC60" s="384"/>
      <c r="CD60" s="394"/>
    </row>
    <row r="61" spans="1:82" x14ac:dyDescent="0.2">
      <c r="A61" s="3"/>
      <c r="B61" s="73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684">
        <v>0.89298682620808667</v>
      </c>
      <c r="BT61" s="685">
        <v>0.89298103842909726</v>
      </c>
      <c r="BU61" s="685">
        <v>0.89298987894237691</v>
      </c>
      <c r="BV61" s="685">
        <v>0.89289892303806229</v>
      </c>
      <c r="BW61" s="685">
        <v>0.89294392444817738</v>
      </c>
      <c r="BX61" s="422" t="s">
        <v>3</v>
      </c>
      <c r="BY61" s="582" t="s">
        <v>3</v>
      </c>
      <c r="BZ61" s="567"/>
      <c r="CA61" s="530"/>
      <c r="CB61" s="531"/>
      <c r="CC61" s="384"/>
      <c r="CD61" s="394"/>
    </row>
    <row r="62" spans="1:82" x14ac:dyDescent="0.2">
      <c r="A62" s="3"/>
      <c r="B62" s="73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686">
        <v>387.86394068186382</v>
      </c>
      <c r="BT62" s="687">
        <v>388.60887899527484</v>
      </c>
      <c r="BU62" s="687">
        <v>389.53388473871507</v>
      </c>
      <c r="BV62" s="687">
        <v>390.51447850985215</v>
      </c>
      <c r="BW62" s="687">
        <v>390.78988562209713</v>
      </c>
      <c r="BX62" s="422">
        <v>2.2181741472304566</v>
      </c>
      <c r="BY62" s="582">
        <v>5.7085322521579496E-3</v>
      </c>
      <c r="BZ62" s="567"/>
      <c r="CA62" s="530"/>
      <c r="CB62" s="531"/>
      <c r="CC62" s="384"/>
      <c r="CD62" s="394"/>
    </row>
    <row r="63" spans="1:82" x14ac:dyDescent="0.2">
      <c r="A63" s="3"/>
      <c r="B63" s="73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684">
        <v>0.71172483459234681</v>
      </c>
      <c r="BT63" s="685">
        <v>0.71664339657131726</v>
      </c>
      <c r="BU63" s="685">
        <v>0.7167473452191373</v>
      </c>
      <c r="BV63" s="685">
        <v>0.71558537996247162</v>
      </c>
      <c r="BW63" s="685">
        <v>0.72078646404965274</v>
      </c>
      <c r="BX63" s="422" t="s">
        <v>3</v>
      </c>
      <c r="BY63" s="582" t="s">
        <v>3</v>
      </c>
      <c r="BZ63" s="567"/>
      <c r="CA63" s="530"/>
      <c r="CB63" s="531"/>
      <c r="CC63" s="384"/>
      <c r="CD63" s="394"/>
    </row>
    <row r="64" spans="1:82" ht="12.75" customHeight="1" x14ac:dyDescent="0.2">
      <c r="A64" s="3"/>
      <c r="B64" s="73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681">
        <v>2465.2530267521865</v>
      </c>
      <c r="BT64" s="493">
        <v>2458.7920565801751</v>
      </c>
      <c r="BU64" s="493">
        <v>2498.061712087464</v>
      </c>
      <c r="BV64" s="493">
        <v>2505.6084499795925</v>
      </c>
      <c r="BW64" s="493">
        <v>2514.6901503542276</v>
      </c>
      <c r="BX64" s="422">
        <v>38.24044235277006</v>
      </c>
      <c r="BY64" s="582">
        <v>1.5441638983910932E-2</v>
      </c>
      <c r="BZ64" s="567"/>
      <c r="CA64" s="530"/>
      <c r="CB64" s="531"/>
      <c r="CC64" s="384"/>
      <c r="CD64" s="394"/>
    </row>
    <row r="65" spans="1:82" ht="12.75" customHeight="1" x14ac:dyDescent="0.2">
      <c r="A65" s="3"/>
      <c r="B65" s="73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684">
        <v>0.77085076890846127</v>
      </c>
      <c r="BT65" s="685">
        <v>0.77042722929654606</v>
      </c>
      <c r="BU65" s="685">
        <v>0.7741237796589362</v>
      </c>
      <c r="BV65" s="685">
        <v>0.77485020175652541</v>
      </c>
      <c r="BW65" s="685">
        <v>0.77557787064566619</v>
      </c>
      <c r="BX65" s="422" t="s">
        <v>3</v>
      </c>
      <c r="BY65" s="582" t="s">
        <v>3</v>
      </c>
      <c r="BZ65" s="567"/>
      <c r="CA65" s="530"/>
      <c r="CB65" s="531"/>
      <c r="CC65" s="384"/>
      <c r="CD65" s="394"/>
    </row>
    <row r="66" spans="1:82" ht="3" customHeight="1" x14ac:dyDescent="0.2">
      <c r="A66" s="3"/>
      <c r="B66" s="73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380"/>
      <c r="BT66" s="380"/>
      <c r="BU66" s="380"/>
      <c r="BV66" s="380"/>
      <c r="BW66" s="574"/>
      <c r="BX66" s="422"/>
      <c r="BY66" s="587"/>
      <c r="BZ66" s="567"/>
      <c r="CA66" s="530"/>
      <c r="CB66" s="531"/>
      <c r="CC66" s="384"/>
      <c r="CD66" s="394"/>
    </row>
    <row r="67" spans="1:82" ht="12.75" customHeight="1" x14ac:dyDescent="0.2">
      <c r="A67" s="3"/>
      <c r="B67" s="734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681">
        <v>2502.5204081632655</v>
      </c>
      <c r="BT67" s="493">
        <v>2484.7540816326527</v>
      </c>
      <c r="BU67" s="493">
        <v>2483.6602040816324</v>
      </c>
      <c r="BV67" s="493">
        <v>2504.000728862974</v>
      </c>
      <c r="BW67" s="529">
        <v>2748.9715743440233</v>
      </c>
      <c r="BX67" s="422">
        <v>228.89591836734644</v>
      </c>
      <c r="BY67" s="582">
        <v>9.0828986750651985E-2</v>
      </c>
      <c r="BZ67" s="567"/>
      <c r="CA67" s="530"/>
      <c r="CB67" s="531"/>
      <c r="CC67" s="384"/>
      <c r="CD67" s="394"/>
    </row>
    <row r="68" spans="1:82" x14ac:dyDescent="0.2">
      <c r="A68" s="3"/>
      <c r="B68" s="73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681">
        <v>385.57434402332359</v>
      </c>
      <c r="BT68" s="493">
        <v>369.69446064139936</v>
      </c>
      <c r="BU68" s="493">
        <v>368.2402332361516</v>
      </c>
      <c r="BV68" s="493">
        <v>390.78279883381924</v>
      </c>
      <c r="BW68" s="529">
        <v>430.53323615160355</v>
      </c>
      <c r="BX68" s="422">
        <v>35.094460641399394</v>
      </c>
      <c r="BY68" s="582">
        <v>8.874815221678678E-2</v>
      </c>
      <c r="BZ68" s="567"/>
      <c r="CA68" s="530"/>
      <c r="CB68" s="531"/>
      <c r="CC68" s="384"/>
      <c r="CD68" s="394"/>
    </row>
    <row r="69" spans="1:82" x14ac:dyDescent="0.2">
      <c r="A69" s="3"/>
      <c r="B69" s="73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681">
        <v>445.19314868804673</v>
      </c>
      <c r="BT69" s="493">
        <v>439.04781341107866</v>
      </c>
      <c r="BU69" s="493">
        <v>439.08250728862976</v>
      </c>
      <c r="BV69" s="493">
        <v>439.11516034985425</v>
      </c>
      <c r="BW69" s="529">
        <v>439.1475218658893</v>
      </c>
      <c r="BX69" s="422">
        <v>-5.9437317784255583</v>
      </c>
      <c r="BY69" s="582">
        <v>-1.3353962203839109E-2</v>
      </c>
      <c r="BZ69" s="567"/>
      <c r="CA69" s="530"/>
      <c r="CB69" s="531"/>
      <c r="CC69" s="384"/>
      <c r="CD69" s="394"/>
    </row>
    <row r="70" spans="1:82" x14ac:dyDescent="0.2">
      <c r="A70" s="3"/>
      <c r="B70" s="73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681">
        <v>589.14241982507281</v>
      </c>
      <c r="BT70" s="493">
        <v>590.25976676384835</v>
      </c>
      <c r="BU70" s="493">
        <v>590.50553935860046</v>
      </c>
      <c r="BV70" s="493">
        <v>588.26720116618083</v>
      </c>
      <c r="BW70" s="529">
        <v>793.46661807580165</v>
      </c>
      <c r="BX70" s="422">
        <v>196.53061224489784</v>
      </c>
      <c r="BY70" s="582">
        <v>0.32923229680430732</v>
      </c>
      <c r="BZ70" s="567"/>
      <c r="CA70" s="530"/>
      <c r="CB70" s="531"/>
      <c r="CC70" s="384"/>
      <c r="CD70" s="394"/>
    </row>
    <row r="71" spans="1:82" x14ac:dyDescent="0.2">
      <c r="A71" s="3"/>
      <c r="B71" s="73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681">
        <v>1082.6104956268223</v>
      </c>
      <c r="BT71" s="493">
        <v>1085.7520408163264</v>
      </c>
      <c r="BU71" s="493">
        <v>1085.8319241982508</v>
      </c>
      <c r="BV71" s="493">
        <v>1085.8355685131196</v>
      </c>
      <c r="BW71" s="529">
        <v>1085.8241982507288</v>
      </c>
      <c r="BX71" s="422">
        <v>3.2145772594751634</v>
      </c>
      <c r="BY71" s="582">
        <v>2.9692856937035828E-3</v>
      </c>
      <c r="BZ71" s="567"/>
      <c r="CA71" s="530"/>
      <c r="CB71" s="531"/>
      <c r="CC71" s="384"/>
      <c r="CD71" s="394"/>
    </row>
    <row r="72" spans="1:82" x14ac:dyDescent="0.2">
      <c r="A72" s="3"/>
      <c r="B72" s="73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681">
        <v>329.14752186588919</v>
      </c>
      <c r="BT72" s="493">
        <v>307.57448979591834</v>
      </c>
      <c r="BU72" s="493">
        <v>306.22084548104948</v>
      </c>
      <c r="BV72" s="493">
        <v>321.32244897959185</v>
      </c>
      <c r="BW72" s="529">
        <v>564.98206997084549</v>
      </c>
      <c r="BX72" s="422">
        <v>231.50145772594743</v>
      </c>
      <c r="BY72" s="582">
        <v>0.69419765115442389</v>
      </c>
      <c r="BZ72" s="567"/>
      <c r="CA72" s="530"/>
      <c r="CB72" s="531"/>
      <c r="CC72" s="384"/>
      <c r="CD72" s="394"/>
    </row>
    <row r="73" spans="1:82" x14ac:dyDescent="0.2">
      <c r="A73" s="3"/>
      <c r="B73" s="73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681">
        <v>207.55626822157436</v>
      </c>
      <c r="BT73" s="493">
        <v>189.24154518950439</v>
      </c>
      <c r="BU73" s="493">
        <v>185.29810495626819</v>
      </c>
      <c r="BV73" s="493">
        <v>205.75087463556849</v>
      </c>
      <c r="BW73" s="529">
        <v>242.32040816326531</v>
      </c>
      <c r="BX73" s="422">
        <v>35.945772594752128</v>
      </c>
      <c r="BY73" s="582">
        <v>0.17417727956601858</v>
      </c>
      <c r="BZ73" s="567"/>
      <c r="CA73" s="530"/>
      <c r="CB73" s="531"/>
      <c r="CC73" s="384"/>
      <c r="CD73" s="394"/>
    </row>
    <row r="74" spans="1:82" x14ac:dyDescent="0.2">
      <c r="A74" s="3"/>
      <c r="B74" s="73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681">
        <v>121.59125364431486</v>
      </c>
      <c r="BT74" s="493">
        <v>118.33294460641395</v>
      </c>
      <c r="BU74" s="493">
        <v>120.9227405247813</v>
      </c>
      <c r="BV74" s="493">
        <v>115.57157434402338</v>
      </c>
      <c r="BW74" s="529">
        <v>322.66166180758012</v>
      </c>
      <c r="BX74" s="422">
        <v>195.55568513119528</v>
      </c>
      <c r="BY74" s="582">
        <v>1.5385247039097552</v>
      </c>
      <c r="BZ74" s="567"/>
      <c r="CA74" s="530"/>
      <c r="CB74" s="531"/>
      <c r="CC74" s="384"/>
      <c r="CD74" s="394"/>
    </row>
    <row r="75" spans="1:82" ht="12.75" hidden="1" customHeight="1" x14ac:dyDescent="0.2">
      <c r="A75" s="3"/>
      <c r="B75" s="73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575">
        <v>0</v>
      </c>
      <c r="BT75" s="637">
        <v>0</v>
      </c>
      <c r="BU75" s="637">
        <v>0</v>
      </c>
      <c r="BV75" s="637">
        <v>0</v>
      </c>
      <c r="BW75" s="713">
        <v>0</v>
      </c>
      <c r="BX75" s="422"/>
      <c r="BY75" s="582"/>
      <c r="BZ75" s="567"/>
      <c r="CA75" s="530"/>
      <c r="CB75" s="531"/>
      <c r="CC75" s="384"/>
      <c r="CD75" s="394"/>
    </row>
    <row r="76" spans="1:82" ht="13.5" x14ac:dyDescent="0.2">
      <c r="A76" s="3"/>
      <c r="B76" s="734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720">
        <v>12409.974512844201</v>
      </c>
      <c r="BT76" s="721">
        <v>12434.243095103775</v>
      </c>
      <c r="BU76" s="721">
        <v>12455.69793617365</v>
      </c>
      <c r="BV76" s="721">
        <v>12498.890805192601</v>
      </c>
      <c r="BW76" s="721">
        <v>12540.277718692596</v>
      </c>
      <c r="BX76" s="422">
        <v>129.04121218950604</v>
      </c>
      <c r="BY76" s="582">
        <v>1.0397127806072604E-2</v>
      </c>
      <c r="BZ76" s="567"/>
      <c r="CA76" s="530"/>
      <c r="CB76" s="531"/>
      <c r="CC76" s="384"/>
      <c r="CD76" s="394"/>
    </row>
    <row r="77" spans="1:82" x14ac:dyDescent="0.2">
      <c r="A77" s="3"/>
      <c r="B77" s="73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722">
        <v>0.86782748838091661</v>
      </c>
      <c r="BT77" s="723">
        <v>0.86808724661072179</v>
      </c>
      <c r="BU77" s="723">
        <v>0.86834004504496953</v>
      </c>
      <c r="BV77" s="723">
        <v>0.86879744420817095</v>
      </c>
      <c r="BW77" s="723">
        <v>0.86919104739800657</v>
      </c>
      <c r="BX77" s="422" t="s">
        <v>3</v>
      </c>
      <c r="BY77" s="582" t="s">
        <v>3</v>
      </c>
      <c r="BZ77" s="567"/>
      <c r="CA77" s="530"/>
      <c r="CB77" s="531"/>
      <c r="CC77" s="384"/>
      <c r="CD77" s="394"/>
    </row>
    <row r="78" spans="1:82" x14ac:dyDescent="0.2">
      <c r="A78" s="3"/>
      <c r="B78" s="73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722">
        <v>0.88625354991369409</v>
      </c>
      <c r="BT78" s="723">
        <v>0.88648210959666629</v>
      </c>
      <c r="BU78" s="723">
        <v>0.88670791803483551</v>
      </c>
      <c r="BV78" s="723">
        <v>0.88711018130980357</v>
      </c>
      <c r="BW78" s="723">
        <v>0.88745037533948545</v>
      </c>
      <c r="BX78" s="422"/>
      <c r="BY78" s="582"/>
      <c r="BZ78" s="567"/>
      <c r="CA78" s="530"/>
      <c r="CB78" s="531"/>
      <c r="CC78" s="384"/>
      <c r="CD78" s="394"/>
    </row>
    <row r="79" spans="1:82" x14ac:dyDescent="0.2">
      <c r="A79" s="3"/>
      <c r="B79" s="73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720">
        <v>9914.7147285249594</v>
      </c>
      <c r="BT79" s="721">
        <v>9936.5796143952211</v>
      </c>
      <c r="BU79" s="721">
        <v>9955.1465131095101</v>
      </c>
      <c r="BV79" s="721">
        <v>9992.9507332217545</v>
      </c>
      <c r="BW79" s="721">
        <v>10027.579413326706</v>
      </c>
      <c r="BX79" s="422">
        <v>109.32702872449045</v>
      </c>
      <c r="BY79" s="582">
        <v>1.1022811729838322E-2</v>
      </c>
      <c r="BZ79" s="567"/>
      <c r="CA79" s="530"/>
      <c r="CB79" s="531"/>
      <c r="CC79" s="384"/>
      <c r="CD79" s="394"/>
    </row>
    <row r="80" spans="1:82" x14ac:dyDescent="0.2">
      <c r="A80" s="3"/>
      <c r="B80" s="73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720">
        <v>2495.2597843192416</v>
      </c>
      <c r="BT80" s="721">
        <v>2497.6634807085543</v>
      </c>
      <c r="BU80" s="721">
        <v>2500.5514230641402</v>
      </c>
      <c r="BV80" s="721">
        <v>2505.9400719708465</v>
      </c>
      <c r="BW80" s="721">
        <v>2512.6983053658887</v>
      </c>
      <c r="BX80" s="422">
        <v>19.714183465014685</v>
      </c>
      <c r="BY80" s="582">
        <v>7.907865634532385E-3</v>
      </c>
      <c r="BZ80" s="567"/>
      <c r="CA80" s="530"/>
      <c r="CB80" s="531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471">
        <v>8.06</v>
      </c>
      <c r="BT81" s="471">
        <v>8.06</v>
      </c>
      <c r="BU81" s="471"/>
      <c r="BV81" s="471"/>
      <c r="BW81" s="576"/>
      <c r="BX81" s="424"/>
      <c r="BY81" s="588"/>
      <c r="BZ81" s="567"/>
      <c r="CA81" s="530"/>
      <c r="CB81" s="531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97">
        <v>6.96</v>
      </c>
      <c r="BT82" s="697">
        <v>6.96</v>
      </c>
      <c r="BU82" s="697">
        <v>6.96</v>
      </c>
      <c r="BV82" s="697">
        <v>6.96</v>
      </c>
      <c r="BW82" s="698">
        <v>6.96</v>
      </c>
      <c r="BX82" s="422">
        <v>0</v>
      </c>
      <c r="BY82" s="582">
        <v>0</v>
      </c>
      <c r="BZ82" s="567"/>
      <c r="CA82" s="530"/>
      <c r="CB82" s="531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97">
        <v>6.86</v>
      </c>
      <c r="BT83" s="697">
        <v>6.86</v>
      </c>
      <c r="BU83" s="697">
        <v>6.86</v>
      </c>
      <c r="BV83" s="697">
        <v>6.86</v>
      </c>
      <c r="BW83" s="698">
        <v>6.86</v>
      </c>
      <c r="BX83" s="422">
        <v>0</v>
      </c>
      <c r="BY83" s="582">
        <v>0</v>
      </c>
      <c r="BZ83" s="567"/>
      <c r="CA83" s="530"/>
      <c r="CB83" s="531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712">
        <v>6.9443569543156247</v>
      </c>
      <c r="BT84" s="712">
        <v>6.9498784145503993</v>
      </c>
      <c r="BU84" s="712">
        <v>6.9398314984229632</v>
      </c>
      <c r="BV84" s="712">
        <v>6.9475586964956753</v>
      </c>
      <c r="BW84" s="712">
        <v>6.9408722619940981</v>
      </c>
      <c r="BX84" s="422">
        <v>3.612148949346583E-3</v>
      </c>
      <c r="BY84" s="582">
        <v>5.2068812333483372E-4</v>
      </c>
      <c r="BZ84" s="567"/>
      <c r="CA84" s="530"/>
      <c r="CB84" s="531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475"/>
      <c r="BT85" s="475"/>
      <c r="BU85" s="475"/>
      <c r="BV85" s="475"/>
      <c r="BW85" s="577"/>
      <c r="BX85" s="422"/>
      <c r="BY85" s="587"/>
      <c r="BZ85" s="567"/>
      <c r="CA85" s="530"/>
      <c r="CB85" s="531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702">
        <v>1.9270799999999999</v>
      </c>
      <c r="BT86" s="702">
        <v>1.9273899999999999</v>
      </c>
      <c r="BU86" s="703">
        <v>1.9277</v>
      </c>
      <c r="BV86" s="703">
        <v>1.92801</v>
      </c>
      <c r="BW86" s="704">
        <v>1.92832</v>
      </c>
      <c r="BX86" s="422">
        <v>2.1700000000000053E-3</v>
      </c>
      <c r="BY86" s="582">
        <v>1.1265996936895561E-3</v>
      </c>
      <c r="BZ86" s="567"/>
      <c r="CA86" s="530"/>
      <c r="CB86" s="531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475"/>
      <c r="BT87" s="475"/>
      <c r="BU87" s="475"/>
      <c r="BV87" s="475"/>
      <c r="BW87" s="577"/>
      <c r="BX87" s="422"/>
      <c r="BY87" s="582"/>
      <c r="BZ87" s="567"/>
      <c r="CA87" s="530"/>
      <c r="CB87" s="531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49"/>
      <c r="BT88" s="249"/>
      <c r="BU88" s="249"/>
      <c r="BV88" s="249"/>
      <c r="BW88" s="572"/>
      <c r="BX88" s="425"/>
      <c r="BY88" s="586"/>
      <c r="BZ88" s="567"/>
      <c r="CA88" s="530"/>
      <c r="CB88" s="531"/>
      <c r="CC88" s="384"/>
      <c r="CD88" s="394"/>
    </row>
    <row r="89" spans="1:82" s="310" customFormat="1" hidden="1" x14ac:dyDescent="0.2">
      <c r="A89" s="308"/>
      <c r="B89" s="733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38"/>
      <c r="BT89" s="638"/>
      <c r="BU89" s="638"/>
      <c r="BV89" s="638"/>
      <c r="BW89" s="623"/>
      <c r="BX89" s="422">
        <v>0</v>
      </c>
      <c r="BY89" s="582" t="e">
        <v>#DIV/0!</v>
      </c>
      <c r="BZ89" s="567"/>
      <c r="CA89" s="530"/>
      <c r="CB89" s="531"/>
      <c r="CC89" s="384"/>
      <c r="CD89" s="394"/>
    </row>
    <row r="90" spans="1:82" s="310" customFormat="1" hidden="1" x14ac:dyDescent="0.2">
      <c r="A90" s="308"/>
      <c r="B90" s="73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38"/>
      <c r="BT90" s="638"/>
      <c r="BU90" s="638"/>
      <c r="BV90" s="638"/>
      <c r="BW90" s="623"/>
      <c r="BX90" s="422">
        <v>0</v>
      </c>
      <c r="BY90" s="582" t="e">
        <v>#DIV/0!</v>
      </c>
      <c r="BZ90" s="567"/>
      <c r="CA90" s="530"/>
      <c r="CB90" s="531"/>
      <c r="CC90" s="384"/>
      <c r="CD90" s="394"/>
    </row>
    <row r="91" spans="1:82" s="310" customFormat="1" hidden="1" x14ac:dyDescent="0.2">
      <c r="A91" s="308"/>
      <c r="B91" s="73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38"/>
      <c r="BT91" s="638"/>
      <c r="BU91" s="638"/>
      <c r="BV91" s="638"/>
      <c r="BW91" s="623"/>
      <c r="BX91" s="422">
        <v>0</v>
      </c>
      <c r="BY91" s="582" t="e">
        <v>#DIV/0!</v>
      </c>
      <c r="BZ91" s="567"/>
      <c r="CA91" s="530"/>
      <c r="CB91" s="531"/>
      <c r="CC91" s="384"/>
      <c r="CD91" s="394"/>
    </row>
    <row r="92" spans="1:82" s="310" customFormat="1" ht="12.75" hidden="1" customHeight="1" x14ac:dyDescent="0.2">
      <c r="A92" s="308"/>
      <c r="B92" s="733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638"/>
      <c r="BT92" s="638"/>
      <c r="BU92" s="638"/>
      <c r="BV92" s="638"/>
      <c r="BW92" s="623"/>
      <c r="BX92" s="422">
        <v>0</v>
      </c>
      <c r="BY92" s="582" t="e">
        <v>#DIV/0!</v>
      </c>
      <c r="BZ92" s="567"/>
      <c r="CA92" s="530"/>
      <c r="CB92" s="531"/>
      <c r="CC92" s="384"/>
      <c r="CD92" s="394"/>
    </row>
    <row r="93" spans="1:82" x14ac:dyDescent="0.2">
      <c r="A93" s="3"/>
      <c r="B93" s="733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33"/>
      <c r="BT93" s="333"/>
      <c r="BU93" s="333"/>
      <c r="BV93" s="333"/>
      <c r="BW93" s="578"/>
      <c r="BX93" s="422" t="s">
        <v>3</v>
      </c>
      <c r="BY93" s="582" t="s">
        <v>3</v>
      </c>
      <c r="BZ93" s="567"/>
      <c r="CA93" s="530"/>
      <c r="CB93" s="531"/>
      <c r="CC93" s="384"/>
      <c r="CD93" s="394"/>
    </row>
    <row r="94" spans="1:82" ht="12.75" customHeight="1" x14ac:dyDescent="0.2">
      <c r="A94" s="3"/>
      <c r="B94" s="733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714">
        <v>2927.7979013169456</v>
      </c>
      <c r="BT94" s="716">
        <v>2927.7979013169456</v>
      </c>
      <c r="BU94" s="716">
        <v>2927.7979013169456</v>
      </c>
      <c r="BV94" s="716">
        <v>2927.7979013169456</v>
      </c>
      <c r="BW94" s="718">
        <v>2942.7859800388919</v>
      </c>
      <c r="BX94" s="422">
        <v>14.988078721946295</v>
      </c>
      <c r="BY94" s="582">
        <v>5.1192326885693973E-3</v>
      </c>
      <c r="BZ94" s="567"/>
      <c r="CA94" s="530"/>
      <c r="CB94" s="531"/>
      <c r="CC94" s="384"/>
      <c r="CD94" s="394"/>
    </row>
    <row r="95" spans="1:82" ht="13.5" x14ac:dyDescent="0.2">
      <c r="A95" s="3"/>
      <c r="B95" s="733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714">
        <v>1500.9997813411078</v>
      </c>
      <c r="BT95" s="716">
        <v>1500.9997813411078</v>
      </c>
      <c r="BU95" s="716">
        <v>1500.9997813411078</v>
      </c>
      <c r="BV95" s="716">
        <v>1500.9997813411078</v>
      </c>
      <c r="BW95" s="718">
        <v>1502.1353935860059</v>
      </c>
      <c r="BX95" s="422">
        <v>1.1356122448980841</v>
      </c>
      <c r="BY95" s="582">
        <v>7.5657055984601485E-4</v>
      </c>
      <c r="BZ95" s="567"/>
      <c r="CA95" s="530"/>
      <c r="CB95" s="531"/>
      <c r="CC95" s="384"/>
      <c r="CD95" s="394"/>
    </row>
    <row r="96" spans="1:82" ht="12.75" customHeight="1" thickBot="1" x14ac:dyDescent="0.25">
      <c r="A96" s="3"/>
      <c r="B96" s="73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715">
        <v>3328.6044041834625</v>
      </c>
      <c r="BT96" s="717">
        <v>3328.6044041834625</v>
      </c>
      <c r="BU96" s="717">
        <v>3328.6044041834625</v>
      </c>
      <c r="BV96" s="717">
        <v>3328.6044041834625</v>
      </c>
      <c r="BW96" s="719">
        <v>3288.3830573056734</v>
      </c>
      <c r="BX96" s="422">
        <v>-40.221346877789074</v>
      </c>
      <c r="BY96" s="582">
        <v>-1.2083546734252382E-2</v>
      </c>
      <c r="BZ96" s="567"/>
      <c r="CA96" s="530"/>
      <c r="CB96" s="531"/>
      <c r="CC96" s="384"/>
      <c r="CD96" s="394"/>
    </row>
    <row r="97" spans="1:81" x14ac:dyDescent="0.2">
      <c r="A97" s="3"/>
      <c r="B97" s="73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579"/>
      <c r="BT97" s="579"/>
      <c r="BU97" s="579"/>
      <c r="BV97" s="579"/>
      <c r="BW97" s="589"/>
      <c r="BX97" s="426"/>
      <c r="BY97" s="589"/>
      <c r="BZ97" s="567"/>
      <c r="CA97" s="530"/>
      <c r="CB97" s="531"/>
      <c r="CC97" s="384"/>
    </row>
    <row r="98" spans="1:81" ht="12.75" customHeight="1" x14ac:dyDescent="0.2">
      <c r="A98" s="3"/>
      <c r="B98" s="73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580"/>
      <c r="BT98" s="580"/>
      <c r="BU98" s="580"/>
      <c r="BV98" s="580"/>
      <c r="BW98" s="590"/>
      <c r="BX98" s="427"/>
      <c r="BY98" s="590"/>
      <c r="BZ98" s="567"/>
      <c r="CA98" s="530"/>
      <c r="CB98" s="531"/>
      <c r="CC98" s="384"/>
    </row>
    <row r="99" spans="1:81" x14ac:dyDescent="0.2">
      <c r="A99" s="3"/>
      <c r="B99" s="73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580"/>
      <c r="BT99" s="580"/>
      <c r="BU99" s="580"/>
      <c r="BV99" s="580"/>
      <c r="BW99" s="590"/>
      <c r="BX99" s="427"/>
      <c r="BY99" s="590"/>
      <c r="BZ99" s="567"/>
      <c r="CA99" s="530"/>
      <c r="CB99" s="531"/>
      <c r="CC99" s="384"/>
    </row>
    <row r="100" spans="1:81" x14ac:dyDescent="0.2">
      <c r="A100" s="3"/>
      <c r="B100" s="73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580"/>
      <c r="BT100" s="580" t="s">
        <v>3</v>
      </c>
      <c r="BU100" s="580"/>
      <c r="BV100" s="580"/>
      <c r="BW100" s="590"/>
      <c r="BX100" s="427"/>
      <c r="BY100" s="590"/>
      <c r="BZ100" s="567"/>
      <c r="CA100" s="530"/>
      <c r="CB100" s="531"/>
      <c r="CC100" s="384"/>
    </row>
    <row r="101" spans="1:81" x14ac:dyDescent="0.2">
      <c r="A101" s="3"/>
      <c r="B101" s="73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580"/>
      <c r="BT101" s="580"/>
      <c r="BU101" s="580"/>
      <c r="BV101" s="580"/>
      <c r="BW101" s="590"/>
      <c r="BX101" s="427"/>
      <c r="BY101" s="590"/>
      <c r="BZ101" s="567"/>
      <c r="CA101" s="530"/>
      <c r="CB101" s="531"/>
      <c r="CC101" s="384"/>
    </row>
    <row r="102" spans="1:81" x14ac:dyDescent="0.2">
      <c r="A102" s="3"/>
      <c r="B102" s="733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580"/>
      <c r="BT102" s="580"/>
      <c r="BU102" s="580"/>
      <c r="BV102" s="580"/>
      <c r="BW102" s="590"/>
      <c r="BX102" s="427"/>
      <c r="BY102" s="590"/>
      <c r="BZ102" s="567"/>
      <c r="CA102" s="530"/>
      <c r="CB102" s="531"/>
      <c r="CC102" s="384"/>
    </row>
    <row r="103" spans="1:81" x14ac:dyDescent="0.2">
      <c r="A103" s="3"/>
      <c r="B103" s="73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580"/>
      <c r="BT103" s="580"/>
      <c r="BU103" s="580"/>
      <c r="BV103" s="580"/>
      <c r="BW103" s="590"/>
      <c r="BX103" s="427"/>
      <c r="BY103" s="590"/>
      <c r="BZ103" s="567"/>
      <c r="CA103" s="530"/>
      <c r="CB103" s="531"/>
      <c r="CC103" s="384"/>
    </row>
    <row r="104" spans="1:81" x14ac:dyDescent="0.2">
      <c r="A104" s="3"/>
      <c r="B104" s="73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580"/>
      <c r="BT104" s="580"/>
      <c r="BU104" s="580"/>
      <c r="BV104" s="580"/>
      <c r="BW104" s="590"/>
      <c r="BX104" s="427"/>
      <c r="BY104" s="590"/>
      <c r="BZ104" s="567"/>
      <c r="CA104" s="530"/>
      <c r="CB104" s="531"/>
      <c r="CC104" s="384"/>
    </row>
    <row r="105" spans="1:81" x14ac:dyDescent="0.2">
      <c r="A105" s="3"/>
      <c r="B105" s="73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593"/>
      <c r="BT105" s="593"/>
      <c r="BU105" s="580"/>
      <c r="BV105" s="580"/>
      <c r="BW105" s="590"/>
      <c r="BX105" s="427"/>
      <c r="BY105" s="590"/>
      <c r="BZ105" s="567"/>
      <c r="CA105" s="530"/>
      <c r="CB105" s="531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580"/>
      <c r="BT106" s="580"/>
      <c r="BU106" s="580"/>
      <c r="BV106" s="580"/>
      <c r="BW106" s="590"/>
      <c r="BX106" s="427"/>
      <c r="BY106" s="590"/>
      <c r="BZ106" s="567"/>
      <c r="CA106" s="530"/>
      <c r="CB106" s="531"/>
      <c r="CC106" s="384"/>
    </row>
    <row r="107" spans="1:81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580"/>
      <c r="BT107" s="580"/>
      <c r="BU107" s="580"/>
      <c r="BV107" s="580"/>
      <c r="BW107" s="590"/>
      <c r="BX107" s="427"/>
      <c r="BY107" s="590"/>
      <c r="BZ107" s="567"/>
      <c r="CA107" s="530"/>
      <c r="CB107" s="531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580"/>
      <c r="BT108" s="580"/>
      <c r="BU108" s="580"/>
      <c r="BV108" s="580"/>
      <c r="BW108" s="590"/>
      <c r="BX108" s="427"/>
      <c r="BY108" s="590"/>
      <c r="BZ108" s="567"/>
      <c r="CA108" s="530"/>
      <c r="CB108" s="531"/>
      <c r="CC108" s="384"/>
    </row>
    <row r="109" spans="1:81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581"/>
      <c r="BT109" s="581"/>
      <c r="BU109" s="581"/>
      <c r="BV109" s="581"/>
      <c r="BW109" s="594"/>
      <c r="BX109" s="427"/>
      <c r="BY109" s="590"/>
      <c r="BZ109" s="567"/>
      <c r="CA109" s="530"/>
      <c r="CB109" s="531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579"/>
      <c r="BT110" s="579"/>
      <c r="BU110" s="579"/>
      <c r="BV110" s="579"/>
      <c r="BW110" s="589"/>
      <c r="BX110" s="428"/>
      <c r="BY110" s="591"/>
      <c r="BZ110" s="567"/>
      <c r="CA110" s="530"/>
      <c r="CB110" s="531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99">
        <v>4.4999999999999998E-2</v>
      </c>
      <c r="BT111" s="699">
        <v>4.4999999999999998E-2</v>
      </c>
      <c r="BU111" s="699">
        <v>4.4999999999999998E-2</v>
      </c>
      <c r="BV111" s="699">
        <v>0.05</v>
      </c>
      <c r="BW111" s="679">
        <v>0.05</v>
      </c>
      <c r="BX111" s="422" t="s">
        <v>3</v>
      </c>
      <c r="BY111" s="582" t="s">
        <v>3</v>
      </c>
      <c r="BZ111" s="567"/>
      <c r="CA111" s="530"/>
      <c r="CB111" s="531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700">
        <v>0.04</v>
      </c>
      <c r="BT112" s="700">
        <v>0.04</v>
      </c>
      <c r="BU112" s="700">
        <v>0.04</v>
      </c>
      <c r="BV112" s="700">
        <v>0.04</v>
      </c>
      <c r="BW112" s="680">
        <v>0.04</v>
      </c>
      <c r="BX112" s="429" t="s">
        <v>3</v>
      </c>
      <c r="BY112" s="592" t="s">
        <v>3</v>
      </c>
      <c r="BZ112" s="567"/>
      <c r="CA112" s="530"/>
      <c r="CB112" s="531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319"/>
      <c r="BT113" s="319"/>
      <c r="BU113" s="319"/>
      <c r="BV113" s="319"/>
      <c r="BW113" s="319"/>
      <c r="BX113" s="406"/>
      <c r="BY113" s="406"/>
      <c r="BZ113" s="567"/>
      <c r="CA113" s="530"/>
      <c r="CB113" s="531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321"/>
      <c r="BW114" s="415"/>
      <c r="BX114" s="728"/>
      <c r="BY114" s="728"/>
      <c r="BZ114" s="567"/>
      <c r="CA114" s="530"/>
      <c r="CB114" s="531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67"/>
      <c r="CA115" s="530"/>
      <c r="CB115" s="531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67"/>
      <c r="CA116" s="530"/>
      <c r="CB116" s="531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67"/>
      <c r="CA117" s="530"/>
      <c r="CB117" s="531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67"/>
      <c r="CA118" s="530"/>
      <c r="CB118" s="531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X119" s="406"/>
      <c r="BY119" s="406"/>
      <c r="BZ119" s="567"/>
      <c r="CA119" s="530"/>
      <c r="CB119" s="531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67"/>
      <c r="CA120" s="530"/>
      <c r="CB120" s="531"/>
      <c r="CC120" s="384"/>
    </row>
    <row r="121" spans="3:81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67"/>
      <c r="CA121" s="530"/>
      <c r="CB121" s="531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67"/>
      <c r="CA122" s="530"/>
      <c r="CB122" s="531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67"/>
      <c r="CA123" s="530"/>
      <c r="CB123" s="531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67"/>
      <c r="CA124" s="530"/>
      <c r="CB124" s="531"/>
      <c r="CC124" s="384"/>
    </row>
    <row r="125" spans="3:81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67"/>
      <c r="CA125" s="530"/>
      <c r="CB125" s="531"/>
      <c r="CC125" s="384"/>
    </row>
    <row r="126" spans="3:81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67"/>
      <c r="CA126" s="530"/>
      <c r="CB126" s="531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67"/>
      <c r="CA127" s="530"/>
      <c r="CB127" s="531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67"/>
      <c r="CA128" s="530"/>
      <c r="CB128" s="531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67"/>
      <c r="CA129" s="530"/>
      <c r="CB129" s="531"/>
      <c r="CC129" s="384"/>
    </row>
    <row r="130" spans="3:81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67"/>
      <c r="CA130" s="530"/>
      <c r="CB130" s="531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67"/>
      <c r="CA131" s="530"/>
      <c r="CB131" s="531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67"/>
      <c r="CA132" s="530"/>
      <c r="CB132" s="531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67"/>
      <c r="CA133" s="530"/>
      <c r="CB133" s="531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50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62">
        <f>+entero!BS7</f>
        <v>14521.425425540001</v>
      </c>
      <c r="BT6" s="62">
        <f>+entero!BT7</f>
        <v>14510.955037500002</v>
      </c>
      <c r="BU6" s="62">
        <f>+entero!BU7</f>
        <v>14523.309141769998</v>
      </c>
      <c r="BV6" s="62">
        <f>+entero!BV7</f>
        <v>14502.192600429998</v>
      </c>
      <c r="BW6" s="62">
        <f>+entero!BW7</f>
        <v>14470.4065899</v>
      </c>
      <c r="BX6" s="84">
        <f>+entero!BX7</f>
        <v>-49.403708809997624</v>
      </c>
      <c r="BY6" s="138">
        <f>+entero!BY7</f>
        <v>-3.4025037375582379E-3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62">
        <f>+entero!BS8</f>
        <v>12421.645938540001</v>
      </c>
      <c r="BT7" s="62">
        <f>+entero!BT8</f>
        <v>12443.38805585</v>
      </c>
      <c r="BU7" s="62">
        <f>+entero!BU8</f>
        <v>12452.841820689999</v>
      </c>
      <c r="BV7" s="62">
        <f>+entero!BV8</f>
        <v>12445.364218839999</v>
      </c>
      <c r="BW7" s="62">
        <f>+entero!BW8</f>
        <v>12426.072007410001</v>
      </c>
      <c r="BX7" s="84">
        <f>+entero!BX8</f>
        <v>-2.1540380499973253</v>
      </c>
      <c r="BY7" s="138">
        <f>+entero!BY8</f>
        <v>-1.7331822273891628E-4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62">
        <f>+entero!BS9</f>
        <v>257.54298662000002</v>
      </c>
      <c r="BT8" s="62">
        <f>+entero!BT9</f>
        <v>257.26294531999997</v>
      </c>
      <c r="BU8" s="62">
        <f>+entero!BU9</f>
        <v>257.61799767999997</v>
      </c>
      <c r="BV8" s="62">
        <f>+entero!BV9</f>
        <v>257.56632339999999</v>
      </c>
      <c r="BW8" s="62">
        <f>+entero!BW9</f>
        <v>257.56132266000003</v>
      </c>
      <c r="BX8" s="84">
        <f>+entero!BX9</f>
        <v>0.17502581000002237</v>
      </c>
      <c r="BY8" s="138">
        <f>+entero!BY9</f>
        <v>6.8001215349089428E-4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62">
        <f>+entero!BS10</f>
        <v>1828.52435913</v>
      </c>
      <c r="BT9" s="62">
        <f>+entero!BT10</f>
        <v>1796.6068050800002</v>
      </c>
      <c r="BU9" s="62">
        <f>+entero!BU10</f>
        <v>1799.1331884000001</v>
      </c>
      <c r="BV9" s="62">
        <f>+entero!BV10</f>
        <v>1785.54867444</v>
      </c>
      <c r="BW9" s="62">
        <f>+entero!BW10</f>
        <v>1773.06014233</v>
      </c>
      <c r="BX9" s="84">
        <f>+entero!BX10</f>
        <v>-47.434015320000071</v>
      </c>
      <c r="BY9" s="138">
        <f>+entero!BY10</f>
        <v>-2.6055571296768498E-2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62">
        <f>+entero!BS11</f>
        <v>13.71214125</v>
      </c>
      <c r="BT10" s="62">
        <f>+entero!BT11</f>
        <v>13.697231250000002</v>
      </c>
      <c r="BU10" s="62">
        <f>+entero!BU11</f>
        <v>13.716135</v>
      </c>
      <c r="BV10" s="62">
        <f>+entero!BV11</f>
        <v>13.71338375</v>
      </c>
      <c r="BW10" s="62">
        <f>+entero!BW11</f>
        <v>13.713117500000001</v>
      </c>
      <c r="BX10" s="84">
        <f>+entero!BX11</f>
        <v>9.3187500000002643E-3</v>
      </c>
      <c r="BY10" s="138">
        <f>+entero!BY11</f>
        <v>6.8001217545621273E-4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84">
        <f>+entero!BS12</f>
        <v>14521.824802319999</v>
      </c>
      <c r="BT11" s="84">
        <f>+entero!BT12</f>
        <v>14511.140259680002</v>
      </c>
      <c r="BU11" s="84">
        <f>+entero!BU12</f>
        <v>14523.756166549998</v>
      </c>
      <c r="BV11" s="84">
        <f>+entero!BV12</f>
        <v>14502.639625209998</v>
      </c>
      <c r="BW11" s="84">
        <f>+entero!BW12</f>
        <v>14470.658778109999</v>
      </c>
      <c r="BX11" s="84">
        <f>+entero!BX12</f>
        <v>-49.550897379998787</v>
      </c>
      <c r="BY11" s="138">
        <f>+entero!BY12</f>
        <v>-3.4125469595415181E-3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84">
        <f>+entero!BS13</f>
        <v>1707.89636405178</v>
      </c>
      <c r="BT12" s="84">
        <f>+entero!BT13</f>
        <v>1708.1388647179608</v>
      </c>
      <c r="BU12" s="84">
        <f>+entero!BU13</f>
        <v>1708.574228875395</v>
      </c>
      <c r="BV12" s="84">
        <f>+entero!BV13</f>
        <v>1709.4365047995934</v>
      </c>
      <c r="BW12" s="84">
        <f>+entero!BW13</f>
        <v>1688.8779363462404</v>
      </c>
      <c r="BX12" s="84">
        <f>+entero!BX13</f>
        <v>-13.193038951895232</v>
      </c>
      <c r="BY12" s="138">
        <f>+entero!BY13</f>
        <v>-7.7511685137480191E-3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84">
        <f>+entero!BS14</f>
        <v>214.59323575072889</v>
      </c>
      <c r="BT13" s="84">
        <f>+entero!BT14</f>
        <v>214.54249896647227</v>
      </c>
      <c r="BU13" s="84">
        <f>+entero!BU14</f>
        <v>214.36558510641396</v>
      </c>
      <c r="BV13" s="84">
        <f>+entero!BV14</f>
        <v>211.50175931924196</v>
      </c>
      <c r="BW13" s="84">
        <f>+entero!BW14</f>
        <v>211.48148751603497</v>
      </c>
      <c r="BX13" s="84">
        <f>+entero!BX14</f>
        <v>-3.1437572521865889</v>
      </c>
      <c r="BY13" s="138">
        <f>+entero!BY14</f>
        <v>-1.4647658319885015E-2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84">
        <f>+entero!BS15</f>
        <v>16444.314402122509</v>
      </c>
      <c r="BT14" s="84">
        <f>+entero!BT15</f>
        <v>16433.821623364434</v>
      </c>
      <c r="BU14" s="84">
        <f>+entero!BU15</f>
        <v>16446.695980531807</v>
      </c>
      <c r="BV14" s="84">
        <f>+entero!BV15</f>
        <v>16423.577889328833</v>
      </c>
      <c r="BW14" s="84">
        <f>+entero!BW15</f>
        <v>16371.018201972274</v>
      </c>
      <c r="BX14" s="84">
        <f>+entero!BX15</f>
        <v>-65.887693584078079</v>
      </c>
      <c r="BY14" s="138">
        <f>+entero!BY15</f>
        <v>-4.0085216769349952E-3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84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84">
        <f>+entero!BS17</f>
        <v>0.3</v>
      </c>
      <c r="BT16" s="84">
        <f>+entero!BT17</f>
        <v>1.3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41731.578503703706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13">
        <f>+entero!BS22</f>
        <v>43375.700753554775</v>
      </c>
      <c r="BT6" s="9">
        <f>+entero!BT22</f>
        <v>43160.078624173657</v>
      </c>
      <c r="BU6" s="9">
        <f>+entero!BU22</f>
        <v>43050.753374168744</v>
      </c>
      <c r="BV6" s="9">
        <f>+entero!BV22</f>
        <v>43136.230081231814</v>
      </c>
      <c r="BW6" s="455">
        <f>+entero!BW22</f>
        <v>44736.155764683906</v>
      </c>
      <c r="BX6" s="13">
        <f>+entero!BX22</f>
        <v>1142.7134658441792</v>
      </c>
      <c r="BY6" s="109">
        <f>+entero!BY22</f>
        <v>2.6212967033222734E-2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13">
        <f>+entero!BS23</f>
        <v>34843.244258449995</v>
      </c>
      <c r="BT7" s="9">
        <f>+entero!BT23</f>
        <v>34739.095742680001</v>
      </c>
      <c r="BU7" s="9">
        <f>+entero!BU23</f>
        <v>34643.161598290004</v>
      </c>
      <c r="BV7" s="9">
        <f>+entero!BV23</f>
        <v>34594.180820879999</v>
      </c>
      <c r="BW7" s="455">
        <f>+entero!BW23</f>
        <v>34539.128419010005</v>
      </c>
      <c r="BX7" s="13">
        <f>+entero!BX23</f>
        <v>-408.58869785999559</v>
      </c>
      <c r="BY7" s="109">
        <f>+entero!BY23</f>
        <v>-1.1691427411227417E-2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73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13">
        <f>+entero!BS24</f>
        <v>-64776.473884931467</v>
      </c>
      <c r="BT8" s="9">
        <f>+entero!BT24</f>
        <v>-64807.326438066419</v>
      </c>
      <c r="BU8" s="9">
        <f>+entero!BU24</f>
        <v>-64989.80570353823</v>
      </c>
      <c r="BV8" s="9">
        <f>+entero!BV24</f>
        <v>-64893.927007375831</v>
      </c>
      <c r="BW8" s="455">
        <f>+entero!BW24</f>
        <v>-64729.590798044599</v>
      </c>
      <c r="BX8" s="13">
        <f>+entero!BX24</f>
        <v>-68.669541636649228</v>
      </c>
      <c r="BY8" s="109">
        <f>+entero!BY24</f>
        <v>1.061994482948192E-3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73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13">
        <f>+entero!BS25</f>
        <v>-37041.608990196975</v>
      </c>
      <c r="BT9" s="9">
        <f>+entero!BT25</f>
        <v>-37380.731689637934</v>
      </c>
      <c r="BU9" s="9">
        <f>+entero!BU25</f>
        <v>-37624.572908149115</v>
      </c>
      <c r="BV9" s="9">
        <f>+entero!BV25</f>
        <v>-37614.93963777789</v>
      </c>
      <c r="BW9" s="455">
        <f>+entero!BW25</f>
        <v>-36150.79637409321</v>
      </c>
      <c r="BX9" s="13">
        <f>+entero!BX25</f>
        <v>760.30924920664256</v>
      </c>
      <c r="BY9" s="109">
        <f>+entero!BY25</f>
        <v>-2.0598387297472431E-2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73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13">
        <f>+entero!BS26</f>
        <v>-20258.74333425978</v>
      </c>
      <c r="BT10" s="9">
        <f>+entero!BT26</f>
        <v>-20142.389290548257</v>
      </c>
      <c r="BU10" s="9">
        <f>+entero!BU26</f>
        <v>-20055.099638152336</v>
      </c>
      <c r="BV10" s="9">
        <f>+entero!BV26</f>
        <v>-20040.901903423219</v>
      </c>
      <c r="BW10" s="455">
        <f>+entero!BW26</f>
        <v>-21412.187133107302</v>
      </c>
      <c r="BX10" s="13">
        <f>+entero!BX26</f>
        <v>-1048.0864315881699</v>
      </c>
      <c r="BY10" s="109">
        <f>+entero!BY26</f>
        <v>5.1467356548182019E-2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733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73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14">
        <f>+entero!BS28</f>
        <v>55043.510656384104</v>
      </c>
      <c r="BT12" s="10">
        <f>+entero!BT28</f>
        <v>55052.704652464112</v>
      </c>
      <c r="BU12" s="10">
        <f>+entero!BU28</f>
        <v>55121.6774415541</v>
      </c>
      <c r="BV12" s="10">
        <f>+entero!BV28</f>
        <v>55071.607086944117</v>
      </c>
      <c r="BW12" s="461">
        <f>+entero!BW28</f>
        <v>55207.887517654111</v>
      </c>
      <c r="BX12" s="13">
        <f>+entero!BX28</f>
        <v>7.4432782100047916</v>
      </c>
      <c r="BY12" s="109">
        <f>+entero!BY28</f>
        <v>1.3484091138327159E-4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73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14">
        <f>+entero!BS29</f>
        <v>91644.981942645361</v>
      </c>
      <c r="BT13" s="10">
        <f>+entero!BT29</f>
        <v>91647.616624765375</v>
      </c>
      <c r="BU13" s="10">
        <f>+entero!BU29</f>
        <v>91753.974959445375</v>
      </c>
      <c r="BV13" s="10">
        <f>+entero!BV29</f>
        <v>91920.117737895387</v>
      </c>
      <c r="BW13" s="461">
        <f>+entero!BW29</f>
        <v>92232.87897640538</v>
      </c>
      <c r="BX13" s="13">
        <f>+entero!BX29</f>
        <v>255.34354695999355</v>
      </c>
      <c r="BY13" s="109">
        <f>+entero!BY29</f>
        <v>2.7761512174444558E-3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73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14">
        <f>+entero!BS30</f>
        <v>134553.96714218296</v>
      </c>
      <c r="BT14" s="10">
        <f>+entero!BT30</f>
        <v>134578.38484801294</v>
      </c>
      <c r="BU14" s="10">
        <f>+entero!BU30</f>
        <v>134854.22321315293</v>
      </c>
      <c r="BV14" s="10">
        <f>+entero!BV30</f>
        <v>135028.43397548294</v>
      </c>
      <c r="BW14" s="461">
        <f>+entero!BW30</f>
        <v>135361.99007259295</v>
      </c>
      <c r="BX14" s="13">
        <f>+entero!BX30</f>
        <v>521.90835681001772</v>
      </c>
      <c r="BY14" s="109">
        <f>+entero!BY30</f>
        <v>3.8705728309338383E-3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73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73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464">
        <f>+entero!BS32</f>
        <v>0.86615649711514398</v>
      </c>
      <c r="BT16" s="102">
        <f>+entero!BT32</f>
        <v>0.8660707818946306</v>
      </c>
      <c r="BU16" s="102">
        <f>+entero!BU32</f>
        <v>0.86681660864485899</v>
      </c>
      <c r="BV16" s="102">
        <f>+entero!BV32</f>
        <v>0.86722234202996618</v>
      </c>
      <c r="BW16" s="465">
        <f>+entero!BW32</f>
        <v>0.86705150467162384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73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464">
        <f>+entero!BS33</f>
        <v>0.80867505376227711</v>
      </c>
      <c r="BT17" s="102">
        <f>+entero!BT33</f>
        <v>0.80875122036989899</v>
      </c>
      <c r="BU17" s="102">
        <f>+entero!BU33</f>
        <v>0.80954254927486613</v>
      </c>
      <c r="BV17" s="102">
        <f>+entero!BV33</f>
        <v>0.81007319548257739</v>
      </c>
      <c r="BW17" s="465">
        <f>+entero!BW33</f>
        <v>0.81048336321394343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73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464">
        <f>+entero!BS34</f>
        <v>0.8236375387886834</v>
      </c>
      <c r="BT18" s="102">
        <f>+entero!BT34</f>
        <v>0.82379930220070452</v>
      </c>
      <c r="BU18" s="102">
        <f>+entero!BU34</f>
        <v>0.82449653332507844</v>
      </c>
      <c r="BV18" s="102">
        <f>+entero!BV34</f>
        <v>0.82478579953191378</v>
      </c>
      <c r="BW18" s="465">
        <f>+entero!BW34</f>
        <v>0.8251525938414519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73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466">
        <f>+entero!BS35</f>
        <v>0.76343400403034689</v>
      </c>
      <c r="BT19" s="151">
        <f>+entero!BT35</f>
        <v>0.76391789177613489</v>
      </c>
      <c r="BU19" s="151">
        <f>+entero!BU35</f>
        <v>0.76551643701250571</v>
      </c>
      <c r="BV19" s="151">
        <f>+entero!BV35</f>
        <v>0.76538803391868604</v>
      </c>
      <c r="BW19" s="467">
        <f>+entero!BW35</f>
        <v>0.76625930630742789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35">
        <f>+entero!BS37</f>
        <v>4166.9168367346938</v>
      </c>
      <c r="BT6" s="36">
        <f>+entero!BT37</f>
        <v>4166.9168367346938</v>
      </c>
      <c r="BU6" s="36">
        <f>+entero!BU37</f>
        <v>4166.9168367346938</v>
      </c>
      <c r="BV6" s="36">
        <f>+entero!BV37</f>
        <v>4166.9168367346938</v>
      </c>
      <c r="BW6" s="454">
        <f>+entero!BW37</f>
        <v>4146.7391282798826</v>
      </c>
      <c r="BX6" s="35">
        <f>+entero!BX37</f>
        <v>-20.177708454811182</v>
      </c>
      <c r="BY6" s="140">
        <f>+entero!BY37</f>
        <v>-4.8423592899499157E-3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13">
        <f>+entero!BS38</f>
        <v>1283.4036734693882</v>
      </c>
      <c r="BT7" s="9">
        <f>+entero!BT38</f>
        <v>1283.4036734693882</v>
      </c>
      <c r="BU7" s="9">
        <f>+entero!BU38</f>
        <v>1283.4036734693882</v>
      </c>
      <c r="BV7" s="9">
        <f>+entero!BV38</f>
        <v>1283.4036734693882</v>
      </c>
      <c r="BW7" s="455">
        <f>+entero!BW38</f>
        <v>1297.503516034986</v>
      </c>
      <c r="BX7" s="13">
        <f>+entero!BX38</f>
        <v>14.099842565597783</v>
      </c>
      <c r="BY7" s="109">
        <f>+entero!BY38</f>
        <v>1.0986288146956902E-2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13">
        <f>+entero!BS39</f>
        <v>8804.1492000000035</v>
      </c>
      <c r="BT8" s="9">
        <f>+entero!BT39</f>
        <v>8804.1492000000035</v>
      </c>
      <c r="BU8" s="9">
        <f>+entero!BU39</f>
        <v>8804.1492000000035</v>
      </c>
      <c r="BV8" s="9">
        <f>+entero!BV39</f>
        <v>8804.1492000000035</v>
      </c>
      <c r="BW8" s="455">
        <f>+entero!BW39</f>
        <v>8900.874120000004</v>
      </c>
      <c r="BX8" s="13">
        <f>+entero!BX39</f>
        <v>96.724920000000566</v>
      </c>
      <c r="BY8" s="109">
        <f>+entero!BY39</f>
        <v>1.0986288146956902E-2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13">
        <f>+entero!BS41</f>
        <v>2883.5131632653056</v>
      </c>
      <c r="BT10" s="9">
        <f>+entero!BT41</f>
        <v>2883.5131632653056</v>
      </c>
      <c r="BU10" s="9">
        <f>+entero!BU41</f>
        <v>2883.5131632653056</v>
      </c>
      <c r="BV10" s="9">
        <f>+entero!BV41</f>
        <v>2883.5131632653056</v>
      </c>
      <c r="BW10" s="455">
        <f>+entero!BW41</f>
        <v>2849.2356122448969</v>
      </c>
      <c r="BX10" s="13">
        <f>+entero!BX41</f>
        <v>-34.277551020408737</v>
      </c>
      <c r="BY10" s="109">
        <f>+entero!BY41</f>
        <v>-1.1887426579871296E-2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13">
        <f>+entero!BS42</f>
        <v>19780.900299999998</v>
      </c>
      <c r="BT11" s="9">
        <f>+entero!BT42</f>
        <v>19780.900299999998</v>
      </c>
      <c r="BU11" s="9">
        <f>+entero!BU42</f>
        <v>19780.900299999998</v>
      </c>
      <c r="BV11" s="9">
        <f>+entero!BV42</f>
        <v>19780.900299999998</v>
      </c>
      <c r="BW11" s="455">
        <f>+entero!BW42</f>
        <v>19545.756299999994</v>
      </c>
      <c r="BX11" s="13">
        <f>+entero!BX42</f>
        <v>-235.14400000000387</v>
      </c>
      <c r="BY11" s="109">
        <f>+entero!BY42</f>
        <v>-1.1887426579871296E-2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537">
        <f>+entero!BR45</f>
        <v>0.9</v>
      </c>
      <c r="BS13" s="13">
        <f>+entero!BS45</f>
        <v>0.9</v>
      </c>
      <c r="BT13" s="9">
        <f>+entero!BT45</f>
        <v>0.9</v>
      </c>
      <c r="BU13" s="9">
        <f>+entero!BU45</f>
        <v>11.832622530612245</v>
      </c>
      <c r="BV13" s="9">
        <f>+entero!BV45</f>
        <v>33.587595141399412</v>
      </c>
      <c r="BW13" s="455">
        <f>+entero!BW45</f>
        <v>36.914728637026236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537">
        <f>+entero!BR46</f>
        <v>0.9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</v>
      </c>
      <c r="BW14" s="455">
        <f>+entero!BW46</f>
        <v>0.9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537">
        <f>+entero!BR48</f>
        <v>0.9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</v>
      </c>
      <c r="BW16" s="455">
        <f>+entero!BW48</f>
        <v>0.9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13">
        <f>+entero!BS49</f>
        <v>0</v>
      </c>
      <c r="BT17" s="9">
        <f>+entero!BT49</f>
        <v>0</v>
      </c>
      <c r="BU17" s="9">
        <f>+entero!BU49</f>
        <v>10.932622530612244</v>
      </c>
      <c r="BV17" s="9">
        <f>+entero!BV49</f>
        <v>32.687595141399413</v>
      </c>
      <c r="BW17" s="455">
        <f>+entero!BW49</f>
        <v>36.014728637026238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13">
        <f>+entero!BS50</f>
        <v>0</v>
      </c>
      <c r="BT18" s="9">
        <f>+entero!BT50</f>
        <v>0</v>
      </c>
      <c r="BU18" s="9">
        <f>+entero!BU50</f>
        <v>74.997790559999999</v>
      </c>
      <c r="BV18" s="9">
        <f>+entero!BV50</f>
        <v>224.23690267000001</v>
      </c>
      <c r="BW18" s="455">
        <f>+entero!BW50</f>
        <v>247.06103845000001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O3:BO4"/>
    <mergeCell ref="BX3:BY3"/>
    <mergeCell ref="AZ3:AZ4"/>
    <mergeCell ref="AK3:AK4"/>
    <mergeCell ref="AY3:AY4"/>
    <mergeCell ref="BR3:BR4"/>
    <mergeCell ref="BS3:BW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0" width="9.71093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75">
        <f>+entero!BS53</f>
        <v>15177.352573635997</v>
      </c>
      <c r="BT6" s="68">
        <f>+entero!BT53</f>
        <v>15195.14243288818</v>
      </c>
      <c r="BU6" s="68">
        <f>+entero!BU53</f>
        <v>15247.631405997512</v>
      </c>
      <c r="BV6" s="68">
        <f>+entero!BV53</f>
        <v>15277.712172950867</v>
      </c>
      <c r="BW6" s="444">
        <f>+entero!BW53</f>
        <v>15329.531206103926</v>
      </c>
      <c r="BX6" s="75">
        <f>+entero!BX53</f>
        <v>118.26600279883678</v>
      </c>
      <c r="BY6" s="106">
        <f>+entero!BY53</f>
        <v>7.7748958563381709E-3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75">
        <f>+entero!BS54</f>
        <v>12712.09954688381</v>
      </c>
      <c r="BT7" s="68">
        <f>+entero!BT54</f>
        <v>12736.350376308006</v>
      </c>
      <c r="BU7" s="68">
        <f>+entero!BU54</f>
        <v>12749.569693910047</v>
      </c>
      <c r="BV7" s="68">
        <f>+entero!BV54</f>
        <v>12772.103722971275</v>
      </c>
      <c r="BW7" s="444">
        <f>+entero!BW54</f>
        <v>12814.841055749697</v>
      </c>
      <c r="BX7" s="75">
        <f>+entero!BX54</f>
        <v>80.025560446065356</v>
      </c>
      <c r="BY7" s="106">
        <f>+entero!BY54</f>
        <v>6.2839984195748322E-3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451">
        <f>+entero!BS55</f>
        <v>0.76204791085272594</v>
      </c>
      <c r="BT8" s="124">
        <f>+entero!BT55</f>
        <v>0.76272686904919351</v>
      </c>
      <c r="BU8" s="124">
        <f>+entero!BU55</f>
        <v>0.7638662264146393</v>
      </c>
      <c r="BV8" s="124">
        <f>+entero!BV55</f>
        <v>0.76360220776549459</v>
      </c>
      <c r="BW8" s="452">
        <f>+entero!BW55</f>
        <v>0.76450512647961233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75">
        <f>+entero!BS56</f>
        <v>3527.5956462454974</v>
      </c>
      <c r="BT10" s="68">
        <f>+entero!BT56</f>
        <v>3544.5578246755258</v>
      </c>
      <c r="BU10" s="68">
        <f>+entero!BU56</f>
        <v>3566.450798918966</v>
      </c>
      <c r="BV10" s="68">
        <f>+entero!BV56</f>
        <v>3564.605550088063</v>
      </c>
      <c r="BW10" s="444">
        <f>+entero!BW56</f>
        <v>3582.8525191726112</v>
      </c>
      <c r="BX10" s="75">
        <f>+entero!BX56</f>
        <v>40.493143486881308</v>
      </c>
      <c r="BY10" s="106">
        <f>+entero!BY56</f>
        <v>1.1431122365737512E-2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451">
        <f>+entero!BS57</f>
        <v>0.67000111751703595</v>
      </c>
      <c r="BT11" s="124">
        <f>+entero!BT57</f>
        <v>0.67187089310121695</v>
      </c>
      <c r="BU11" s="124">
        <f>+entero!BU57</f>
        <v>0.67709802365156302</v>
      </c>
      <c r="BV11" s="124">
        <f>+entero!BV57</f>
        <v>0.67816761039851714</v>
      </c>
      <c r="BW11" s="452">
        <f>+entero!BW57</f>
        <v>0.679129381166242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75">
        <f>+entero!BS58</f>
        <v>4356.9258368340043</v>
      </c>
      <c r="BT13" s="68">
        <f>+entero!BT58</f>
        <v>4361.2282261853152</v>
      </c>
      <c r="BU13" s="68">
        <f>+entero!BU58</f>
        <v>4328.9999130789029</v>
      </c>
      <c r="BV13" s="68">
        <f>+entero!BV58</f>
        <v>4352.4192675439172</v>
      </c>
      <c r="BW13" s="444">
        <f>+entero!BW58</f>
        <v>4374.93967925383</v>
      </c>
      <c r="BX13" s="75">
        <f>+entero!BX58</f>
        <v>4.0575936793002256</v>
      </c>
      <c r="BY13" s="106">
        <f>+entero!BY58</f>
        <v>9.2832375704943182E-4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451">
        <f>+entero!BS59</f>
        <v>0.69343943713109502</v>
      </c>
      <c r="BT14" s="124">
        <f>+entero!BT59</f>
        <v>0.69399109244638602</v>
      </c>
      <c r="BU14" s="124">
        <f>+entero!BU59</f>
        <v>0.69331541408311836</v>
      </c>
      <c r="BV14" s="124">
        <f>+entero!BV59</f>
        <v>0.69157966895082934</v>
      </c>
      <c r="BW14" s="452">
        <f>+entero!BW59</f>
        <v>0.69370713468285339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75">
        <f>+entero!BS60</f>
        <v>4439.714123122445</v>
      </c>
      <c r="BT16" s="68">
        <f>+entero!BT60</f>
        <v>4441.9554464518897</v>
      </c>
      <c r="BU16" s="68">
        <f>+entero!BU60</f>
        <v>4464.5850971734626</v>
      </c>
      <c r="BV16" s="68">
        <f>+entero!BV60</f>
        <v>4464.5644268294409</v>
      </c>
      <c r="BW16" s="444">
        <f>+entero!BW60</f>
        <v>4466.2589717011597</v>
      </c>
      <c r="BX16" s="75">
        <f>+entero!BX60</f>
        <v>33.256649132652456</v>
      </c>
      <c r="BY16" s="106">
        <f>+entero!BY60</f>
        <v>7.5020599387782827E-3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451">
        <f>+entero!BS61</f>
        <v>0.89298682620808667</v>
      </c>
      <c r="BT17" s="124">
        <f>+entero!BT61</f>
        <v>0.89298103842909726</v>
      </c>
      <c r="BU17" s="124">
        <f>+entero!BU61</f>
        <v>0.89298987894237691</v>
      </c>
      <c r="BV17" s="124">
        <f>+entero!BV61</f>
        <v>0.89289892303806229</v>
      </c>
      <c r="BW17" s="452">
        <f>+entero!BW61</f>
        <v>0.89294392444817738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75">
        <f>+entero!BS62</f>
        <v>387.86394068186382</v>
      </c>
      <c r="BT19" s="68">
        <f>+entero!BT62</f>
        <v>388.60887899527484</v>
      </c>
      <c r="BU19" s="68">
        <f>+entero!BU62</f>
        <v>389.53388473871507</v>
      </c>
      <c r="BV19" s="68">
        <f>+entero!BV62</f>
        <v>390.51447850985215</v>
      </c>
      <c r="BW19" s="444">
        <f>+entero!BW62</f>
        <v>390.78988562209713</v>
      </c>
      <c r="BX19" s="75">
        <f>+entero!BX62</f>
        <v>2.2181741472304566</v>
      </c>
      <c r="BY19" s="106">
        <f>+entero!BY62</f>
        <v>5.7085322521579496E-3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451">
        <f>+entero!BS63</f>
        <v>0.71172483459234681</v>
      </c>
      <c r="BT20" s="124">
        <f>+entero!BT63</f>
        <v>0.71664339657131726</v>
      </c>
      <c r="BU20" s="124">
        <f>+entero!BU63</f>
        <v>0.7167473452191373</v>
      </c>
      <c r="BV20" s="124">
        <f>+entero!BV63</f>
        <v>0.71558537996247162</v>
      </c>
      <c r="BW20" s="452">
        <f>+entero!BW63</f>
        <v>0.72078646404965274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75">
        <f>+entero!BS64</f>
        <v>2465.2530267521865</v>
      </c>
      <c r="BT22" s="68">
        <f>+entero!BT64</f>
        <v>2458.7920565801751</v>
      </c>
      <c r="BU22" s="68">
        <f>+entero!BU64</f>
        <v>2498.061712087464</v>
      </c>
      <c r="BV22" s="68">
        <f>+entero!BV64</f>
        <v>2505.6084499795925</v>
      </c>
      <c r="BW22" s="444">
        <f>+entero!BW64</f>
        <v>2514.6901503542276</v>
      </c>
      <c r="BX22" s="75">
        <f>+entero!BX64</f>
        <v>38.24044235277006</v>
      </c>
      <c r="BY22" s="106">
        <f>+entero!BY64</f>
        <v>1.5441638983910932E-2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451">
        <f>+entero!BS65</f>
        <v>0.77085076890846127</v>
      </c>
      <c r="BT23" s="124">
        <f>+entero!BT65</f>
        <v>0.77042722929654606</v>
      </c>
      <c r="BU23" s="124">
        <f>+entero!BU65</f>
        <v>0.7741237796589362</v>
      </c>
      <c r="BV23" s="124">
        <f>+entero!BV65</f>
        <v>0.77485020175652541</v>
      </c>
      <c r="BW23" s="452">
        <f>+entero!BW65</f>
        <v>0.77557787064566619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75">
        <f>+entero!BS67</f>
        <v>2502.5204081632655</v>
      </c>
      <c r="BT25" s="68">
        <f>+entero!BT67</f>
        <v>2484.7540816326527</v>
      </c>
      <c r="BU25" s="68">
        <f>+entero!BU67</f>
        <v>2483.6602040816324</v>
      </c>
      <c r="BV25" s="68">
        <f>+entero!BV67</f>
        <v>2504.000728862974</v>
      </c>
      <c r="BW25" s="444">
        <f>+entero!BW67</f>
        <v>2748.9715743440233</v>
      </c>
      <c r="BX25" s="75">
        <f>+entero!BX67</f>
        <v>228.89591836734644</v>
      </c>
      <c r="BY25" s="106">
        <f>+entero!BY67</f>
        <v>9.0828986750651985E-2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75">
        <f>+entero!BS68</f>
        <v>385.57434402332359</v>
      </c>
      <c r="BT26" s="68">
        <f>+entero!BT68</f>
        <v>369.69446064139936</v>
      </c>
      <c r="BU26" s="68">
        <f>+entero!BU68</f>
        <v>368.2402332361516</v>
      </c>
      <c r="BV26" s="68">
        <f>+entero!BV68</f>
        <v>390.78279883381924</v>
      </c>
      <c r="BW26" s="444">
        <f>+entero!BW68</f>
        <v>430.53323615160355</v>
      </c>
      <c r="BX26" s="75">
        <f>+entero!BX68</f>
        <v>35.094460641399394</v>
      </c>
      <c r="BY26" s="106">
        <f>+entero!BY68</f>
        <v>8.874815221678678E-2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75">
        <f>+entero!BS69</f>
        <v>445.19314868804673</v>
      </c>
      <c r="BT27" s="68">
        <f>+entero!BT69</f>
        <v>439.04781341107866</v>
      </c>
      <c r="BU27" s="68">
        <f>+entero!BU69</f>
        <v>439.08250728862976</v>
      </c>
      <c r="BV27" s="68">
        <f>+entero!BV69</f>
        <v>439.11516034985425</v>
      </c>
      <c r="BW27" s="444">
        <f>+entero!BW69</f>
        <v>439.1475218658893</v>
      </c>
      <c r="BX27" s="75">
        <f>+entero!BX69</f>
        <v>-5.9437317784255583</v>
      </c>
      <c r="BY27" s="106">
        <f>+entero!BY69</f>
        <v>-1.3353962203839109E-2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75">
        <f>+entero!BS70</f>
        <v>589.14241982507281</v>
      </c>
      <c r="BT28" s="68">
        <f>+entero!BT70</f>
        <v>590.25976676384835</v>
      </c>
      <c r="BU28" s="68">
        <f>+entero!BU70</f>
        <v>590.50553935860046</v>
      </c>
      <c r="BV28" s="68">
        <f>+entero!BV70</f>
        <v>588.26720116618083</v>
      </c>
      <c r="BW28" s="444">
        <f>+entero!BW70</f>
        <v>793.46661807580165</v>
      </c>
      <c r="BX28" s="75">
        <f>+entero!BX70</f>
        <v>196.53061224489784</v>
      </c>
      <c r="BY28" s="106">
        <f>+entero!BY70</f>
        <v>0.32923229680430732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75">
        <f>+entero!BS71</f>
        <v>1082.6104956268223</v>
      </c>
      <c r="BT29" s="68">
        <f>+entero!BT71</f>
        <v>1085.7520408163264</v>
      </c>
      <c r="BU29" s="68">
        <f>+entero!BU71</f>
        <v>1085.8319241982508</v>
      </c>
      <c r="BV29" s="68">
        <f>+entero!BV71</f>
        <v>1085.8355685131196</v>
      </c>
      <c r="BW29" s="444">
        <f>+entero!BW71</f>
        <v>1085.8241982507288</v>
      </c>
      <c r="BX29" s="75">
        <f>+entero!BX71</f>
        <v>3.2145772594751634</v>
      </c>
      <c r="BY29" s="106">
        <f>+entero!BY71</f>
        <v>2.9692856937035828E-3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75">
        <f>+entero!BS72</f>
        <v>329.14752186588919</v>
      </c>
      <c r="BT30" s="68">
        <f>+entero!BT72</f>
        <v>307.57448979591834</v>
      </c>
      <c r="BU30" s="68">
        <f>+entero!BU72</f>
        <v>306.22084548104948</v>
      </c>
      <c r="BV30" s="68">
        <f>+entero!BV72</f>
        <v>321.32244897959185</v>
      </c>
      <c r="BW30" s="444">
        <f>+entero!BW72</f>
        <v>564.98206997084549</v>
      </c>
      <c r="BX30" s="75">
        <f>+entero!BX72</f>
        <v>231.50145772594743</v>
      </c>
      <c r="BY30" s="106">
        <f>+entero!BY72</f>
        <v>0.69419765115442389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75">
        <f>+entero!BS73</f>
        <v>207.55626822157436</v>
      </c>
      <c r="BT31" s="68">
        <f>+entero!BT73</f>
        <v>189.24154518950439</v>
      </c>
      <c r="BU31" s="68">
        <f>+entero!BU73</f>
        <v>185.29810495626819</v>
      </c>
      <c r="BV31" s="68">
        <f>+entero!BV73</f>
        <v>205.75087463556849</v>
      </c>
      <c r="BW31" s="444">
        <f>+entero!BW73</f>
        <v>242.32040816326531</v>
      </c>
      <c r="BX31" s="75">
        <f>+entero!BX73</f>
        <v>35.945772594752128</v>
      </c>
      <c r="BY31" s="106">
        <f>+entero!BY73</f>
        <v>0.17417727956601858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75">
        <f>+entero!BS74</f>
        <v>121.59125364431486</v>
      </c>
      <c r="BT32" s="68">
        <f>+entero!BT74</f>
        <v>118.33294460641395</v>
      </c>
      <c r="BU32" s="68">
        <f>+entero!BU74</f>
        <v>120.9227405247813</v>
      </c>
      <c r="BV32" s="68">
        <f>+entero!BV74</f>
        <v>115.57157434402338</v>
      </c>
      <c r="BW32" s="444">
        <f>+entero!BW74</f>
        <v>322.66166180758012</v>
      </c>
      <c r="BX32" s="75">
        <f>+entero!BX74</f>
        <v>195.55568513119528</v>
      </c>
      <c r="BY32" s="106">
        <f>+entero!BY74</f>
        <v>1.5385247039097552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75">
        <f>+entero!BS76</f>
        <v>12409.974512844201</v>
      </c>
      <c r="BT34" s="68">
        <f>+entero!BT76</f>
        <v>12434.243095103775</v>
      </c>
      <c r="BU34" s="68">
        <f>+entero!BU76</f>
        <v>12455.69793617365</v>
      </c>
      <c r="BV34" s="68">
        <f>+entero!BV76</f>
        <v>12498.890805192601</v>
      </c>
      <c r="BW34" s="444">
        <f>+entero!BW76</f>
        <v>12540.277718692596</v>
      </c>
      <c r="BX34" s="75">
        <f>+entero!BX76</f>
        <v>129.04121218950604</v>
      </c>
      <c r="BY34" s="106">
        <f>+entero!BY76</f>
        <v>1.0397127806072604E-2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451">
        <f>+entero!BS77</f>
        <v>0.86782748838091661</v>
      </c>
      <c r="BT35" s="124">
        <f>+entero!BT77</f>
        <v>0.86808724661072179</v>
      </c>
      <c r="BU35" s="124">
        <f>+entero!BU77</f>
        <v>0.86834004504496953</v>
      </c>
      <c r="BV35" s="124">
        <f>+entero!BV77</f>
        <v>0.86879744420817095</v>
      </c>
      <c r="BW35" s="452">
        <f>+entero!BW77</f>
        <v>0.86919104739800657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451">
        <f>+entero!BS78</f>
        <v>0.88625354991369409</v>
      </c>
      <c r="BT36" s="124">
        <f>+entero!BT78</f>
        <v>0.88648210959666629</v>
      </c>
      <c r="BU36" s="124">
        <f>+entero!BU78</f>
        <v>0.88670791803483551</v>
      </c>
      <c r="BV36" s="124">
        <f>+entero!BV78</f>
        <v>0.88711018130980357</v>
      </c>
      <c r="BW36" s="452">
        <f>+entero!BW78</f>
        <v>0.88745037533948545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75">
        <f>+entero!BS79</f>
        <v>9914.7147285249594</v>
      </c>
      <c r="BT37" s="68">
        <f>+entero!BT79</f>
        <v>9936.5796143952211</v>
      </c>
      <c r="BU37" s="68">
        <f>+entero!BU79</f>
        <v>9955.1465131095101</v>
      </c>
      <c r="BV37" s="68">
        <f>+entero!BV79</f>
        <v>9992.9507332217545</v>
      </c>
      <c r="BW37" s="444">
        <f>+entero!BW79</f>
        <v>10027.579413326706</v>
      </c>
      <c r="BX37" s="75">
        <f>+entero!BX79</f>
        <v>109.32702872449045</v>
      </c>
      <c r="BY37" s="106">
        <f>+entero!BY79</f>
        <v>1.1022811729838322E-2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125">
        <f>+entero!BS80</f>
        <v>2495.2597843192416</v>
      </c>
      <c r="BT38" s="126">
        <f>+entero!BT80</f>
        <v>2497.6634807085543</v>
      </c>
      <c r="BU38" s="126">
        <f>+entero!BU80</f>
        <v>2500.5514230641402</v>
      </c>
      <c r="BV38" s="126">
        <f>+entero!BV80</f>
        <v>2505.9400719708465</v>
      </c>
      <c r="BW38" s="445">
        <f>+entero!BW80</f>
        <v>2512.6983053658887</v>
      </c>
      <c r="BX38" s="125">
        <f>+entero!BX80</f>
        <v>19.714183465014685</v>
      </c>
      <c r="BY38" s="141">
        <f>+entero!BY80</f>
        <v>7.907865634532385E-3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0" width="8.425781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60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53" t="str">
        <f>+entero!BB3</f>
        <v>2013                          A  fines de Ene*</v>
      </c>
      <c r="BC3" s="753" t="str">
        <f>+entero!BC3</f>
        <v>2013                          A  fines de Feb*</v>
      </c>
      <c r="BD3" s="753" t="str">
        <f>+entero!BD3</f>
        <v>2013                          A  fines de Mar*</v>
      </c>
      <c r="BE3" s="753" t="str">
        <f>+entero!BE3</f>
        <v>2013                          A  fines de Abr*</v>
      </c>
      <c r="BF3" s="753" t="str">
        <f>+entero!BF3</f>
        <v>2013                          A  fines de May*</v>
      </c>
      <c r="BG3" s="753" t="str">
        <f>+entero!BG3</f>
        <v>2013                          A  fines de Jun*</v>
      </c>
      <c r="BH3" s="753" t="str">
        <f>+entero!BH3</f>
        <v>2013                          A  fines de Jul*</v>
      </c>
      <c r="BI3" s="753" t="str">
        <f>+entero!BI3</f>
        <v>2013                          A  fines de Ago*</v>
      </c>
      <c r="BJ3" s="753" t="str">
        <f>+entero!BJ3</f>
        <v>2013                          A  fines de Sep*</v>
      </c>
      <c r="BK3" s="753" t="str">
        <f>+entero!BK3</f>
        <v>2013                          A  fines de Oct*</v>
      </c>
      <c r="BL3" s="753" t="str">
        <f>+entero!BL3</f>
        <v>2013                          A  fines de Nov*</v>
      </c>
      <c r="BM3" s="753" t="str">
        <f>+entero!BM3</f>
        <v>2013                          A  fines de Dic*</v>
      </c>
      <c r="BN3" s="753" t="str">
        <f>+entero!BN3</f>
        <v>2014                          A  fines de Ene*</v>
      </c>
      <c r="BO3" s="753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57" t="str">
        <f>+entero!BS3</f>
        <v xml:space="preserve">   Semana 4*</v>
      </c>
      <c r="BT3" s="758"/>
      <c r="BU3" s="758"/>
      <c r="BV3" s="758"/>
      <c r="BW3" s="759"/>
      <c r="BX3" s="755" t="s">
        <v>41</v>
      </c>
      <c r="BY3" s="756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44"/>
      <c r="BQ4" s="744"/>
      <c r="BR4" s="741"/>
      <c r="BS4" s="267">
        <f>+entero!BS4</f>
        <v>41722</v>
      </c>
      <c r="BT4" s="447">
        <f>+entero!BT4</f>
        <v>41723</v>
      </c>
      <c r="BU4" s="447">
        <f>+entero!BU4</f>
        <v>41724</v>
      </c>
      <c r="BV4" s="447">
        <f>+entero!BV4</f>
        <v>41725</v>
      </c>
      <c r="BW4" s="448">
        <f>+entero!BW4</f>
        <v>41726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112">
        <f>+entero!BS84</f>
        <v>6.9443569543156247</v>
      </c>
      <c r="BT8" s="112">
        <f>+entero!BT84</f>
        <v>6.9498784145503993</v>
      </c>
      <c r="BU8" s="112">
        <f>+entero!BU84</f>
        <v>6.9398314984229632</v>
      </c>
      <c r="BV8" s="112">
        <f>+entero!BV84</f>
        <v>6.9475586964956753</v>
      </c>
      <c r="BW8" s="112">
        <f>+entero!BW84</f>
        <v>6.9408722619940981</v>
      </c>
      <c r="BX8" s="93">
        <f>+entero!BX84</f>
        <v>3.612148949346583E-3</v>
      </c>
      <c r="BY8" s="104">
        <f>+entero!BY84</f>
        <v>5.2068812333483372E-4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32">
        <f>+entero!BS86</f>
        <v>1.9270799999999999</v>
      </c>
      <c r="BT10" s="32">
        <f>+entero!BT86</f>
        <v>1.9273899999999999</v>
      </c>
      <c r="BU10" s="32">
        <f>+entero!BU86</f>
        <v>1.9277</v>
      </c>
      <c r="BV10" s="32">
        <f>+entero!BV86</f>
        <v>1.92801</v>
      </c>
      <c r="BW10" s="32">
        <f>+entero!BW86</f>
        <v>1.92832</v>
      </c>
      <c r="BX10" s="93">
        <f>+entero!BX86</f>
        <v>2.1700000000000053E-3</v>
      </c>
      <c r="BY10" s="104">
        <f>+entero!BY86</f>
        <v>1.1265996936895561E-3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41731.578503703706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BP5" activePane="bottomRight" state="frozenSplit"/>
      <selection pane="topRight" activeCell="AB1" sqref="AB1"/>
      <selection pane="bottomLeft" activeCell="A4" sqref="A4"/>
      <selection pane="bottomRight" activeCell="D21" sqref="D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0" width="7.285156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75">
        <f>+entero!BS94</f>
        <v>2927.7979013169456</v>
      </c>
      <c r="BT11" s="68">
        <f>+entero!BT94</f>
        <v>2927.7979013169456</v>
      </c>
      <c r="BU11" s="68">
        <f>+entero!BU94</f>
        <v>2927.7979013169456</v>
      </c>
      <c r="BV11" s="68">
        <f>+entero!BV94</f>
        <v>2927.7979013169456</v>
      </c>
      <c r="BW11" s="444">
        <f>+entero!BW94</f>
        <v>2942.7859800388919</v>
      </c>
      <c r="BX11" s="14">
        <f>+entero!BX94</f>
        <v>14.988078721946295</v>
      </c>
      <c r="BY11" s="104">
        <f>+entero!BY94</f>
        <v>5.1192326885693973E-3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75">
        <f>+entero!BS95</f>
        <v>1500.9997813411078</v>
      </c>
      <c r="BT12" s="68">
        <f>+entero!BT95</f>
        <v>1500.9997813411078</v>
      </c>
      <c r="BU12" s="68">
        <f>+entero!BU95</f>
        <v>1500.9997813411078</v>
      </c>
      <c r="BV12" s="68">
        <f>+entero!BV95</f>
        <v>1500.9997813411078</v>
      </c>
      <c r="BW12" s="444">
        <f>+entero!BW95</f>
        <v>1502.1353935860059</v>
      </c>
      <c r="BX12" s="14">
        <f>+entero!BX95</f>
        <v>1.1356122448980841</v>
      </c>
      <c r="BY12" s="104">
        <f>+entero!BY95</f>
        <v>7.5657055984601485E-4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125">
        <f>+entero!BS96</f>
        <v>3328.6044041834625</v>
      </c>
      <c r="BT13" s="126">
        <f>+entero!BT96</f>
        <v>3328.6044041834625</v>
      </c>
      <c r="BU13" s="126">
        <f>+entero!BU96</f>
        <v>3328.6044041834625</v>
      </c>
      <c r="BV13" s="126">
        <f>+entero!BV96</f>
        <v>3328.6044041834625</v>
      </c>
      <c r="BW13" s="445">
        <f>+entero!BW96</f>
        <v>3288.3830573056734</v>
      </c>
      <c r="BX13" s="80">
        <f>+entero!BX96</f>
        <v>-40.221346877789074</v>
      </c>
      <c r="BY13" s="142">
        <f>+entero!BY96</f>
        <v>-1.2083546734252382E-2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0" width="7.71093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8" t="str">
        <f>+entero!BS3</f>
        <v xml:space="preserve">   Semana 4*</v>
      </c>
      <c r="BT3" s="748"/>
      <c r="BU3" s="748"/>
      <c r="BV3" s="748"/>
      <c r="BW3" s="74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613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73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73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73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73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73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733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73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73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73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10">
        <f>+entero!BV111</f>
        <v>0.05</v>
      </c>
      <c r="BW19" s="109">
        <f>+entero!BW111</f>
        <v>0.05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2014-04-02T17:53:31Z</cp:lastPrinted>
  <dcterms:created xsi:type="dcterms:W3CDTF">2002-08-27T17:11:09Z</dcterms:created>
  <dcterms:modified xsi:type="dcterms:W3CDTF">2014-04-02T17:53:49Z</dcterms:modified>
</cp:coreProperties>
</file>