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pub'!$C$1:$BX$18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<sst xmlns="http://schemas.openxmlformats.org/spreadsheetml/2006/main" count="454" uniqueCount="231">
  <si>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</si>
  <si>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</si>
  <si>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</si>
  <si>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</si>
  <si>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</si>
  <si>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</si>
  <si>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</si>
  <si>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</si>
  <si>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</si>
  <si>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</si>
  <si>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</si>
  <si>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</si>
  <si>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</si>
  <si>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</si>
  <si>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</si>
  <si>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</si>
  <si>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</si>
  <si>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</si>
  <si>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</si>
  <si>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</si>
  <si>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</si>
  <si>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</si>
  <si>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</si>
  <si>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</si>
  <si>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</si>
  <si>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</si>
  <si>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</si>
  <si>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</si>
  <si>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</si>
  <si>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</si>
  <si>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</si>
  <si>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</si>
  <si>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</si>
  <si>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</si>
  <si>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</si>
  <si>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</si>
  <si>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</si>
  <si>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</si>
  <si>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</si>
  <si>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</si>
  <si>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</si>
  <si>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</si>
  <si>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</si>
  <si>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</si>
  <si>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</si>
  <si>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</si>
  <si>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</si>
  <si>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</si>
  <si>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</si>
  <si>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</si>
  <si>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</si>
  <si>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</si>
  <si>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</si>
  <si>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</si>
  <si>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</si>
  <si>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</si>
  <si>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</si>
  <si>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</si>
  <si>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</si>
  <si>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</si>
  <si>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</si>
  <si>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</si>
  <si>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</si>
  <si>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</si>
  <si>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</si>
  <si>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</si>
  <si>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</si>
  <si>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</si>
  <si>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</si>
  <si>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</si>
  <si>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</si>
  <si>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</si>
  <si>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</si>
  <si>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</si>
  <si>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</si>
  <si>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</si>
  <si>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</si>
  <si>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</si>
  <si>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</si>
  <si>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</si>
  <si>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</si>
  <si>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</si>
  <si>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</si>
  <si>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</si>
  <si>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</si>
  <si>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</si>
  <si>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</si>
  <si>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</si>
  <si>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</si>
  <si>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</si>
  <si>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</si>
  <si>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</si>
  <si>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</si>
  <si>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</si>
  <si>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</si>
  <si>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</si>
  <si>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</si>
  <si>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</si>
  <si>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</si>
  <si>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</si>
  <si>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</si>
  <si>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</si>
  <si>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</si>
  <si>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</si>
  <si>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</si>
  <si>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</si>
  <si>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</si>
  <si>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</si>
  <si>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</si>
  <si>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</si>
  <si>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</si>
  <si>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</si>
  <si>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</si>
  <si>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</si>
  <si>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</si>
  <si>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</si>
  <si>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</si>
  <si>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</si>
  <si>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</si>
  <si>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</si>
  <si>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</si>
  <si>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</si>
  <si>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</si>
  <si>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</si>
  <si>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</si>
  <si>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</si>
  <si>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</si>
  <si>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</si>
  <si>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</si>
  <si>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</si>
  <si>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</si>
  <si>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</si>
  <si>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</si>
  <si>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</si>
  <si>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</si>
  <si>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</si>
  <si>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</si>
  <si>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</si>
  <si>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</si>
  <si>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</si>
  <si>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</si>
  <si>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</si>
  <si>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</si>
  <si>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</si>
  <si>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</si>
  <si>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</si>
  <si>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</si>
  <si>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</si>
  <si>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</si>
  <si>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</si>
  <si>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</si>
  <si>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</si>
  <si>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</si>
  <si>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</si>
  <si>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</si>
  <si>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</si>
  <si>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</si>
  <si>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</si>
  <si>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</si>
  <si>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</si>
  <si>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</si>
  <si>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</si>
  <si>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</si>
  <si>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</si>
  <si>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</si>
  <si>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</si>
  <si>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</si>
  <si>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</si>
  <si>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</si>
  <si>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</si>
  <si>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</si>
  <si>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</si>
  <si>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</si>
  <si>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</si>
  <si>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</si>
  <si>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</si>
  <si>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</si>
  <si>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</si>
  <si>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</si>
  <si>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</si>
  <si>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</si>
  <si>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</si>
  <si>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</si>
  <si>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</si>
  <si>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</si>
  <si>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</si>
  <si>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</si>
  <si>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</si>
  <si>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</si>
  <si>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</si>
  <si>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</si>
  <si>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</si>
  <si>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</si>
  <si>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</si>
  <si>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</si>
  <si>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</si>
  <si>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</si>
  <si>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</si>
  <si>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</si>
  <si>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</si>
  <si>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</si>
  <si>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</si>
  <si>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</si>
  <si>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</si>
  <si>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</si>
  <si>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</si>
  <si>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</si>
  <si>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</si>
  <si>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</si>
  <si>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</si>
  <si>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</si>
  <si>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</si>
  <si>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</si>
  <si>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</si>
  <si>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</si>
  <si>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</si>
  <si>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</si>
  <si>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</si>
  <si>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</si>
  <si>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</si>
  <si>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</si>
  <si>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</si>
  <si>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</si>
  <si>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</si>
  <si>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</si>
  <si>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</si>
  <si>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</si>
  <si>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</si>
  <si>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</si>
  <si>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3*</t>
  </si>
  <si>
    <t>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</si>
</sst>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BP1" sqref="BP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00" t="s">
        <v>141</v>
      </c>
      <c r="E3" s="702" t="s">
        <v>121</v>
      </c>
      <c r="F3" s="702" t="s">
        <v>123</v>
      </c>
      <c r="G3" s="702" t="s">
        <v>124</v>
      </c>
      <c r="H3" s="702" t="s">
        <v>125</v>
      </c>
      <c r="I3" s="702" t="s">
        <v>126</v>
      </c>
      <c r="J3" s="702" t="s">
        <v>128</v>
      </c>
      <c r="K3" s="702" t="s">
        <v>130</v>
      </c>
      <c r="L3" s="693" t="s">
        <v>131</v>
      </c>
      <c r="M3" s="695" t="s">
        <v>132</v>
      </c>
      <c r="N3" s="693" t="s">
        <v>133</v>
      </c>
      <c r="O3" s="693" t="s">
        <v>134</v>
      </c>
      <c r="P3" s="695" t="s">
        <v>135</v>
      </c>
      <c r="Q3" s="693" t="s">
        <v>136</v>
      </c>
      <c r="R3" s="693" t="s">
        <v>137</v>
      </c>
      <c r="S3" s="693" t="s">
        <v>138</v>
      </c>
      <c r="T3" s="693" t="s">
        <v>139</v>
      </c>
      <c r="U3" s="693" t="s">
        <v>147</v>
      </c>
      <c r="V3" s="693" t="s">
        <v>148</v>
      </c>
      <c r="W3" s="693" t="s">
        <v>149</v>
      </c>
      <c r="X3" s="693" t="s">
        <v>150</v>
      </c>
      <c r="Y3" s="693" t="s">
        <v>154</v>
      </c>
      <c r="Z3" s="693" t="s">
        <v>156</v>
      </c>
      <c r="AA3" s="693" t="s">
        <v>157</v>
      </c>
      <c r="AB3" s="693" t="s">
        <v>158</v>
      </c>
      <c r="AC3" s="693" t="s">
        <v>159</v>
      </c>
      <c r="AD3" s="693" t="s">
        <v>160</v>
      </c>
      <c r="AE3" s="693" t="s">
        <v>161</v>
      </c>
      <c r="AF3" s="693" t="s">
        <v>162</v>
      </c>
      <c r="AG3" s="693" t="s">
        <v>163</v>
      </c>
      <c r="AH3" s="693" t="s">
        <v>164</v>
      </c>
      <c r="AI3" s="693" t="s">
        <v>165</v>
      </c>
      <c r="AJ3" s="693" t="s">
        <v>166</v>
      </c>
      <c r="AK3" s="693" t="s">
        <v>167</v>
      </c>
      <c r="AL3" s="693" t="s">
        <v>169</v>
      </c>
      <c r="AM3" s="693" t="s">
        <v>170</v>
      </c>
      <c r="AN3" s="693" t="s">
        <v>171</v>
      </c>
      <c r="AO3" s="693" t="s">
        <v>172</v>
      </c>
      <c r="AP3" s="693" t="s">
        <v>173</v>
      </c>
      <c r="AQ3" s="693" t="s">
        <v>174</v>
      </c>
      <c r="AR3" s="693" t="s">
        <v>175</v>
      </c>
      <c r="AS3" s="693" t="s">
        <v>177</v>
      </c>
      <c r="AT3" s="693" t="s">
        <v>178</v>
      </c>
      <c r="AU3" s="693" t="s">
        <v>179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217</v>
      </c>
      <c r="BH3" s="693" t="s">
        <v>218</v>
      </c>
      <c r="BI3" s="693" t="s">
        <v>219</v>
      </c>
      <c r="BJ3" s="693" t="s">
        <v>220</v>
      </c>
      <c r="BK3" s="693" t="s">
        <v>222</v>
      </c>
      <c r="BL3" s="695" t="s">
        <v>223</v>
      </c>
      <c r="BM3" s="693" t="s">
        <v>224</v>
      </c>
      <c r="BN3" s="693" t="s">
        <v>226</v>
      </c>
      <c r="BO3" s="693" t="s">
        <v>228</v>
      </c>
      <c r="BP3" s="635" t="s">
        <v>230</v>
      </c>
      <c r="BQ3" s="635" t="s">
        <v>180</v>
      </c>
      <c r="BR3" s="707" t="s">
        <v>229</v>
      </c>
      <c r="BS3" s="708"/>
      <c r="BT3" s="708"/>
      <c r="BU3" s="708"/>
      <c r="BV3" s="708"/>
      <c r="BW3" s="705" t="s">
        <v>168</v>
      </c>
      <c r="BX3" s="706"/>
    </row>
    <row r="4" spans="1:81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36">
        <v>41705</v>
      </c>
      <c r="BQ4" s="636">
        <v>41712</v>
      </c>
      <c r="BR4" s="499">
        <v>41715</v>
      </c>
      <c r="BS4" s="499">
        <v>41716</v>
      </c>
      <c r="BT4" s="499">
        <v>41717</v>
      </c>
      <c r="BU4" s="499">
        <v>41718</v>
      </c>
      <c r="BV4" s="580">
        <v>41719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7"/>
      <c r="BQ5" s="590"/>
      <c r="BR5" s="58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91"/>
      <c r="BR6" s="574"/>
      <c r="BS6" s="574"/>
      <c r="BT6" s="574"/>
      <c r="BU6" s="574"/>
      <c r="BV6" s="575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652">
        <v>14681.805456079999</v>
      </c>
      <c r="BS7" s="653">
        <v>14642.340529899999</v>
      </c>
      <c r="BT7" s="653">
        <v>14631.04762836</v>
      </c>
      <c r="BU7" s="653">
        <v>14533.638428799999</v>
      </c>
      <c r="BV7" s="654">
        <v>14519.810298709997</v>
      </c>
      <c r="BW7" s="422">
        <v>-174.62428145000194</v>
      </c>
      <c r="BX7" s="552">
        <v>-1.1883701989171769E-2</v>
      </c>
      <c r="BY7" s="537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652">
        <v>12515.943759489997</v>
      </c>
      <c r="BS8" s="653">
        <v>12496.814754629999</v>
      </c>
      <c r="BT8" s="653">
        <v>12499.68146652</v>
      </c>
      <c r="BU8" s="653">
        <v>12437.35548394</v>
      </c>
      <c r="BV8" s="654">
        <v>12428.226045459998</v>
      </c>
      <c r="BW8" s="422">
        <v>-111.87483369000074</v>
      </c>
      <c r="BX8" s="552">
        <v>-8.9213663245732988E-3</v>
      </c>
      <c r="BY8" s="537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652">
        <v>258.51312971999999</v>
      </c>
      <c r="BS9" s="653">
        <v>258.49145985000001</v>
      </c>
      <c r="BT9" s="653">
        <v>258.83151000999999</v>
      </c>
      <c r="BU9" s="653">
        <v>258.88651812000001</v>
      </c>
      <c r="BV9" s="654">
        <v>257.38629685000001</v>
      </c>
      <c r="BW9" s="422">
        <v>-1.6085705899999994</v>
      </c>
      <c r="BX9" s="552">
        <v>-6.2108203374827697E-3</v>
      </c>
      <c r="BY9" s="537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652">
        <v>1893.5847731200001</v>
      </c>
      <c r="BS10" s="653">
        <v>1873.2716754200001</v>
      </c>
      <c r="BT10" s="653">
        <v>1858.75390683</v>
      </c>
      <c r="BU10" s="653">
        <v>1823.61275299</v>
      </c>
      <c r="BV10" s="654">
        <v>1820.49415765</v>
      </c>
      <c r="BW10" s="422">
        <v>-61.055233419999922</v>
      </c>
      <c r="BX10" s="552">
        <v>-3.2449444967946883E-2</v>
      </c>
      <c r="BY10" s="537"/>
      <c r="BZ10" s="529"/>
      <c r="CA10" s="530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652">
        <v>13.763793750000001</v>
      </c>
      <c r="BS11" s="653">
        <v>13.762639999999999</v>
      </c>
      <c r="BT11" s="653">
        <v>13.780745000000001</v>
      </c>
      <c r="BU11" s="653">
        <v>13.78367375</v>
      </c>
      <c r="BV11" s="654">
        <v>13.703798750000001</v>
      </c>
      <c r="BW11" s="422">
        <v>-8.564374999999913E-2</v>
      </c>
      <c r="BX11" s="552">
        <v>-6.2108203431718856E-3</v>
      </c>
      <c r="BY11" s="537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581">
        <v>14682.123869239998</v>
      </c>
      <c r="BS12" s="655">
        <v>14642.65894306</v>
      </c>
      <c r="BT12" s="655">
        <v>14631.430480349998</v>
      </c>
      <c r="BU12" s="655">
        <v>14533.955367179999</v>
      </c>
      <c r="BV12" s="656">
        <v>14520.209675489998</v>
      </c>
      <c r="BW12" s="422">
        <v>-174.57101838000017</v>
      </c>
      <c r="BX12" s="552">
        <v>-1.1879797461204933E-2</v>
      </c>
      <c r="BY12" s="537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472">
        <v>1685.5560381115465</v>
      </c>
      <c r="BR13" s="657">
        <v>1700.856604678602</v>
      </c>
      <c r="BS13" s="492">
        <v>1697.5874778302057</v>
      </c>
      <c r="BT13" s="492">
        <v>1694.4803940401182</v>
      </c>
      <c r="BU13" s="492">
        <v>1705.1882718287479</v>
      </c>
      <c r="BV13" s="492">
        <v>1702.0709752981356</v>
      </c>
      <c r="BW13" s="422">
        <v>16.514937186589123</v>
      </c>
      <c r="BX13" s="552">
        <v>9.7979164223409576E-3</v>
      </c>
      <c r="BY13" s="537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472">
        <v>215.22450370845482</v>
      </c>
      <c r="BR14" s="657">
        <v>215.05890219241979</v>
      </c>
      <c r="BS14" s="492">
        <v>214.01384946792999</v>
      </c>
      <c r="BT14" s="492">
        <v>213.31666878134106</v>
      </c>
      <c r="BU14" s="492">
        <v>214.34650684693872</v>
      </c>
      <c r="BV14" s="492">
        <v>214.62524476822156</v>
      </c>
      <c r="BW14" s="422">
        <v>-0.59925894023325554</v>
      </c>
      <c r="BX14" s="552">
        <v>-2.7843434641857678E-3</v>
      </c>
      <c r="BY14" s="537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9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72">
        <v>16595.561235689998</v>
      </c>
      <c r="BR15" s="492">
        <v>16598.039376111021</v>
      </c>
      <c r="BS15" s="492">
        <v>16554.260270358136</v>
      </c>
      <c r="BT15" s="492">
        <v>16539.227543171459</v>
      </c>
      <c r="BU15" s="492">
        <v>16453.490145855685</v>
      </c>
      <c r="BV15" s="528">
        <v>16436.905895556352</v>
      </c>
      <c r="BW15" s="422">
        <v>-158.65534013364595</v>
      </c>
      <c r="BX15" s="552">
        <v>-9.5601069394656291E-3</v>
      </c>
      <c r="BY15" s="537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648">
        <v>0</v>
      </c>
      <c r="BS16" s="648">
        <v>0</v>
      </c>
      <c r="BT16" s="648">
        <v>0</v>
      </c>
      <c r="BU16" s="648">
        <v>0</v>
      </c>
      <c r="BV16" s="649">
        <v>0</v>
      </c>
      <c r="BW16" s="422"/>
      <c r="BX16" s="552"/>
      <c r="BY16" s="537"/>
      <c r="BZ16" s="529"/>
      <c r="CA16" s="530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648">
        <v>0.9</v>
      </c>
      <c r="BS17" s="648">
        <v>10.1</v>
      </c>
      <c r="BT17" s="648">
        <v>0</v>
      </c>
      <c r="BU17" s="648">
        <v>0</v>
      </c>
      <c r="BV17" s="649">
        <v>1.1000000000000001</v>
      </c>
      <c r="BW17" s="422"/>
      <c r="BX17" s="552"/>
      <c r="BY17" s="537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48">
        <v>0</v>
      </c>
      <c r="BS18" s="648">
        <v>0</v>
      </c>
      <c r="BT18" s="648">
        <v>0</v>
      </c>
      <c r="BU18" s="648">
        <v>0</v>
      </c>
      <c r="BV18" s="649">
        <v>0</v>
      </c>
      <c r="BW18" s="422"/>
      <c r="BX18" s="552"/>
      <c r="BY18" s="537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48">
        <v>0</v>
      </c>
      <c r="BS19" s="648">
        <v>0</v>
      </c>
      <c r="BT19" s="648">
        <v>0</v>
      </c>
      <c r="BU19" s="648">
        <v>0</v>
      </c>
      <c r="BV19" s="649">
        <v>0</v>
      </c>
      <c r="BW19" s="422" t="s">
        <v>3</v>
      </c>
      <c r="BX19" s="552" t="s">
        <v>3</v>
      </c>
      <c r="BY19" s="537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0">
        <v>0</v>
      </c>
      <c r="BS20" s="650">
        <v>0</v>
      </c>
      <c r="BT20" s="650">
        <v>0</v>
      </c>
      <c r="BU20" s="650">
        <v>0</v>
      </c>
      <c r="BV20" s="651">
        <v>0</v>
      </c>
      <c r="BW20" s="422" t="s">
        <v>3</v>
      </c>
      <c r="BX20" s="552" t="s">
        <v>3</v>
      </c>
      <c r="BY20" s="537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8"/>
      <c r="BQ21" s="638"/>
      <c r="BR21" s="433"/>
      <c r="BS21" s="432"/>
      <c r="BT21" s="433"/>
      <c r="BU21" s="431"/>
      <c r="BV21" s="539"/>
      <c r="BW21" s="423"/>
      <c r="BX21" s="553" t="s">
        <v>3</v>
      </c>
      <c r="BY21" s="537"/>
      <c r="BZ21" s="529"/>
      <c r="CA21" s="530"/>
      <c r="CB21" s="384"/>
    </row>
    <row r="22" spans="1:81" x14ac:dyDescent="0.2">
      <c r="A22" s="3"/>
      <c r="B22" s="69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655">
        <v>44563.014515791801</v>
      </c>
      <c r="BS22" s="655">
        <v>43960.664739902088</v>
      </c>
      <c r="BT22" s="655">
        <v>44099.461965387163</v>
      </c>
      <c r="BU22" s="655">
        <v>43850.867449835649</v>
      </c>
      <c r="BV22" s="655">
        <v>43593.442298839727</v>
      </c>
      <c r="BW22" s="422">
        <v>-1299.8557079852253</v>
      </c>
      <c r="BX22" s="552">
        <v>-2.8954337633818161E-2</v>
      </c>
      <c r="BY22" s="537"/>
      <c r="BZ22" s="529"/>
      <c r="CA22" s="530"/>
      <c r="CB22" s="384"/>
      <c r="CC22" s="394"/>
    </row>
    <row r="23" spans="1:81" x14ac:dyDescent="0.2">
      <c r="A23" s="3"/>
      <c r="B23" s="69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655">
        <v>35308.33900149</v>
      </c>
      <c r="BS23" s="655">
        <v>35235.967133170001</v>
      </c>
      <c r="BT23" s="655">
        <v>35114.276826519999</v>
      </c>
      <c r="BU23" s="655">
        <v>35025.147873529997</v>
      </c>
      <c r="BV23" s="655">
        <v>34947.717116870001</v>
      </c>
      <c r="BW23" s="422">
        <v>-452.80633832999592</v>
      </c>
      <c r="BX23" s="552">
        <v>-1.2790950362726483E-2</v>
      </c>
      <c r="BY23" s="537"/>
      <c r="BZ23" s="529"/>
      <c r="CA23" s="530"/>
      <c r="CB23" s="384"/>
      <c r="CC23" s="394"/>
    </row>
    <row r="24" spans="1:81" x14ac:dyDescent="0.2">
      <c r="A24" s="3"/>
      <c r="B24" s="69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655">
        <v>-65411.030740539776</v>
      </c>
      <c r="BS24" s="655">
        <v>-65212.673215306429</v>
      </c>
      <c r="BT24" s="655">
        <v>-65257.336267743281</v>
      </c>
      <c r="BU24" s="655">
        <v>-64677.785944436895</v>
      </c>
      <c r="BV24" s="655">
        <v>-64660.92125640795</v>
      </c>
      <c r="BW24" s="422">
        <v>744.75084758022422</v>
      </c>
      <c r="BX24" s="552">
        <v>-1.1386640082165167E-2</v>
      </c>
      <c r="BY24" s="537"/>
      <c r="BZ24" s="529"/>
      <c r="CA24" s="530"/>
      <c r="CB24" s="384"/>
      <c r="CC24" s="394"/>
    </row>
    <row r="25" spans="1:81" x14ac:dyDescent="0.2">
      <c r="A25" s="3"/>
      <c r="B25" s="69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655">
        <v>-36266.822836272178</v>
      </c>
      <c r="BS25" s="655">
        <v>-36728.724914293736</v>
      </c>
      <c r="BT25" s="655">
        <v>-36603.530750509322</v>
      </c>
      <c r="BU25" s="655">
        <v>-36569.012807627871</v>
      </c>
      <c r="BV25" s="655">
        <v>-36911.105623299853</v>
      </c>
      <c r="BW25" s="422">
        <v>-765.11121460597496</v>
      </c>
      <c r="BX25" s="552">
        <v>2.1167247633445907E-2</v>
      </c>
      <c r="BY25" s="537"/>
      <c r="BZ25" s="529"/>
      <c r="CA25" s="530"/>
      <c r="CB25" s="384"/>
      <c r="CC25" s="394"/>
    </row>
    <row r="26" spans="1:81" x14ac:dyDescent="0.2">
      <c r="A26" s="3"/>
      <c r="B26" s="69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655">
        <v>-21062.235392749808</v>
      </c>
      <c r="BS26" s="655">
        <v>-20529.410476189885</v>
      </c>
      <c r="BT26" s="655">
        <v>-20791.589138893367</v>
      </c>
      <c r="BU26" s="655">
        <v>-20625.734609720654</v>
      </c>
      <c r="BV26" s="655">
        <v>-20364.100701519132</v>
      </c>
      <c r="BW26" s="422">
        <v>919.59759575462886</v>
      </c>
      <c r="BX26" s="552">
        <v>-4.3206663753189045E-2</v>
      </c>
      <c r="BY26" s="537"/>
      <c r="BZ26" s="529"/>
      <c r="CA26" s="530"/>
      <c r="CB26" s="384"/>
      <c r="CC26" s="394"/>
    </row>
    <row r="27" spans="1:81" ht="13.5" x14ac:dyDescent="0.2">
      <c r="A27" s="3"/>
      <c r="B27" s="69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9"/>
      <c r="BQ27" s="639"/>
      <c r="BR27" s="248"/>
      <c r="BS27" s="248"/>
      <c r="BT27" s="248"/>
      <c r="BU27" s="248"/>
      <c r="BV27" s="540"/>
      <c r="BW27" s="424"/>
      <c r="BX27" s="554"/>
      <c r="BY27" s="537"/>
      <c r="BZ27" s="529"/>
      <c r="CA27" s="530"/>
      <c r="CB27" s="384"/>
    </row>
    <row r="28" spans="1:81" x14ac:dyDescent="0.2">
      <c r="A28" s="3"/>
      <c r="B28" s="69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472">
        <v>55899.863821024097</v>
      </c>
      <c r="BR28" s="657">
        <v>55759.374043734111</v>
      </c>
      <c r="BS28" s="492">
        <v>55667.474252484113</v>
      </c>
      <c r="BT28" s="492">
        <v>55470.463796874115</v>
      </c>
      <c r="BU28" s="492">
        <v>55219.357349224105</v>
      </c>
      <c r="BV28" s="492">
        <v>55200.444239444107</v>
      </c>
      <c r="BW28" s="422">
        <v>-699.41958157999034</v>
      </c>
      <c r="BX28" s="552">
        <v>-1.2512008684302689E-2</v>
      </c>
      <c r="BY28" s="537"/>
      <c r="BZ28" s="529"/>
      <c r="CA28" s="530"/>
      <c r="CB28" s="384"/>
      <c r="CC28" s="394"/>
    </row>
    <row r="29" spans="1:81" x14ac:dyDescent="0.2">
      <c r="A29" s="3"/>
      <c r="B29" s="69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472">
        <v>93199.107789405374</v>
      </c>
      <c r="BR29" s="657">
        <v>92550.751888335391</v>
      </c>
      <c r="BS29" s="492">
        <v>92383.169627755386</v>
      </c>
      <c r="BT29" s="492">
        <v>92464.169375285375</v>
      </c>
      <c r="BU29" s="492">
        <v>92200.626874405367</v>
      </c>
      <c r="BV29" s="492">
        <v>91977.535429445386</v>
      </c>
      <c r="BW29" s="422">
        <v>-1221.5723599599878</v>
      </c>
      <c r="BX29" s="552">
        <v>-1.3107125045877854E-2</v>
      </c>
      <c r="BY29" s="537"/>
      <c r="BZ29" s="529"/>
      <c r="CA29" s="530"/>
      <c r="CB29" s="384"/>
      <c r="CC29" s="394"/>
    </row>
    <row r="30" spans="1:81" x14ac:dyDescent="0.2">
      <c r="A30" s="3"/>
      <c r="B30" s="69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472">
        <v>135922.28583042294</v>
      </c>
      <c r="BR30" s="657">
        <v>135246.09100692294</v>
      </c>
      <c r="BS30" s="492">
        <v>135083.14976578293</v>
      </c>
      <c r="BT30" s="492">
        <v>135185.32339239295</v>
      </c>
      <c r="BU30" s="492">
        <v>134993.39355049294</v>
      </c>
      <c r="BV30" s="492">
        <v>134840.08171578293</v>
      </c>
      <c r="BW30" s="422">
        <v>-1082.2041146400152</v>
      </c>
      <c r="BX30" s="552">
        <v>-7.9619328650062382E-3</v>
      </c>
      <c r="BY30" s="537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257"/>
      <c r="BP31" s="640"/>
      <c r="BQ31" s="640"/>
      <c r="BR31" s="497"/>
      <c r="BS31" s="497"/>
      <c r="BT31" s="497"/>
      <c r="BU31" s="497"/>
      <c r="BV31" s="541"/>
      <c r="BW31" s="424"/>
      <c r="BX31" s="555"/>
      <c r="BY31" s="537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393">
        <v>0.86884922290002031</v>
      </c>
      <c r="BR32" s="658">
        <v>0.8679614487191738</v>
      </c>
      <c r="BS32" s="659">
        <v>0.8678229822758301</v>
      </c>
      <c r="BT32" s="659">
        <v>0.86573978609729896</v>
      </c>
      <c r="BU32" s="659">
        <v>0.86550820784326443</v>
      </c>
      <c r="BV32" s="659">
        <v>0.86577291068400708</v>
      </c>
      <c r="BW32" s="422"/>
      <c r="BX32" s="552"/>
      <c r="BY32" s="537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393">
        <v>0.81228042395312972</v>
      </c>
      <c r="BR33" s="658">
        <v>0.81049695948300327</v>
      </c>
      <c r="BS33" s="659">
        <v>0.8103220362759761</v>
      </c>
      <c r="BT33" s="659">
        <v>0.80952704544998388</v>
      </c>
      <c r="BU33" s="659">
        <v>0.80926751516767115</v>
      </c>
      <c r="BV33" s="659">
        <v>0.80888270128483752</v>
      </c>
      <c r="BW33" s="422"/>
      <c r="BX33" s="552"/>
      <c r="BY33" s="537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393">
        <v>0.82550529088936653</v>
      </c>
      <c r="BR34" s="658">
        <v>0.82440367105171009</v>
      </c>
      <c r="BS34" s="659">
        <v>0.82436127639946521</v>
      </c>
      <c r="BT34" s="659">
        <v>0.82388298770004098</v>
      </c>
      <c r="BU34" s="659">
        <v>0.82384164006916938</v>
      </c>
      <c r="BV34" s="659">
        <v>0.82359236837307714</v>
      </c>
      <c r="BW34" s="422"/>
      <c r="BX34" s="552"/>
      <c r="BY34" s="537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393">
        <v>0.76592208051599608</v>
      </c>
      <c r="BR35" s="658">
        <v>0.76428124519474316</v>
      </c>
      <c r="BS35" s="659">
        <v>0.76434328359749226</v>
      </c>
      <c r="BT35" s="659">
        <v>0.76392768261938893</v>
      </c>
      <c r="BU35" s="659">
        <v>0.76402170613308484</v>
      </c>
      <c r="BV35" s="659">
        <v>0.76382788171574778</v>
      </c>
      <c r="BW35" s="422"/>
      <c r="BX35" s="552"/>
      <c r="BY35" s="537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41"/>
      <c r="BQ36" s="641"/>
      <c r="BR36" s="249"/>
      <c r="BS36" s="249"/>
      <c r="BT36" s="249"/>
      <c r="BU36" s="249"/>
      <c r="BV36" s="542"/>
      <c r="BW36" s="425" t="s">
        <v>3</v>
      </c>
      <c r="BX36" s="556"/>
      <c r="BY36" s="537"/>
      <c r="BZ36" s="529"/>
      <c r="CA36" s="530"/>
      <c r="CB36" s="384"/>
    </row>
    <row r="37" spans="1:81" ht="12.75" customHeight="1" x14ac:dyDescent="0.2">
      <c r="A37" s="3"/>
      <c r="B37" s="69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4103.6273381924193</v>
      </c>
      <c r="BP37" s="597">
        <v>4122.1816005830897</v>
      </c>
      <c r="BQ37" s="597">
        <v>4153.2833731778428</v>
      </c>
      <c r="BR37" s="675">
        <v>4153.2833731778428</v>
      </c>
      <c r="BS37" s="677">
        <v>4153.2833731778428</v>
      </c>
      <c r="BT37" s="677">
        <v>4153.2833731778428</v>
      </c>
      <c r="BU37" s="677">
        <v>4153.2833731778428</v>
      </c>
      <c r="BV37" s="679">
        <v>4166.9168367346938</v>
      </c>
      <c r="BW37" s="422">
        <v>13.633463556850984</v>
      </c>
      <c r="BX37" s="552">
        <v>3.2825748526807974E-3</v>
      </c>
      <c r="BY37" s="537"/>
      <c r="BZ37" s="529"/>
      <c r="CA37" s="530"/>
      <c r="CB37" s="384"/>
      <c r="CC37" s="394"/>
    </row>
    <row r="38" spans="1:81" x14ac:dyDescent="0.2">
      <c r="A38" s="3"/>
      <c r="B38" s="69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1234.3716093294463</v>
      </c>
      <c r="BP38" s="598">
        <v>1247.9127521865894</v>
      </c>
      <c r="BQ38" s="598">
        <v>1261.4530087463561</v>
      </c>
      <c r="BR38" s="676">
        <v>1261.4530087463561</v>
      </c>
      <c r="BS38" s="678">
        <v>1261.4530087463561</v>
      </c>
      <c r="BT38" s="678">
        <v>1261.4530087463561</v>
      </c>
      <c r="BU38" s="678">
        <v>1261.4530087463561</v>
      </c>
      <c r="BV38" s="680">
        <v>1283.4036734693882</v>
      </c>
      <c r="BW38" s="422">
        <v>21.950664723032105</v>
      </c>
      <c r="BX38" s="552">
        <v>1.7401095855997806E-2</v>
      </c>
      <c r="BY38" s="537"/>
      <c r="BZ38" s="529"/>
      <c r="CA38" s="530"/>
      <c r="CB38" s="384"/>
      <c r="CC38" s="394"/>
    </row>
    <row r="39" spans="1:81" ht="12.75" customHeight="1" x14ac:dyDescent="0.2">
      <c r="A39" s="3"/>
      <c r="B39" s="69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657">
        <v>8653.5676400000029</v>
      </c>
      <c r="BS39" s="492">
        <v>8653.5676400000029</v>
      </c>
      <c r="BT39" s="492">
        <v>8653.5676400000029</v>
      </c>
      <c r="BU39" s="492">
        <v>8653.5676400000029</v>
      </c>
      <c r="BV39" s="528">
        <v>8804.1492000000035</v>
      </c>
      <c r="BW39" s="422">
        <v>150.58156000000054</v>
      </c>
      <c r="BX39" s="552">
        <v>1.7401095855997806E-2</v>
      </c>
      <c r="BY39" s="537"/>
      <c r="BZ39" s="529"/>
      <c r="CA39" s="530"/>
      <c r="CB39" s="384"/>
      <c r="CC39" s="394"/>
    </row>
    <row r="40" spans="1:81" ht="12.75" customHeight="1" x14ac:dyDescent="0.2">
      <c r="A40" s="3"/>
      <c r="B40" s="69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57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2" t="s">
        <v>3</v>
      </c>
      <c r="BY40" s="537"/>
      <c r="BZ40" s="529"/>
      <c r="CA40" s="530"/>
      <c r="CB40" s="384"/>
      <c r="CC40" s="394"/>
    </row>
    <row r="41" spans="1:81" x14ac:dyDescent="0.2">
      <c r="A41" s="3"/>
      <c r="B41" s="69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2869.2557288629732</v>
      </c>
      <c r="BP41" s="598">
        <v>2874.2688483965007</v>
      </c>
      <c r="BQ41" s="598">
        <v>2891.8303644314865</v>
      </c>
      <c r="BR41" s="676">
        <v>2891.8303644314865</v>
      </c>
      <c r="BS41" s="678">
        <v>2891.8303644314865</v>
      </c>
      <c r="BT41" s="678">
        <v>2891.8303644314865</v>
      </c>
      <c r="BU41" s="678">
        <v>2891.8303644314865</v>
      </c>
      <c r="BV41" s="680">
        <v>2883.5131632653056</v>
      </c>
      <c r="BW41" s="422">
        <v>-8.3172011661808938</v>
      </c>
      <c r="BX41" s="552">
        <v>-2.8761027162863551E-3</v>
      </c>
      <c r="BY41" s="537"/>
      <c r="BZ41" s="529"/>
      <c r="CA41" s="530"/>
      <c r="CB41" s="384"/>
      <c r="CC41" s="394"/>
    </row>
    <row r="42" spans="1:81" ht="13.5" x14ac:dyDescent="0.2">
      <c r="A42" s="3"/>
      <c r="B42" s="69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657">
        <v>19837.956299999998</v>
      </c>
      <c r="BS42" s="492">
        <v>19837.956299999998</v>
      </c>
      <c r="BT42" s="492">
        <v>19837.956299999998</v>
      </c>
      <c r="BU42" s="492">
        <v>19837.956299999998</v>
      </c>
      <c r="BV42" s="528">
        <v>19780.900299999998</v>
      </c>
      <c r="BW42" s="422">
        <v>-57.056000000000495</v>
      </c>
      <c r="BX42" s="552">
        <v>-2.8761027162863551E-3</v>
      </c>
      <c r="BY42" s="537"/>
      <c r="BZ42" s="529"/>
      <c r="CA42" s="530"/>
      <c r="CB42" s="384"/>
      <c r="CC42" s="394"/>
    </row>
    <row r="43" spans="1:81" ht="12.75" customHeight="1" x14ac:dyDescent="0.2">
      <c r="A43" s="3"/>
      <c r="B43" s="69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657">
        <v>480.49129999999974</v>
      </c>
      <c r="BS43" s="492">
        <v>480.49129999999974</v>
      </c>
      <c r="BT43" s="492">
        <v>480.49129999999974</v>
      </c>
      <c r="BU43" s="492">
        <v>480.49129999999974</v>
      </c>
      <c r="BV43" s="528">
        <v>495.86129999999974</v>
      </c>
      <c r="BW43" s="422">
        <v>15.370000000000005</v>
      </c>
      <c r="BX43" s="552">
        <v>3.1988092188141692E-2</v>
      </c>
      <c r="BY43" s="537"/>
      <c r="BZ43" s="529"/>
      <c r="CA43" s="530"/>
      <c r="CB43" s="384"/>
      <c r="CC43" s="394"/>
    </row>
    <row r="44" spans="1:81" x14ac:dyDescent="0.2">
      <c r="A44" s="3"/>
      <c r="B44" s="69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473">
        <v>0</v>
      </c>
      <c r="BR44" s="662">
        <v>0</v>
      </c>
      <c r="BS44" s="663">
        <v>0</v>
      </c>
      <c r="BT44" s="663">
        <v>0</v>
      </c>
      <c r="BU44" s="663">
        <v>0</v>
      </c>
      <c r="BV44" s="681">
        <v>0</v>
      </c>
      <c r="BW44" s="422" t="s">
        <v>3</v>
      </c>
      <c r="BX44" s="552" t="s">
        <v>3</v>
      </c>
      <c r="BY44" s="537"/>
      <c r="BZ44" s="529"/>
      <c r="CA44" s="530"/>
      <c r="CB44" s="384"/>
    </row>
    <row r="45" spans="1:81" x14ac:dyDescent="0.2">
      <c r="A45" s="3"/>
      <c r="B45" s="69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7">
        <v>42.889775510204082</v>
      </c>
      <c r="BM45" s="617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94">
        <v>0.9</v>
      </c>
      <c r="BS45" s="494">
        <v>0.9</v>
      </c>
      <c r="BT45" s="494">
        <v>0.9</v>
      </c>
      <c r="BU45" s="494">
        <v>0.9</v>
      </c>
      <c r="BV45" s="571">
        <v>0.9</v>
      </c>
      <c r="BW45" s="422" t="s">
        <v>127</v>
      </c>
      <c r="BX45" s="552" t="s">
        <v>3</v>
      </c>
      <c r="BY45" s="537"/>
      <c r="BZ45" s="529"/>
      <c r="CA45" s="530"/>
      <c r="CB45" s="384"/>
    </row>
    <row r="46" spans="1:81" x14ac:dyDescent="0.2">
      <c r="A46" s="3"/>
      <c r="B46" s="69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7">
        <v>0.2</v>
      </c>
      <c r="BM46" s="617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94">
        <v>0.9</v>
      </c>
      <c r="BS46" s="494">
        <v>0.9</v>
      </c>
      <c r="BT46" s="494">
        <v>0.9</v>
      </c>
      <c r="BU46" s="494">
        <v>0.9</v>
      </c>
      <c r="BV46" s="571">
        <v>0.9</v>
      </c>
      <c r="BW46" s="422" t="s">
        <v>3</v>
      </c>
      <c r="BX46" s="552" t="s">
        <v>3</v>
      </c>
      <c r="BY46" s="537"/>
      <c r="BZ46" s="529"/>
      <c r="CA46" s="530"/>
      <c r="CB46" s="384"/>
    </row>
    <row r="47" spans="1:81" ht="12.75" hidden="1" customHeight="1" x14ac:dyDescent="0.2">
      <c r="A47" s="3"/>
      <c r="B47" s="69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599">
        <v>0</v>
      </c>
      <c r="BR47" s="666">
        <v>0</v>
      </c>
      <c r="BS47" s="666">
        <v>0</v>
      </c>
      <c r="BT47" s="666">
        <v>0</v>
      </c>
      <c r="BU47" s="666">
        <v>0</v>
      </c>
      <c r="BV47" s="666">
        <v>0</v>
      </c>
      <c r="BW47" s="565" t="s">
        <v>3</v>
      </c>
      <c r="BX47" s="552" t="s">
        <v>3</v>
      </c>
      <c r="BY47" s="537"/>
      <c r="BZ47" s="529"/>
      <c r="CA47" s="530"/>
      <c r="CB47" s="384"/>
    </row>
    <row r="48" spans="1:81" ht="12.75" hidden="1" customHeight="1" x14ac:dyDescent="0.2">
      <c r="A48" s="3"/>
      <c r="B48" s="69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0.6</v>
      </c>
      <c r="BP48" s="599">
        <v>0.4</v>
      </c>
      <c r="BQ48" s="599">
        <v>1</v>
      </c>
      <c r="BR48" s="666">
        <v>0.9</v>
      </c>
      <c r="BS48" s="666">
        <v>0.9</v>
      </c>
      <c r="BT48" s="666">
        <v>0.9</v>
      </c>
      <c r="BU48" s="666">
        <v>0.9</v>
      </c>
      <c r="BV48" s="666">
        <v>0.9</v>
      </c>
      <c r="BW48" s="566" t="s">
        <v>3</v>
      </c>
      <c r="BX48" s="552" t="s">
        <v>3</v>
      </c>
      <c r="BY48" s="537"/>
      <c r="BZ48" s="529"/>
      <c r="CA48" s="530"/>
      <c r="CB48" s="384"/>
    </row>
    <row r="49" spans="1:81" x14ac:dyDescent="0.2">
      <c r="A49" s="3"/>
      <c r="B49" s="69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4">
        <v>0</v>
      </c>
      <c r="BS49" s="494">
        <v>0</v>
      </c>
      <c r="BT49" s="494">
        <v>0</v>
      </c>
      <c r="BU49" s="494">
        <v>0</v>
      </c>
      <c r="BV49" s="571">
        <v>0</v>
      </c>
      <c r="BW49" s="422" t="s">
        <v>3</v>
      </c>
      <c r="BX49" s="552" t="s">
        <v>3</v>
      </c>
      <c r="BY49" s="537"/>
      <c r="BZ49" s="529"/>
      <c r="CA49" s="530"/>
      <c r="CB49" s="384"/>
    </row>
    <row r="50" spans="1:81" ht="12.75" hidden="1" customHeight="1" x14ac:dyDescent="0.2">
      <c r="A50" s="3"/>
      <c r="B50" s="69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4">
        <v>0</v>
      </c>
      <c r="BS50" s="494">
        <v>0</v>
      </c>
      <c r="BT50" s="494">
        <v>0</v>
      </c>
      <c r="BU50" s="494">
        <v>0</v>
      </c>
      <c r="BV50" s="494">
        <v>0</v>
      </c>
      <c r="BW50" s="566" t="s">
        <v>3</v>
      </c>
      <c r="BX50" s="552" t="s">
        <v>3</v>
      </c>
      <c r="BY50" s="537"/>
      <c r="BZ50" s="529"/>
      <c r="CA50" s="530"/>
      <c r="CB50" s="384"/>
    </row>
    <row r="51" spans="1:81" ht="12.75" hidden="1" customHeight="1" x14ac:dyDescent="0.2">
      <c r="A51" s="3"/>
      <c r="B51" s="69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1">
        <v>0</v>
      </c>
      <c r="BW51" s="566" t="s">
        <v>3</v>
      </c>
      <c r="BX51" s="552" t="s">
        <v>3</v>
      </c>
      <c r="BY51" s="537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42"/>
      <c r="BQ52" s="642"/>
      <c r="BR52" s="250"/>
      <c r="BS52" s="250"/>
      <c r="BT52" s="250"/>
      <c r="BU52" s="250"/>
      <c r="BV52" s="543"/>
      <c r="BW52" s="425"/>
      <c r="BX52" s="556"/>
      <c r="BY52" s="537"/>
      <c r="BZ52" s="529"/>
      <c r="CA52" s="530"/>
      <c r="CB52" s="384"/>
    </row>
    <row r="53" spans="1:81" ht="12.75" customHeight="1" x14ac:dyDescent="0.2">
      <c r="A53" s="3"/>
      <c r="B53" s="69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472">
        <v>15300.415308417338</v>
      </c>
      <c r="BR53" s="657">
        <v>15225.733261506262</v>
      </c>
      <c r="BS53" s="492">
        <v>15219.655546013546</v>
      </c>
      <c r="BT53" s="492">
        <v>15242.358651468357</v>
      </c>
      <c r="BU53" s="492">
        <v>15226.787127972728</v>
      </c>
      <c r="BV53" s="492">
        <v>15211.265203305089</v>
      </c>
      <c r="BW53" s="422">
        <v>-89.150105112248639</v>
      </c>
      <c r="BX53" s="552">
        <v>-5.8266460952339783E-3</v>
      </c>
      <c r="BY53" s="537"/>
      <c r="BZ53" s="529"/>
      <c r="CA53" s="530"/>
      <c r="CB53" s="384"/>
      <c r="CC53" s="394"/>
    </row>
    <row r="54" spans="1:81" ht="12.75" customHeight="1" x14ac:dyDescent="0.2">
      <c r="A54" s="3"/>
      <c r="B54" s="69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472">
        <v>12827.773410045618</v>
      </c>
      <c r="BR54" s="657">
        <v>12762.667471533958</v>
      </c>
      <c r="BS54" s="492">
        <v>12762.056814612672</v>
      </c>
      <c r="BT54" s="492">
        <v>12780.69920208206</v>
      </c>
      <c r="BU54" s="492">
        <v>12753.962179904214</v>
      </c>
      <c r="BV54" s="492">
        <v>12734.815495303632</v>
      </c>
      <c r="BW54" s="422">
        <v>-92.957914741986315</v>
      </c>
      <c r="BX54" s="552">
        <v>-7.2466134044112396E-3</v>
      </c>
      <c r="BY54" s="537"/>
      <c r="BZ54" s="529"/>
      <c r="CA54" s="530"/>
      <c r="CB54" s="384"/>
      <c r="CC54" s="394"/>
    </row>
    <row r="55" spans="1:81" ht="12.75" customHeight="1" x14ac:dyDescent="0.2">
      <c r="A55" s="3"/>
      <c r="B55" s="69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482">
        <v>0.76510385461668295</v>
      </c>
      <c r="BR55" s="660">
        <v>0.76322262562168042</v>
      </c>
      <c r="BS55" s="661">
        <v>0.76331975974141508</v>
      </c>
      <c r="BT55" s="661">
        <v>0.76278560730231282</v>
      </c>
      <c r="BU55" s="661">
        <v>0.76263750251636087</v>
      </c>
      <c r="BV55" s="661">
        <v>0.76233124102568572</v>
      </c>
      <c r="BW55" s="422" t="s">
        <v>3</v>
      </c>
      <c r="BX55" s="557" t="s">
        <v>3</v>
      </c>
      <c r="BY55" s="537"/>
      <c r="BZ55" s="529"/>
      <c r="CA55" s="530"/>
      <c r="CB55" s="384"/>
      <c r="CC55" s="394"/>
    </row>
    <row r="56" spans="1:81" x14ac:dyDescent="0.2">
      <c r="A56" s="3"/>
      <c r="B56" s="69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472">
        <v>3571.1525453883546</v>
      </c>
      <c r="BR56" s="657">
        <v>3575.6502023592002</v>
      </c>
      <c r="BS56" s="492">
        <v>3582.566051293602</v>
      </c>
      <c r="BT56" s="492">
        <v>3561.9094296099283</v>
      </c>
      <c r="BU56" s="492">
        <v>3538.8927044583247</v>
      </c>
      <c r="BV56" s="492">
        <v>3542.3593756857299</v>
      </c>
      <c r="BW56" s="422">
        <v>-28.793169702624709</v>
      </c>
      <c r="BX56" s="552">
        <v>-8.0627106618021971E-3</v>
      </c>
      <c r="BY56" s="537"/>
      <c r="BZ56" s="529"/>
      <c r="CA56" s="530"/>
      <c r="CB56" s="384"/>
      <c r="CC56" s="394"/>
    </row>
    <row r="57" spans="1:81" x14ac:dyDescent="0.2">
      <c r="A57" s="3"/>
      <c r="B57" s="69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482">
        <v>0.67752425556680729</v>
      </c>
      <c r="BR57" s="660">
        <v>0.67598716864799435</v>
      </c>
      <c r="BS57" s="661">
        <v>0.67675218604896847</v>
      </c>
      <c r="BT57" s="661">
        <v>0.67036701657509479</v>
      </c>
      <c r="BU57" s="661">
        <v>0.66938074755831389</v>
      </c>
      <c r="BV57" s="661">
        <v>0.67117955942668373</v>
      </c>
      <c r="BW57" s="422" t="s">
        <v>3</v>
      </c>
      <c r="BX57" s="552" t="s">
        <v>3</v>
      </c>
      <c r="BY57" s="537"/>
      <c r="BZ57" s="529"/>
      <c r="CA57" s="530"/>
      <c r="CB57" s="384"/>
      <c r="CC57" s="394"/>
    </row>
    <row r="58" spans="1:81" x14ac:dyDescent="0.2">
      <c r="A58" s="3"/>
      <c r="B58" s="69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472">
        <v>4448.7823877538294</v>
      </c>
      <c r="BR58" s="657">
        <v>4383.6906165074752</v>
      </c>
      <c r="BS58" s="492">
        <v>4377.8839525905641</v>
      </c>
      <c r="BT58" s="492">
        <v>4415.6676793340039</v>
      </c>
      <c r="BU58" s="492">
        <v>4400.7216097086393</v>
      </c>
      <c r="BV58" s="492">
        <v>4370.8820855745298</v>
      </c>
      <c r="BW58" s="422">
        <v>-77.900302179299615</v>
      </c>
      <c r="BX58" s="552">
        <v>-1.7510477112509637E-2</v>
      </c>
      <c r="BY58" s="537"/>
      <c r="BZ58" s="529"/>
      <c r="CA58" s="530"/>
      <c r="CB58" s="384"/>
      <c r="CC58" s="394"/>
    </row>
    <row r="59" spans="1:81" x14ac:dyDescent="0.2">
      <c r="A59" s="3"/>
      <c r="B59" s="69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482">
        <v>0.70109427476939967</v>
      </c>
      <c r="BR59" s="660">
        <v>0.69551201875859359</v>
      </c>
      <c r="BS59" s="661">
        <v>0.69498745632366943</v>
      </c>
      <c r="BT59" s="661">
        <v>0.6982183363636979</v>
      </c>
      <c r="BU59" s="661">
        <v>0.69714045441308437</v>
      </c>
      <c r="BV59" s="661">
        <v>0.69458447612211616</v>
      </c>
      <c r="BW59" s="422" t="s">
        <v>3</v>
      </c>
      <c r="BX59" s="552" t="s">
        <v>3</v>
      </c>
      <c r="BY59" s="537"/>
      <c r="BZ59" s="529"/>
      <c r="CA59" s="530"/>
      <c r="CB59" s="384"/>
      <c r="CC59" s="394"/>
    </row>
    <row r="60" spans="1:81" x14ac:dyDescent="0.2">
      <c r="A60" s="3"/>
      <c r="B60" s="69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472">
        <v>4418.820669724485</v>
      </c>
      <c r="BR60" s="657">
        <v>4415.8440236734641</v>
      </c>
      <c r="BS60" s="492">
        <v>4416.2421013396443</v>
      </c>
      <c r="BT60" s="492">
        <v>4418.5483011822107</v>
      </c>
      <c r="BU60" s="492">
        <v>4430.6366272419773</v>
      </c>
      <c r="BV60" s="492">
        <v>4433.0023225685072</v>
      </c>
      <c r="BW60" s="422">
        <v>14.18165284402221</v>
      </c>
      <c r="BX60" s="552">
        <v>3.2093750581887459E-3</v>
      </c>
      <c r="BY60" s="537"/>
      <c r="BZ60" s="529"/>
      <c r="CA60" s="530"/>
      <c r="CB60" s="384"/>
      <c r="CC60" s="394"/>
    </row>
    <row r="61" spans="1:81" x14ac:dyDescent="0.2">
      <c r="A61" s="3"/>
      <c r="B61" s="69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482">
        <v>0.89172208544533382</v>
      </c>
      <c r="BR61" s="660">
        <v>0.89195645885075614</v>
      </c>
      <c r="BS61" s="661">
        <v>0.89196904857593695</v>
      </c>
      <c r="BT61" s="661">
        <v>0.89200835576744253</v>
      </c>
      <c r="BU61" s="661">
        <v>0.8923250984350336</v>
      </c>
      <c r="BV61" s="661">
        <v>0.89257359162106331</v>
      </c>
      <c r="BW61" s="422" t="s">
        <v>3</v>
      </c>
      <c r="BX61" s="552" t="s">
        <v>3</v>
      </c>
      <c r="BY61" s="537"/>
      <c r="BZ61" s="529"/>
      <c r="CA61" s="530"/>
      <c r="CB61" s="384"/>
      <c r="CC61" s="394"/>
    </row>
    <row r="62" spans="1:81" x14ac:dyDescent="0.2">
      <c r="A62" s="3"/>
      <c r="B62" s="69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473">
        <v>389.01780717894837</v>
      </c>
      <c r="BR62" s="662">
        <v>387.48262899381723</v>
      </c>
      <c r="BS62" s="663">
        <v>385.36470938886089</v>
      </c>
      <c r="BT62" s="663">
        <v>384.57379195591631</v>
      </c>
      <c r="BU62" s="663">
        <v>383.71123849527493</v>
      </c>
      <c r="BV62" s="663">
        <v>388.57171147486667</v>
      </c>
      <c r="BW62" s="422">
        <v>-0.4460957040816993</v>
      </c>
      <c r="BX62" s="552">
        <v>-1.1467230955740648E-3</v>
      </c>
      <c r="BY62" s="537"/>
      <c r="BZ62" s="529"/>
      <c r="CA62" s="530"/>
      <c r="CB62" s="384"/>
      <c r="CC62" s="394"/>
    </row>
    <row r="63" spans="1:81" x14ac:dyDescent="0.2">
      <c r="A63" s="3"/>
      <c r="B63" s="69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482">
        <v>0.71295597748934936</v>
      </c>
      <c r="BR63" s="660">
        <v>0.71217275805095004</v>
      </c>
      <c r="BS63" s="661">
        <v>0.71356684402331805</v>
      </c>
      <c r="BT63" s="661">
        <v>0.71553078548654592</v>
      </c>
      <c r="BU63" s="661">
        <v>0.71503583961546757</v>
      </c>
      <c r="BV63" s="661">
        <v>0.71062494194439019</v>
      </c>
      <c r="BW63" s="422" t="s">
        <v>3</v>
      </c>
      <c r="BX63" s="552" t="s">
        <v>3</v>
      </c>
      <c r="BY63" s="537"/>
      <c r="BZ63" s="529"/>
      <c r="CA63" s="530"/>
      <c r="CB63" s="384"/>
      <c r="CC63" s="394"/>
    </row>
    <row r="64" spans="1:81" ht="12.75" customHeight="1" x14ac:dyDescent="0.2">
      <c r="A64" s="3"/>
      <c r="B64" s="69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472">
        <v>2472.6418983717199</v>
      </c>
      <c r="BR64" s="657">
        <v>2463.0657899723037</v>
      </c>
      <c r="BS64" s="492">
        <v>2457.5987314008748</v>
      </c>
      <c r="BT64" s="492">
        <v>2461.6594493862976</v>
      </c>
      <c r="BU64" s="492">
        <v>2472.8249480685131</v>
      </c>
      <c r="BV64" s="492">
        <v>2476.4497080014576</v>
      </c>
      <c r="BW64" s="422">
        <v>3.807809629737676</v>
      </c>
      <c r="BX64" s="552">
        <v>1.5399761818504221E-3</v>
      </c>
      <c r="BY64" s="537"/>
      <c r="BZ64" s="529"/>
      <c r="CA64" s="530"/>
      <c r="CB64" s="384"/>
      <c r="CC64" s="394"/>
    </row>
    <row r="65" spans="1:81" ht="12.75" customHeight="1" x14ac:dyDescent="0.2">
      <c r="A65" s="3"/>
      <c r="B65" s="69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482">
        <v>0.77142292580295613</v>
      </c>
      <c r="BR65" s="660">
        <v>0.7705360078664143</v>
      </c>
      <c r="BS65" s="661">
        <v>0.77002512796846168</v>
      </c>
      <c r="BT65" s="661">
        <v>0.77019390275874211</v>
      </c>
      <c r="BU65" s="661">
        <v>0.77141790897591889</v>
      </c>
      <c r="BV65" s="661">
        <v>0.7717449167054663</v>
      </c>
      <c r="BW65" s="422" t="s">
        <v>3</v>
      </c>
      <c r="BX65" s="552" t="s">
        <v>3</v>
      </c>
      <c r="BY65" s="537"/>
      <c r="BZ65" s="529"/>
      <c r="CA65" s="530"/>
      <c r="CB65" s="384"/>
      <c r="CC65" s="394"/>
    </row>
    <row r="66" spans="1:81" ht="3" customHeight="1" x14ac:dyDescent="0.2">
      <c r="A66" s="3"/>
      <c r="B66" s="69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43"/>
      <c r="BQ66" s="643"/>
      <c r="BR66" s="380"/>
      <c r="BS66" s="380"/>
      <c r="BT66" s="380"/>
      <c r="BU66" s="380"/>
      <c r="BV66" s="544"/>
      <c r="BW66" s="422"/>
      <c r="BX66" s="557"/>
      <c r="BY66" s="537"/>
      <c r="BZ66" s="529"/>
      <c r="CA66" s="530"/>
      <c r="CB66" s="384"/>
      <c r="CC66" s="394"/>
    </row>
    <row r="67" spans="1:81" ht="12.75" customHeight="1" x14ac:dyDescent="0.2">
      <c r="A67" s="3"/>
      <c r="B67" s="69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657">
        <v>2590.5965014577259</v>
      </c>
      <c r="BS67" s="492">
        <v>2531.9319241982512</v>
      </c>
      <c r="BT67" s="492">
        <v>2572.0781341107872</v>
      </c>
      <c r="BU67" s="492">
        <v>2547.2951895043734</v>
      </c>
      <c r="BV67" s="528">
        <v>2520.0756559766769</v>
      </c>
      <c r="BW67" s="422">
        <v>-114.71749271136923</v>
      </c>
      <c r="BX67" s="552">
        <v>-4.3539468276092563E-2</v>
      </c>
      <c r="BY67" s="537"/>
      <c r="BZ67" s="529"/>
      <c r="CA67" s="530"/>
      <c r="CB67" s="384"/>
      <c r="CC67" s="394"/>
    </row>
    <row r="68" spans="1:81" x14ac:dyDescent="0.2">
      <c r="A68" s="3"/>
      <c r="B68" s="69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657">
        <v>464.83775510204083</v>
      </c>
      <c r="BS68" s="492">
        <v>401.37172011661812</v>
      </c>
      <c r="BT68" s="492">
        <v>435.07813411078718</v>
      </c>
      <c r="BU68" s="492">
        <v>419.66137026239073</v>
      </c>
      <c r="BV68" s="528">
        <v>395.43877551020415</v>
      </c>
      <c r="BW68" s="422">
        <v>-101.31618075801742</v>
      </c>
      <c r="BX68" s="552">
        <v>-0.20395605414616536</v>
      </c>
      <c r="BY68" s="537"/>
      <c r="BZ68" s="529"/>
      <c r="CA68" s="530"/>
      <c r="CB68" s="384"/>
      <c r="CC68" s="394"/>
    </row>
    <row r="69" spans="1:81" x14ac:dyDescent="0.2">
      <c r="A69" s="3"/>
      <c r="B69" s="69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657">
        <v>444.76516034985417</v>
      </c>
      <c r="BS69" s="492">
        <v>444.98892128279886</v>
      </c>
      <c r="BT69" s="492">
        <v>445.02361516034983</v>
      </c>
      <c r="BU69" s="492">
        <v>445.05728862973757</v>
      </c>
      <c r="BV69" s="528">
        <v>445.09125364431486</v>
      </c>
      <c r="BW69" s="422">
        <v>0.42915451895044043</v>
      </c>
      <c r="BX69" s="552">
        <v>9.6512502368550912E-4</v>
      </c>
      <c r="BY69" s="537"/>
      <c r="BZ69" s="529"/>
      <c r="CA69" s="530"/>
      <c r="CB69" s="384"/>
      <c r="CC69" s="394"/>
    </row>
    <row r="70" spans="1:81" x14ac:dyDescent="0.2">
      <c r="A70" s="3"/>
      <c r="B70" s="69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657">
        <v>606.6876093294461</v>
      </c>
      <c r="BS70" s="492">
        <v>602.82157434402336</v>
      </c>
      <c r="BT70" s="492">
        <v>609.20655976676403</v>
      </c>
      <c r="BU70" s="492">
        <v>599.93804664723029</v>
      </c>
      <c r="BV70" s="528">
        <v>596.93600583090381</v>
      </c>
      <c r="BW70" s="422">
        <v>-22.153935860058255</v>
      </c>
      <c r="BX70" s="552">
        <v>-3.5784680654878165E-2</v>
      </c>
      <c r="BY70" s="537"/>
      <c r="BZ70" s="529"/>
      <c r="CA70" s="530"/>
      <c r="CB70" s="384"/>
      <c r="CC70" s="394"/>
    </row>
    <row r="71" spans="1:81" x14ac:dyDescent="0.2">
      <c r="A71" s="3"/>
      <c r="B71" s="69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657">
        <v>1074.3059766763849</v>
      </c>
      <c r="BS71" s="492">
        <v>1082.7497084548106</v>
      </c>
      <c r="BT71" s="492">
        <v>1082.7698250728863</v>
      </c>
      <c r="BU71" s="492">
        <v>1082.6384839650145</v>
      </c>
      <c r="BV71" s="528">
        <v>1082.6096209912537</v>
      </c>
      <c r="BW71" s="422">
        <v>8.3234693877552672</v>
      </c>
      <c r="BX71" s="552">
        <v>7.7479071803461252E-3</v>
      </c>
      <c r="BY71" s="537"/>
      <c r="BZ71" s="529"/>
      <c r="CA71" s="530"/>
      <c r="CB71" s="384"/>
      <c r="CC71" s="394"/>
    </row>
    <row r="72" spans="1:81" x14ac:dyDescent="0.2">
      <c r="A72" s="3"/>
      <c r="B72" s="69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657">
        <v>426.06545189504379</v>
      </c>
      <c r="BS72" s="492">
        <v>356.82317784256566</v>
      </c>
      <c r="BT72" s="492">
        <v>383.33163265306132</v>
      </c>
      <c r="BU72" s="492">
        <v>355.14300291545192</v>
      </c>
      <c r="BV72" s="528">
        <v>333.48061224489805</v>
      </c>
      <c r="BW72" s="422">
        <v>-137.69358600583092</v>
      </c>
      <c r="BX72" s="552">
        <v>-0.29223498764794231</v>
      </c>
      <c r="BY72" s="537"/>
      <c r="BZ72" s="529"/>
      <c r="CA72" s="530"/>
      <c r="CB72" s="384"/>
      <c r="CC72" s="394"/>
    </row>
    <row r="73" spans="1:81" x14ac:dyDescent="0.2">
      <c r="A73" s="3"/>
      <c r="B73" s="69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657">
        <v>284.81239067055395</v>
      </c>
      <c r="BS73" s="492">
        <v>219.73746355685131</v>
      </c>
      <c r="BT73" s="492">
        <v>246.36472303206997</v>
      </c>
      <c r="BU73" s="492">
        <v>227.91020408163266</v>
      </c>
      <c r="BV73" s="528">
        <v>206.37463556851318</v>
      </c>
      <c r="BW73" s="422">
        <v>-111.41559766763848</v>
      </c>
      <c r="BX73" s="552">
        <v>-0.35059478239170727</v>
      </c>
      <c r="BY73" s="537"/>
      <c r="BZ73" s="529"/>
      <c r="CA73" s="530"/>
      <c r="CB73" s="384"/>
      <c r="CC73" s="394"/>
    </row>
    <row r="74" spans="1:81" x14ac:dyDescent="0.2">
      <c r="A74" s="3"/>
      <c r="B74" s="69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657">
        <v>141.25306122448981</v>
      </c>
      <c r="BS74" s="492">
        <v>137.08571428571432</v>
      </c>
      <c r="BT74" s="492">
        <v>136.96690962099134</v>
      </c>
      <c r="BU74" s="492">
        <v>127.23279883381923</v>
      </c>
      <c r="BV74" s="528">
        <v>127.10597667638486</v>
      </c>
      <c r="BW74" s="422">
        <v>-26.277988338192458</v>
      </c>
      <c r="BX74" s="552">
        <v>-0.17132161328398998</v>
      </c>
      <c r="BY74" s="537"/>
      <c r="BZ74" s="529"/>
      <c r="CA74" s="530"/>
      <c r="CB74" s="384"/>
      <c r="CC74" s="394"/>
    </row>
    <row r="75" spans="1:81" ht="12.75" hidden="1" customHeight="1" x14ac:dyDescent="0.2">
      <c r="A75" s="3"/>
      <c r="B75" s="69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545">
        <v>0</v>
      </c>
      <c r="BS75" s="606">
        <v>0</v>
      </c>
      <c r="BT75" s="606">
        <v>0</v>
      </c>
      <c r="BU75" s="606">
        <v>0</v>
      </c>
      <c r="BV75" s="674">
        <v>0</v>
      </c>
      <c r="BW75" s="422"/>
      <c r="BX75" s="552"/>
      <c r="BY75" s="537"/>
      <c r="BZ75" s="529"/>
      <c r="CA75" s="530"/>
      <c r="CB75" s="384"/>
      <c r="CC75" s="394"/>
    </row>
    <row r="76" spans="1:81" ht="13.5" x14ac:dyDescent="0.2">
      <c r="A76" s="3"/>
      <c r="B76" s="69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12462.211949592012</v>
      </c>
      <c r="BP76" s="630">
        <v>12401.023249812128</v>
      </c>
      <c r="BQ76" s="472">
        <v>12366.555542236325</v>
      </c>
      <c r="BR76" s="688">
        <v>12357.566365813589</v>
      </c>
      <c r="BS76" s="689">
        <v>12363.647078019127</v>
      </c>
      <c r="BT76" s="689">
        <v>12374.238380578892</v>
      </c>
      <c r="BU76" s="689">
        <v>12385.504501033389</v>
      </c>
      <c r="BV76" s="689">
        <v>12411.23650650309</v>
      </c>
      <c r="BW76" s="422">
        <v>44.680964266764931</v>
      </c>
      <c r="BX76" s="552">
        <v>3.6130484445862088E-3</v>
      </c>
      <c r="BY76" s="537"/>
      <c r="BZ76" s="529"/>
      <c r="CA76" s="530"/>
      <c r="CB76" s="384"/>
      <c r="CC76" s="394"/>
    </row>
    <row r="77" spans="1:81" x14ac:dyDescent="0.2">
      <c r="A77" s="3"/>
      <c r="B77" s="69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0.86519163674305832</v>
      </c>
      <c r="BP77" s="631">
        <v>0.86549832665380166</v>
      </c>
      <c r="BQ77" s="484">
        <v>0.86607369267421264</v>
      </c>
      <c r="BR77" s="690">
        <v>0.86622458083686915</v>
      </c>
      <c r="BS77" s="691">
        <v>0.86631020091148403</v>
      </c>
      <c r="BT77" s="691">
        <v>0.86659091808872768</v>
      </c>
      <c r="BU77" s="691">
        <v>0.86685470491011318</v>
      </c>
      <c r="BV77" s="691">
        <v>0.86706684019276414</v>
      </c>
      <c r="BW77" s="422" t="s">
        <v>3</v>
      </c>
      <c r="BX77" s="552" t="s">
        <v>3</v>
      </c>
      <c r="BY77" s="537"/>
      <c r="BZ77" s="529"/>
      <c r="CA77" s="530"/>
      <c r="CB77" s="384"/>
      <c r="CC77" s="394"/>
    </row>
    <row r="78" spans="1:81" x14ac:dyDescent="0.2">
      <c r="A78" s="3"/>
      <c r="B78" s="69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0.88348285885171551</v>
      </c>
      <c r="BP78" s="631">
        <v>0.88388827090715094</v>
      </c>
      <c r="BQ78" s="484">
        <v>0.88452830222509327</v>
      </c>
      <c r="BR78" s="690">
        <v>0.88469613350428256</v>
      </c>
      <c r="BS78" s="691">
        <v>0.88477430707436089</v>
      </c>
      <c r="BT78" s="691">
        <v>0.88504488594811181</v>
      </c>
      <c r="BU78" s="691">
        <v>0.88529716630830291</v>
      </c>
      <c r="BV78" s="691">
        <v>0.88547477057343793</v>
      </c>
      <c r="BW78" s="422"/>
      <c r="BX78" s="552"/>
      <c r="BY78" s="537"/>
      <c r="BZ78" s="529"/>
      <c r="CA78" s="530"/>
      <c r="CB78" s="384"/>
      <c r="CC78" s="394"/>
    </row>
    <row r="79" spans="1:81" x14ac:dyDescent="0.2">
      <c r="A79" s="3"/>
      <c r="B79" s="69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9938.9464671721871</v>
      </c>
      <c r="BP79" s="630">
        <v>9897.2668185832645</v>
      </c>
      <c r="BQ79" s="472">
        <v>9874.1443392858873</v>
      </c>
      <c r="BR79" s="688">
        <v>9869.6018604258334</v>
      </c>
      <c r="BS79" s="689">
        <v>9875.3272595963863</v>
      </c>
      <c r="BT79" s="689">
        <v>9883.9257311969668</v>
      </c>
      <c r="BU79" s="689">
        <v>9894.6892877888058</v>
      </c>
      <c r="BV79" s="689">
        <v>9918.2523846022159</v>
      </c>
      <c r="BW79" s="422">
        <v>44.108045316328571</v>
      </c>
      <c r="BX79" s="552">
        <v>4.4670245644311546E-3</v>
      </c>
      <c r="BY79" s="537"/>
      <c r="BZ79" s="529"/>
      <c r="CA79" s="530"/>
      <c r="CB79" s="384"/>
      <c r="CC79" s="394"/>
    </row>
    <row r="80" spans="1:81" x14ac:dyDescent="0.2">
      <c r="A80" s="3"/>
      <c r="B80" s="69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2523.2654824198253</v>
      </c>
      <c r="BP80" s="630">
        <v>2503.7564312288632</v>
      </c>
      <c r="BQ80" s="472">
        <v>2492.4112029504367</v>
      </c>
      <c r="BR80" s="688">
        <v>2487.9645053877557</v>
      </c>
      <c r="BS80" s="689">
        <v>2488.3198184227413</v>
      </c>
      <c r="BT80" s="689">
        <v>2490.3126493819245</v>
      </c>
      <c r="BU80" s="689">
        <v>2490.8152132445834</v>
      </c>
      <c r="BV80" s="689">
        <v>2492.984121900874</v>
      </c>
      <c r="BW80" s="422">
        <v>0.57291895043726981</v>
      </c>
      <c r="BX80" s="552">
        <v>2.2986534074265208E-4</v>
      </c>
      <c r="BY80" s="537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4"/>
      <c r="BQ81" s="644"/>
      <c r="BR81" s="471">
        <v>8.06</v>
      </c>
      <c r="BS81" s="471">
        <v>8.06</v>
      </c>
      <c r="BT81" s="471"/>
      <c r="BU81" s="471"/>
      <c r="BV81" s="546"/>
      <c r="BW81" s="424"/>
      <c r="BX81" s="558"/>
      <c r="BY81" s="537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64">
        <v>6.96</v>
      </c>
      <c r="BS82" s="664">
        <v>6.96</v>
      </c>
      <c r="BT82" s="664">
        <v>6.96</v>
      </c>
      <c r="BU82" s="664">
        <v>6.96</v>
      </c>
      <c r="BV82" s="665">
        <v>6.96</v>
      </c>
      <c r="BW82" s="422">
        <v>0</v>
      </c>
      <c r="BX82" s="552">
        <v>0</v>
      </c>
      <c r="BY82" s="537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64">
        <v>6.86</v>
      </c>
      <c r="BS83" s="664">
        <v>6.86</v>
      </c>
      <c r="BT83" s="664">
        <v>6.86</v>
      </c>
      <c r="BU83" s="664">
        <v>6.86</v>
      </c>
      <c r="BV83" s="665">
        <v>6.86</v>
      </c>
      <c r="BW83" s="422">
        <v>0</v>
      </c>
      <c r="BX83" s="552">
        <v>0</v>
      </c>
      <c r="BY83" s="537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692">
        <v>6.9374036523170819</v>
      </c>
      <c r="BS84" s="692">
        <v>6.9416132429569659</v>
      </c>
      <c r="BT84" s="692">
        <v>6.9446116753583507</v>
      </c>
      <c r="BU84" s="692">
        <v>6.9489742783657817</v>
      </c>
      <c r="BV84" s="692">
        <v>6.9372601130447515</v>
      </c>
      <c r="BW84" s="422">
        <v>-9.9936771145481273E-3</v>
      </c>
      <c r="BX84" s="552">
        <v>-1.438507562326885E-3</v>
      </c>
      <c r="BY84" s="537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5"/>
      <c r="BQ85" s="645"/>
      <c r="BR85" s="475"/>
      <c r="BS85" s="475"/>
      <c r="BT85" s="475"/>
      <c r="BU85" s="475"/>
      <c r="BV85" s="547"/>
      <c r="BW85" s="422"/>
      <c r="BX85" s="557"/>
      <c r="BY85" s="537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671">
        <v>1.9249099999999999</v>
      </c>
      <c r="BS86" s="671">
        <v>1.9252199999999999</v>
      </c>
      <c r="BT86" s="672">
        <v>1.92553</v>
      </c>
      <c r="BU86" s="672">
        <v>1.92584</v>
      </c>
      <c r="BV86" s="673">
        <v>1.92615</v>
      </c>
      <c r="BW86" s="422">
        <v>2.1700000000000053E-3</v>
      </c>
      <c r="BX86" s="552">
        <v>1.1278703520827271E-3</v>
      </c>
      <c r="BY86" s="537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486">
        <v>1.91974</v>
      </c>
      <c r="BP87" s="645"/>
      <c r="BQ87" s="645"/>
      <c r="BR87" s="475"/>
      <c r="BS87" s="475"/>
      <c r="BT87" s="475"/>
      <c r="BU87" s="475"/>
      <c r="BV87" s="547"/>
      <c r="BW87" s="422"/>
      <c r="BX87" s="552"/>
      <c r="BY87" s="537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41"/>
      <c r="BQ88" s="641"/>
      <c r="BR88" s="249"/>
      <c r="BS88" s="249"/>
      <c r="BT88" s="249"/>
      <c r="BU88" s="249"/>
      <c r="BV88" s="542"/>
      <c r="BW88" s="425"/>
      <c r="BX88" s="556"/>
      <c r="BY88" s="537"/>
      <c r="BZ88" s="529"/>
      <c r="CA88" s="530"/>
      <c r="CB88" s="384"/>
      <c r="CC88" s="394"/>
    </row>
    <row r="89" spans="1:81" s="310" customFormat="1" hidden="1" x14ac:dyDescent="0.2">
      <c r="A89" s="308"/>
      <c r="B89" s="69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487"/>
      <c r="BR89" s="607"/>
      <c r="BS89" s="607"/>
      <c r="BT89" s="607"/>
      <c r="BU89" s="607"/>
      <c r="BV89" s="592"/>
      <c r="BW89" s="422">
        <v>0</v>
      </c>
      <c r="BX89" s="552" t="e">
        <v>#DIV/0!</v>
      </c>
      <c r="BY89" s="537"/>
      <c r="BZ89" s="529"/>
      <c r="CA89" s="530"/>
      <c r="CB89" s="384"/>
      <c r="CC89" s="394"/>
    </row>
    <row r="90" spans="1:81" s="310" customFormat="1" hidden="1" x14ac:dyDescent="0.2">
      <c r="A90" s="308"/>
      <c r="B90" s="69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487"/>
      <c r="BR90" s="607"/>
      <c r="BS90" s="607"/>
      <c r="BT90" s="607"/>
      <c r="BU90" s="607"/>
      <c r="BV90" s="592"/>
      <c r="BW90" s="422">
        <v>0</v>
      </c>
      <c r="BX90" s="552" t="e">
        <v>#DIV/0!</v>
      </c>
      <c r="BY90" s="537"/>
      <c r="BZ90" s="529"/>
      <c r="CA90" s="530"/>
      <c r="CB90" s="384"/>
      <c r="CC90" s="394"/>
    </row>
    <row r="91" spans="1:81" s="310" customFormat="1" hidden="1" x14ac:dyDescent="0.2">
      <c r="A91" s="308"/>
      <c r="B91" s="69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487"/>
      <c r="BR91" s="607"/>
      <c r="BS91" s="607"/>
      <c r="BT91" s="607"/>
      <c r="BU91" s="607"/>
      <c r="BV91" s="592"/>
      <c r="BW91" s="422">
        <v>0</v>
      </c>
      <c r="BX91" s="552" t="e">
        <v>#DIV/0!</v>
      </c>
      <c r="BY91" s="537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487"/>
      <c r="BR92" s="607"/>
      <c r="BS92" s="607"/>
      <c r="BT92" s="607"/>
      <c r="BU92" s="607"/>
      <c r="BV92" s="592"/>
      <c r="BW92" s="422">
        <v>0</v>
      </c>
      <c r="BX92" s="552" t="e">
        <v>#DIV/0!</v>
      </c>
      <c r="BY92" s="537"/>
      <c r="BZ92" s="529"/>
      <c r="CA92" s="530"/>
      <c r="CB92" s="384"/>
      <c r="CC92" s="394"/>
    </row>
    <row r="93" spans="1:81" x14ac:dyDescent="0.2">
      <c r="A93" s="3"/>
      <c r="B93" s="69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488"/>
      <c r="BR93" s="333"/>
      <c r="BS93" s="333"/>
      <c r="BT93" s="333"/>
      <c r="BU93" s="333"/>
      <c r="BV93" s="548"/>
      <c r="BW93" s="422" t="s">
        <v>3</v>
      </c>
      <c r="BX93" s="552" t="s">
        <v>3</v>
      </c>
      <c r="BY93" s="537"/>
      <c r="BZ93" s="529"/>
      <c r="CA93" s="530"/>
      <c r="CB93" s="384"/>
      <c r="CC93" s="394"/>
    </row>
    <row r="94" spans="1:81" ht="12.75" customHeight="1" x14ac:dyDescent="0.2">
      <c r="A94" s="3"/>
      <c r="B94" s="69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488">
        <v>2913.2561432947082</v>
      </c>
      <c r="BR94" s="682">
        <v>2913.2561432947082</v>
      </c>
      <c r="BS94" s="684">
        <v>2913.2561432947082</v>
      </c>
      <c r="BT94" s="684">
        <v>2913.2561432947082</v>
      </c>
      <c r="BU94" s="684">
        <v>2913.2561432947082</v>
      </c>
      <c r="BV94" s="686">
        <v>2927.7979013169456</v>
      </c>
      <c r="BW94" s="422">
        <v>14.541758022237445</v>
      </c>
      <c r="BX94" s="552">
        <v>4.9915823762038958E-3</v>
      </c>
      <c r="BY94" s="537"/>
      <c r="BZ94" s="529"/>
      <c r="CA94" s="530"/>
      <c r="CB94" s="384"/>
      <c r="CC94" s="394"/>
    </row>
    <row r="95" spans="1:81" ht="13.5" x14ac:dyDescent="0.2">
      <c r="A95" s="3"/>
      <c r="B95" s="69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682">
        <v>1508.2780758017493</v>
      </c>
      <c r="BS95" s="684">
        <v>1508.2780758017493</v>
      </c>
      <c r="BT95" s="684">
        <v>1508.2780758017493</v>
      </c>
      <c r="BU95" s="684">
        <v>1508.2780758017493</v>
      </c>
      <c r="BV95" s="686">
        <v>1500.9997813411078</v>
      </c>
      <c r="BW95" s="422">
        <v>-7.2782944606415185</v>
      </c>
      <c r="BX95" s="552">
        <v>-4.8255653764459616E-3</v>
      </c>
      <c r="BY95" s="537"/>
      <c r="BZ95" s="529"/>
      <c r="CA95" s="530"/>
      <c r="CB95" s="384"/>
      <c r="CC95" s="394"/>
    </row>
    <row r="96" spans="1:81" ht="12.75" customHeight="1" thickBot="1" x14ac:dyDescent="0.25">
      <c r="A96" s="3"/>
      <c r="B96" s="69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3306.3978934470597</v>
      </c>
      <c r="BP96" s="600">
        <v>3310.8957649488393</v>
      </c>
      <c r="BQ96" s="600">
        <v>3336.492548162023</v>
      </c>
      <c r="BR96" s="683">
        <v>3336.492548162023</v>
      </c>
      <c r="BS96" s="685">
        <v>3336.492548162023</v>
      </c>
      <c r="BT96" s="685">
        <v>3336.492548162023</v>
      </c>
      <c r="BU96" s="685">
        <v>3336.492548162023</v>
      </c>
      <c r="BV96" s="687">
        <v>3328.6044041834625</v>
      </c>
      <c r="BW96" s="422">
        <v>-7.8881439785604925</v>
      </c>
      <c r="BX96" s="552">
        <v>-2.3642024865021538E-3</v>
      </c>
      <c r="BY96" s="537"/>
      <c r="BZ96" s="529"/>
      <c r="CA96" s="530"/>
      <c r="CB96" s="384"/>
      <c r="CC96" s="394"/>
    </row>
    <row r="97" spans="1:80" x14ac:dyDescent="0.2">
      <c r="A97" s="3"/>
      <c r="B97" s="69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601"/>
      <c r="BQ97" s="559"/>
      <c r="BR97" s="549"/>
      <c r="BS97" s="549"/>
      <c r="BT97" s="549"/>
      <c r="BU97" s="549"/>
      <c r="BV97" s="559"/>
      <c r="BW97" s="426"/>
      <c r="BX97" s="559"/>
      <c r="BY97" s="537"/>
      <c r="BZ97" s="529"/>
      <c r="CA97" s="530"/>
      <c r="CB97" s="384"/>
    </row>
    <row r="98" spans="1:80" ht="12.75" customHeight="1" x14ac:dyDescent="0.2">
      <c r="A98" s="3"/>
      <c r="B98" s="69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6"/>
      <c r="BQ98" s="560"/>
      <c r="BR98" s="550"/>
      <c r="BS98" s="550"/>
      <c r="BT98" s="550"/>
      <c r="BU98" s="550"/>
      <c r="BV98" s="560"/>
      <c r="BW98" s="427"/>
      <c r="BX98" s="560"/>
      <c r="BY98" s="537"/>
      <c r="BZ98" s="529"/>
      <c r="CA98" s="530"/>
      <c r="CB98" s="384"/>
    </row>
    <row r="99" spans="1:80" x14ac:dyDescent="0.2">
      <c r="A99" s="3"/>
      <c r="B99" s="69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6"/>
      <c r="BQ99" s="560"/>
      <c r="BR99" s="550"/>
      <c r="BS99" s="550"/>
      <c r="BT99" s="550"/>
      <c r="BU99" s="550"/>
      <c r="BV99" s="560"/>
      <c r="BW99" s="427"/>
      <c r="BX99" s="560"/>
      <c r="BY99" s="537"/>
      <c r="BZ99" s="529"/>
      <c r="CA99" s="530"/>
      <c r="CB99" s="384"/>
    </row>
    <row r="100" spans="1:80" x14ac:dyDescent="0.2">
      <c r="A100" s="3"/>
      <c r="B100" s="69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6"/>
      <c r="BQ100" s="560"/>
      <c r="BR100" s="550"/>
      <c r="BS100" s="550" t="s">
        <v>3</v>
      </c>
      <c r="BT100" s="550"/>
      <c r="BU100" s="550"/>
      <c r="BV100" s="560"/>
      <c r="BW100" s="427"/>
      <c r="BX100" s="560"/>
      <c r="BY100" s="537"/>
      <c r="BZ100" s="529"/>
      <c r="CA100" s="530"/>
      <c r="CB100" s="384"/>
    </row>
    <row r="101" spans="1:80" x14ac:dyDescent="0.2">
      <c r="A101" s="3"/>
      <c r="B101" s="69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6"/>
      <c r="BQ101" s="560"/>
      <c r="BR101" s="550"/>
      <c r="BS101" s="550"/>
      <c r="BT101" s="550"/>
      <c r="BU101" s="550"/>
      <c r="BV101" s="560"/>
      <c r="BW101" s="427"/>
      <c r="BX101" s="560"/>
      <c r="BY101" s="537"/>
      <c r="BZ101" s="529"/>
      <c r="CA101" s="530"/>
      <c r="CB101" s="384"/>
    </row>
    <row r="102" spans="1:80" x14ac:dyDescent="0.2">
      <c r="A102" s="3"/>
      <c r="B102" s="69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6"/>
      <c r="BQ102" s="560"/>
      <c r="BR102" s="550"/>
      <c r="BS102" s="550"/>
      <c r="BT102" s="550"/>
      <c r="BU102" s="550"/>
      <c r="BV102" s="560"/>
      <c r="BW102" s="427"/>
      <c r="BX102" s="560"/>
      <c r="BY102" s="537"/>
      <c r="BZ102" s="529"/>
      <c r="CA102" s="530"/>
      <c r="CB102" s="384"/>
    </row>
    <row r="103" spans="1:80" x14ac:dyDescent="0.2">
      <c r="A103" s="3"/>
      <c r="B103" s="69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6"/>
      <c r="BQ103" s="560"/>
      <c r="BR103" s="550"/>
      <c r="BS103" s="550"/>
      <c r="BT103" s="550"/>
      <c r="BU103" s="550"/>
      <c r="BV103" s="560"/>
      <c r="BW103" s="427"/>
      <c r="BX103" s="560"/>
      <c r="BY103" s="537"/>
      <c r="BZ103" s="529"/>
      <c r="CA103" s="530"/>
      <c r="CB103" s="384"/>
    </row>
    <row r="104" spans="1:80" x14ac:dyDescent="0.2">
      <c r="A104" s="3"/>
      <c r="B104" s="69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6"/>
      <c r="BQ104" s="560"/>
      <c r="BR104" s="550"/>
      <c r="BS104" s="550"/>
      <c r="BT104" s="550"/>
      <c r="BU104" s="550"/>
      <c r="BV104" s="560"/>
      <c r="BW104" s="427"/>
      <c r="BX104" s="560"/>
      <c r="BY104" s="537"/>
      <c r="BZ104" s="529"/>
      <c r="CA104" s="530"/>
      <c r="CB104" s="384"/>
    </row>
    <row r="105" spans="1:80" x14ac:dyDescent="0.2">
      <c r="A105" s="3"/>
      <c r="B105" s="69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6"/>
      <c r="BQ105" s="560"/>
      <c r="BR105" s="563"/>
      <c r="BS105" s="563"/>
      <c r="BT105" s="550"/>
      <c r="BU105" s="550"/>
      <c r="BV105" s="560"/>
      <c r="BW105" s="427"/>
      <c r="BX105" s="560"/>
      <c r="BY105" s="537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6"/>
      <c r="BQ106" s="560"/>
      <c r="BR106" s="550"/>
      <c r="BS106" s="550"/>
      <c r="BT106" s="550"/>
      <c r="BU106" s="550"/>
      <c r="BV106" s="560"/>
      <c r="BW106" s="427"/>
      <c r="BX106" s="560"/>
      <c r="BY106" s="537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6"/>
      <c r="BQ107" s="560"/>
      <c r="BR107" s="550"/>
      <c r="BS107" s="550"/>
      <c r="BT107" s="550"/>
      <c r="BU107" s="550"/>
      <c r="BV107" s="560"/>
      <c r="BW107" s="427"/>
      <c r="BX107" s="560"/>
      <c r="BY107" s="537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6"/>
      <c r="BQ108" s="560"/>
      <c r="BR108" s="550"/>
      <c r="BS108" s="550"/>
      <c r="BT108" s="550"/>
      <c r="BU108" s="550"/>
      <c r="BV108" s="560"/>
      <c r="BW108" s="427"/>
      <c r="BX108" s="560"/>
      <c r="BY108" s="537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7"/>
      <c r="BQ109" s="564"/>
      <c r="BR109" s="551"/>
      <c r="BS109" s="551"/>
      <c r="BT109" s="551"/>
      <c r="BU109" s="551"/>
      <c r="BV109" s="564"/>
      <c r="BW109" s="427"/>
      <c r="BX109" s="560"/>
      <c r="BY109" s="537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601"/>
      <c r="BQ110" s="559"/>
      <c r="BR110" s="549"/>
      <c r="BS110" s="549"/>
      <c r="BT110" s="549"/>
      <c r="BU110" s="549"/>
      <c r="BV110" s="559"/>
      <c r="BW110" s="428"/>
      <c r="BX110" s="561"/>
      <c r="BY110" s="537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02">
        <v>4.4999999999999998E-2</v>
      </c>
      <c r="BQ111" s="668">
        <v>4.4999999999999998E-2</v>
      </c>
      <c r="BR111" s="667">
        <v>4.4999999999999998E-2</v>
      </c>
      <c r="BS111" s="667">
        <v>4.4999999999999998E-2</v>
      </c>
      <c r="BT111" s="667">
        <v>4.4999999999999998E-2</v>
      </c>
      <c r="BU111" s="667">
        <v>4.4999999999999998E-2</v>
      </c>
      <c r="BV111" s="668">
        <v>4.4999999999999998E-2</v>
      </c>
      <c r="BW111" s="422" t="s">
        <v>3</v>
      </c>
      <c r="BX111" s="552" t="s">
        <v>3</v>
      </c>
      <c r="BY111" s="537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03">
        <v>0.04</v>
      </c>
      <c r="BQ112" s="670">
        <v>0.04</v>
      </c>
      <c r="BR112" s="669">
        <v>0.04</v>
      </c>
      <c r="BS112" s="669">
        <v>0.04</v>
      </c>
      <c r="BT112" s="669">
        <v>0.04</v>
      </c>
      <c r="BU112" s="669">
        <v>0.04</v>
      </c>
      <c r="BV112" s="670">
        <v>0.04</v>
      </c>
      <c r="BW112" s="429" t="s">
        <v>3</v>
      </c>
      <c r="BX112" s="562" t="s">
        <v>3</v>
      </c>
      <c r="BY112" s="537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587"/>
      <c r="BR113" s="319"/>
      <c r="BS113" s="319"/>
      <c r="BT113" s="319"/>
      <c r="BU113" s="319"/>
      <c r="BV113" s="319"/>
      <c r="BW113" s="406"/>
      <c r="BX113" s="406"/>
      <c r="BY113" s="537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321"/>
      <c r="BV114" s="415"/>
      <c r="BW114" s="704"/>
      <c r="BX114" s="704"/>
      <c r="BY114" s="537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321"/>
      <c r="BV115" s="415"/>
      <c r="BW115" s="407"/>
      <c r="BX115" s="408"/>
      <c r="BY115" s="537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321"/>
      <c r="BV116" s="415"/>
      <c r="BW116" s="407"/>
      <c r="BX116" s="408"/>
      <c r="BY116" s="537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321"/>
      <c r="BV117" s="415"/>
      <c r="BW117" s="407"/>
      <c r="BX117" s="408"/>
      <c r="BY117" s="537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322"/>
      <c r="BV118" s="416"/>
      <c r="BW118" s="407"/>
      <c r="BX118" s="406"/>
      <c r="BY118" s="537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W119" s="406"/>
      <c r="BX119" s="406"/>
      <c r="BY119" s="537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7"/>
      <c r="BZ120" s="529"/>
      <c r="CA120" s="530"/>
      <c r="CB120" s="384"/>
    </row>
    <row r="121" spans="3:80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324"/>
      <c r="BV121" s="406"/>
      <c r="BW121" s="406"/>
      <c r="BX121" s="406"/>
      <c r="BY121" s="537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324"/>
      <c r="BV122" s="406"/>
      <c r="BW122" s="406"/>
      <c r="BX122" s="406"/>
      <c r="BY122" s="537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324"/>
      <c r="BV123" s="406"/>
      <c r="BW123" s="406"/>
      <c r="BX123" s="406"/>
      <c r="BY123" s="537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9"/>
      <c r="BS124" s="409"/>
      <c r="BT124" s="409"/>
      <c r="BU124" s="325"/>
      <c r="BV124" s="409"/>
      <c r="BW124" s="409"/>
      <c r="BX124" s="409"/>
      <c r="BY124" s="537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325"/>
      <c r="BV125" s="409"/>
      <c r="BW125" s="409"/>
      <c r="BX125" s="409"/>
      <c r="BY125" s="537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325"/>
      <c r="BV126" s="409"/>
      <c r="BW126" s="409"/>
      <c r="BX126" s="409"/>
      <c r="BY126" s="537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325"/>
      <c r="BV127" s="409"/>
      <c r="BW127" s="409"/>
      <c r="BX127" s="409"/>
      <c r="BY127" s="537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325"/>
      <c r="BV128" s="409"/>
      <c r="BW128" s="409"/>
      <c r="BX128" s="409"/>
      <c r="BY128" s="537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325"/>
      <c r="BV129" s="409"/>
      <c r="BW129" s="409"/>
      <c r="BX129" s="409"/>
      <c r="BY129" s="537"/>
      <c r="BZ129" s="529"/>
      <c r="CA129" s="530"/>
      <c r="CB129" s="384"/>
    </row>
    <row r="130" spans="3:80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325"/>
      <c r="BV130" s="409"/>
      <c r="BW130" s="409"/>
      <c r="BX130" s="409"/>
      <c r="BY130" s="537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325"/>
      <c r="BV131" s="409"/>
      <c r="BW131" s="409"/>
      <c r="BX131" s="409"/>
      <c r="BY131" s="537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325"/>
      <c r="BV132" s="409"/>
      <c r="BW132" s="409"/>
      <c r="BX132" s="409"/>
      <c r="BY132" s="537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325"/>
      <c r="BV133" s="409"/>
      <c r="BW133" s="409"/>
      <c r="BX133" s="409"/>
      <c r="BY133" s="537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634"/>
      <c r="BP5" s="532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62">
        <f>+entero!BR7</f>
        <v>14681.805456079999</v>
      </c>
      <c r="BS6" s="62">
        <f>+entero!BS7</f>
        <v>14642.340529899999</v>
      </c>
      <c r="BT6" s="62">
        <f>+entero!BT7</f>
        <v>14631.04762836</v>
      </c>
      <c r="BU6" s="62">
        <f>+entero!BU7</f>
        <v>14533.638428799999</v>
      </c>
      <c r="BV6" s="62">
        <f>+entero!BV7</f>
        <v>14519.810298709997</v>
      </c>
      <c r="BW6" s="84">
        <f>+entero!BW7</f>
        <v>-174.62428145000194</v>
      </c>
      <c r="BX6" s="138">
        <f>+entero!BX7</f>
        <v>-1.1883701989171769E-2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62">
        <f>+entero!BR8</f>
        <v>12515.943759489997</v>
      </c>
      <c r="BS7" s="62">
        <f>+entero!BS8</f>
        <v>12496.814754629999</v>
      </c>
      <c r="BT7" s="62">
        <f>+entero!BT8</f>
        <v>12499.68146652</v>
      </c>
      <c r="BU7" s="62">
        <f>+entero!BU8</f>
        <v>12437.35548394</v>
      </c>
      <c r="BV7" s="62">
        <f>+entero!BV8</f>
        <v>12428.226045459998</v>
      </c>
      <c r="BW7" s="84">
        <f>+entero!BW8</f>
        <v>-111.87483369000074</v>
      </c>
      <c r="BX7" s="138">
        <f>+entero!BX8</f>
        <v>-8.9213663245732988E-3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62">
        <f>+entero!BR9</f>
        <v>258.51312971999999</v>
      </c>
      <c r="BS8" s="62">
        <f>+entero!BS9</f>
        <v>258.49145985000001</v>
      </c>
      <c r="BT8" s="62">
        <f>+entero!BT9</f>
        <v>258.83151000999999</v>
      </c>
      <c r="BU8" s="62">
        <f>+entero!BU9</f>
        <v>258.88651812000001</v>
      </c>
      <c r="BV8" s="62">
        <f>+entero!BV9</f>
        <v>257.38629685000001</v>
      </c>
      <c r="BW8" s="84">
        <f>+entero!BW9</f>
        <v>-1.6085705899999994</v>
      </c>
      <c r="BX8" s="138">
        <f>+entero!BX9</f>
        <v>-6.2108203374827697E-3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62">
        <f>+entero!BR10</f>
        <v>1893.5847731200001</v>
      </c>
      <c r="BS9" s="62">
        <f>+entero!BS10</f>
        <v>1873.2716754200001</v>
      </c>
      <c r="BT9" s="62">
        <f>+entero!BT10</f>
        <v>1858.75390683</v>
      </c>
      <c r="BU9" s="62">
        <f>+entero!BU10</f>
        <v>1823.61275299</v>
      </c>
      <c r="BV9" s="62">
        <f>+entero!BV10</f>
        <v>1820.49415765</v>
      </c>
      <c r="BW9" s="84">
        <f>+entero!BW10</f>
        <v>-61.055233419999922</v>
      </c>
      <c r="BX9" s="138">
        <f>+entero!BX10</f>
        <v>-3.2449444967946883E-2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62">
        <f>+entero!BR11</f>
        <v>13.763793750000001</v>
      </c>
      <c r="BS10" s="62">
        <f>+entero!BS11</f>
        <v>13.762639999999999</v>
      </c>
      <c r="BT10" s="62">
        <f>+entero!BT11</f>
        <v>13.780745000000001</v>
      </c>
      <c r="BU10" s="62">
        <f>+entero!BU11</f>
        <v>13.78367375</v>
      </c>
      <c r="BV10" s="62">
        <f>+entero!BV11</f>
        <v>13.703798750000001</v>
      </c>
      <c r="BW10" s="84">
        <f>+entero!BW11</f>
        <v>-8.564374999999913E-2</v>
      </c>
      <c r="BX10" s="138">
        <f>+entero!BX11</f>
        <v>-6.2108203431718856E-3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84">
        <f>+entero!BR12</f>
        <v>14682.123869239998</v>
      </c>
      <c r="BS11" s="84">
        <f>+entero!BS12</f>
        <v>14642.65894306</v>
      </c>
      <c r="BT11" s="84">
        <f>+entero!BT12</f>
        <v>14631.430480349998</v>
      </c>
      <c r="BU11" s="84">
        <f>+entero!BU12</f>
        <v>14533.955367179999</v>
      </c>
      <c r="BV11" s="84">
        <f>+entero!BV12</f>
        <v>14520.209675489998</v>
      </c>
      <c r="BW11" s="84">
        <f>+entero!BW12</f>
        <v>-174.57101838000017</v>
      </c>
      <c r="BX11" s="138">
        <f>+entero!BX12</f>
        <v>-1.1879797461204933E-2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65">
        <f>+entero!BQ13</f>
        <v>1685.5560381115465</v>
      </c>
      <c r="BR12" s="84">
        <f>+entero!BR13</f>
        <v>1700.856604678602</v>
      </c>
      <c r="BS12" s="84">
        <f>+entero!BS13</f>
        <v>1697.5874778302057</v>
      </c>
      <c r="BT12" s="84">
        <f>+entero!BT13</f>
        <v>1694.4803940401182</v>
      </c>
      <c r="BU12" s="84">
        <f>+entero!BU13</f>
        <v>1705.1882718287479</v>
      </c>
      <c r="BV12" s="84">
        <f>+entero!BV13</f>
        <v>1702.0709752981356</v>
      </c>
      <c r="BW12" s="84">
        <f>+entero!BW13</f>
        <v>16.514937186589123</v>
      </c>
      <c r="BX12" s="138">
        <f>+entero!BX13</f>
        <v>9.7979164223409576E-3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65">
        <f>+entero!BQ14</f>
        <v>215.22450370845482</v>
      </c>
      <c r="BR13" s="84">
        <f>+entero!BR14</f>
        <v>215.05890219241979</v>
      </c>
      <c r="BS13" s="84">
        <f>+entero!BS14</f>
        <v>214.01384946792999</v>
      </c>
      <c r="BT13" s="84">
        <f>+entero!BT14</f>
        <v>213.31666878134106</v>
      </c>
      <c r="BU13" s="84">
        <f>+entero!BU14</f>
        <v>214.34650684693872</v>
      </c>
      <c r="BV13" s="84">
        <f>+entero!BV14</f>
        <v>214.62524476822156</v>
      </c>
      <c r="BW13" s="84">
        <f>+entero!BW14</f>
        <v>-0.59925894023325554</v>
      </c>
      <c r="BX13" s="138">
        <f>+entero!BX14</f>
        <v>-2.7843434641857678E-3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65">
        <f>+entero!BQ15</f>
        <v>16595.561235689998</v>
      </c>
      <c r="BR14" s="84">
        <f>+entero!BR15</f>
        <v>16598.039376111021</v>
      </c>
      <c r="BS14" s="84">
        <f>+entero!BS15</f>
        <v>16554.260270358136</v>
      </c>
      <c r="BT14" s="84">
        <f>+entero!BT15</f>
        <v>16539.227543171459</v>
      </c>
      <c r="BU14" s="84">
        <f>+entero!BU15</f>
        <v>16453.490145855685</v>
      </c>
      <c r="BV14" s="84">
        <f>+entero!BV15</f>
        <v>16436.905895556352</v>
      </c>
      <c r="BW14" s="84">
        <f>+entero!BW15</f>
        <v>-158.65534013364595</v>
      </c>
      <c r="BX14" s="138">
        <f>+entero!BX15</f>
        <v>-9.5601069394656291E-3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84">
        <f>+entero!BR17</f>
        <v>0.9</v>
      </c>
      <c r="BS16" s="84">
        <f>+entero!BS17</f>
        <v>10.1</v>
      </c>
      <c r="BT16" s="84">
        <f>+entero!BT17</f>
        <v>0</v>
      </c>
      <c r="BU16" s="84">
        <f>+entero!BU17</f>
        <v>0</v>
      </c>
      <c r="BV16" s="84">
        <f>+entero!BV17</f>
        <v>1.1000000000000001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41723.64125497685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J3:BJ4"/>
    <mergeCell ref="BK3:BK4"/>
    <mergeCell ref="BL3:BL4"/>
    <mergeCell ref="BG3:BG4"/>
    <mergeCell ref="BM3:BM4"/>
    <mergeCell ref="BN3:BN4"/>
    <mergeCell ref="BO3:BO4"/>
    <mergeCell ref="BP3:BP4"/>
    <mergeCell ref="AV3:AV4"/>
    <mergeCell ref="AY3:AY4"/>
    <mergeCell ref="AZ3:AZ4"/>
    <mergeCell ref="BA3:BA4"/>
    <mergeCell ref="BF3:BF4"/>
    <mergeCell ref="U3:U4"/>
    <mergeCell ref="BH3:BH4"/>
    <mergeCell ref="W3:W4"/>
    <mergeCell ref="AU3:AU4"/>
    <mergeCell ref="AR3:AR4"/>
    <mergeCell ref="AQ3:AQ4"/>
    <mergeCell ref="BB3:BB4"/>
    <mergeCell ref="AW3:AW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13">
        <f>+entero!BR22</f>
        <v>44563.014515791801</v>
      </c>
      <c r="BS6" s="9">
        <f>+entero!BS22</f>
        <v>43960.664739902088</v>
      </c>
      <c r="BT6" s="9">
        <f>+entero!BT22</f>
        <v>44099.461965387163</v>
      </c>
      <c r="BU6" s="9">
        <f>+entero!BU22</f>
        <v>43850.867449835649</v>
      </c>
      <c r="BV6" s="455">
        <f>+entero!BV22</f>
        <v>43593.442298839727</v>
      </c>
      <c r="BW6" s="13">
        <f>+entero!BW22</f>
        <v>-1299.8557079852253</v>
      </c>
      <c r="BX6" s="109">
        <f>+entero!BX22</f>
        <v>-2.8954337633818161E-2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13">
        <f>+entero!BR23</f>
        <v>35308.33900149</v>
      </c>
      <c r="BS7" s="9">
        <f>+entero!BS23</f>
        <v>35235.967133170001</v>
      </c>
      <c r="BT7" s="9">
        <f>+entero!BT23</f>
        <v>35114.276826519999</v>
      </c>
      <c r="BU7" s="9">
        <f>+entero!BU23</f>
        <v>35025.147873529997</v>
      </c>
      <c r="BV7" s="455">
        <f>+entero!BV23</f>
        <v>34947.717116870001</v>
      </c>
      <c r="BW7" s="13">
        <f>+entero!BW23</f>
        <v>-452.80633832999592</v>
      </c>
      <c r="BX7" s="109">
        <f>+entero!BX23</f>
        <v>-1.2790950362726483E-2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13">
        <f>+entero!BR24</f>
        <v>-65411.030740539776</v>
      </c>
      <c r="BS8" s="9">
        <f>+entero!BS24</f>
        <v>-65212.673215306429</v>
      </c>
      <c r="BT8" s="9">
        <f>+entero!BT24</f>
        <v>-65257.336267743281</v>
      </c>
      <c r="BU8" s="9">
        <f>+entero!BU24</f>
        <v>-64677.785944436895</v>
      </c>
      <c r="BV8" s="455">
        <f>+entero!BV24</f>
        <v>-64660.92125640795</v>
      </c>
      <c r="BW8" s="13">
        <f>+entero!BW24</f>
        <v>744.75084758022422</v>
      </c>
      <c r="BX8" s="109">
        <f>+entero!BX24</f>
        <v>-1.1386640082165167E-2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13">
        <f>+entero!BR25</f>
        <v>-36266.822836272178</v>
      </c>
      <c r="BS9" s="9">
        <f>+entero!BS25</f>
        <v>-36728.724914293736</v>
      </c>
      <c r="BT9" s="9">
        <f>+entero!BT25</f>
        <v>-36603.530750509322</v>
      </c>
      <c r="BU9" s="9">
        <f>+entero!BU25</f>
        <v>-36569.012807627871</v>
      </c>
      <c r="BV9" s="455">
        <f>+entero!BV25</f>
        <v>-36911.105623299853</v>
      </c>
      <c r="BW9" s="13">
        <f>+entero!BW25</f>
        <v>-765.11121460597496</v>
      </c>
      <c r="BX9" s="109">
        <f>+entero!BX25</f>
        <v>2.1167247633445907E-2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13">
        <f>+entero!BR26</f>
        <v>-21062.235392749808</v>
      </c>
      <c r="BS10" s="9">
        <f>+entero!BS26</f>
        <v>-20529.410476189885</v>
      </c>
      <c r="BT10" s="9">
        <f>+entero!BT26</f>
        <v>-20791.589138893367</v>
      </c>
      <c r="BU10" s="9">
        <f>+entero!BU26</f>
        <v>-20625.734609720654</v>
      </c>
      <c r="BV10" s="455">
        <f>+entero!BV26</f>
        <v>-20364.100701519132</v>
      </c>
      <c r="BW10" s="13">
        <f>+entero!BW26</f>
        <v>919.59759575462886</v>
      </c>
      <c r="BX10" s="109">
        <f>+entero!BX26</f>
        <v>-4.3206663753189045E-2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63">
        <f>+entero!BQ28</f>
        <v>55899.863821024097</v>
      </c>
      <c r="BR12" s="14">
        <f>+entero!BR28</f>
        <v>55759.374043734111</v>
      </c>
      <c r="BS12" s="10">
        <f>+entero!BS28</f>
        <v>55667.474252484113</v>
      </c>
      <c r="BT12" s="10">
        <f>+entero!BT28</f>
        <v>55470.463796874115</v>
      </c>
      <c r="BU12" s="10">
        <f>+entero!BU28</f>
        <v>55219.357349224105</v>
      </c>
      <c r="BV12" s="461">
        <f>+entero!BV28</f>
        <v>55200.444239444107</v>
      </c>
      <c r="BW12" s="13">
        <f>+entero!BW28</f>
        <v>-699.41958157999034</v>
      </c>
      <c r="BX12" s="109">
        <f>+entero!BX28</f>
        <v>-1.2512008684302689E-2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63">
        <f>+entero!BQ29</f>
        <v>93199.107789405374</v>
      </c>
      <c r="BR13" s="14">
        <f>+entero!BR29</f>
        <v>92550.751888335391</v>
      </c>
      <c r="BS13" s="10">
        <f>+entero!BS29</f>
        <v>92383.169627755386</v>
      </c>
      <c r="BT13" s="10">
        <f>+entero!BT29</f>
        <v>92464.169375285375</v>
      </c>
      <c r="BU13" s="10">
        <f>+entero!BU29</f>
        <v>92200.626874405367</v>
      </c>
      <c r="BV13" s="461">
        <f>+entero!BV29</f>
        <v>91977.535429445386</v>
      </c>
      <c r="BW13" s="13">
        <f>+entero!BW29</f>
        <v>-1221.5723599599878</v>
      </c>
      <c r="BX13" s="109">
        <f>+entero!BX29</f>
        <v>-1.3107125045877854E-2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63">
        <f>+entero!BQ30</f>
        <v>135922.28583042294</v>
      </c>
      <c r="BR14" s="14">
        <f>+entero!BR30</f>
        <v>135246.09100692294</v>
      </c>
      <c r="BS14" s="10">
        <f>+entero!BS30</f>
        <v>135083.14976578293</v>
      </c>
      <c r="BT14" s="10">
        <f>+entero!BT30</f>
        <v>135185.32339239295</v>
      </c>
      <c r="BU14" s="10">
        <f>+entero!BU30</f>
        <v>134993.39355049294</v>
      </c>
      <c r="BV14" s="461">
        <f>+entero!BV30</f>
        <v>134840.08171578293</v>
      </c>
      <c r="BW14" s="13">
        <f>+entero!BW30</f>
        <v>-1082.2041146400152</v>
      </c>
      <c r="BX14" s="109">
        <f>+entero!BX30</f>
        <v>-7.9619328650062382E-3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115">
        <f>+entero!BQ32</f>
        <v>0.86884922290002031</v>
      </c>
      <c r="BR16" s="464">
        <f>+entero!BR32</f>
        <v>0.8679614487191738</v>
      </c>
      <c r="BS16" s="102">
        <f>+entero!BS32</f>
        <v>0.8678229822758301</v>
      </c>
      <c r="BT16" s="102">
        <f>+entero!BT32</f>
        <v>0.86573978609729896</v>
      </c>
      <c r="BU16" s="102">
        <f>+entero!BU32</f>
        <v>0.86550820784326443</v>
      </c>
      <c r="BV16" s="465">
        <f>+entero!BV32</f>
        <v>0.86577291068400708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115">
        <f>+entero!BQ33</f>
        <v>0.81228042395312972</v>
      </c>
      <c r="BR17" s="464">
        <f>+entero!BR33</f>
        <v>0.81049695948300327</v>
      </c>
      <c r="BS17" s="102">
        <f>+entero!BS33</f>
        <v>0.8103220362759761</v>
      </c>
      <c r="BT17" s="102">
        <f>+entero!BT33</f>
        <v>0.80952704544998388</v>
      </c>
      <c r="BU17" s="102">
        <f>+entero!BU33</f>
        <v>0.80926751516767115</v>
      </c>
      <c r="BV17" s="465">
        <f>+entero!BV33</f>
        <v>0.80888270128483752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115">
        <f>+entero!BQ34</f>
        <v>0.82550529088936653</v>
      </c>
      <c r="BR18" s="464">
        <f>+entero!BR34</f>
        <v>0.82440367105171009</v>
      </c>
      <c r="BS18" s="102">
        <f>+entero!BS34</f>
        <v>0.82436127639946521</v>
      </c>
      <c r="BT18" s="102">
        <f>+entero!BT34</f>
        <v>0.82388298770004098</v>
      </c>
      <c r="BU18" s="102">
        <f>+entero!BU34</f>
        <v>0.82384164006916938</v>
      </c>
      <c r="BV18" s="465">
        <f>+entero!BV34</f>
        <v>0.82359236837307714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118">
        <f>+entero!BQ35</f>
        <v>0.76592208051599608</v>
      </c>
      <c r="BR19" s="466">
        <f>+entero!BR35</f>
        <v>0.76428124519474316</v>
      </c>
      <c r="BS19" s="151">
        <f>+entero!BS35</f>
        <v>0.76434328359749226</v>
      </c>
      <c r="BT19" s="151">
        <f>+entero!BT35</f>
        <v>0.76392768261938893</v>
      </c>
      <c r="BU19" s="151">
        <f>+entero!BU35</f>
        <v>0.76402170613308484</v>
      </c>
      <c r="BV19" s="467">
        <f>+entero!BV35</f>
        <v>0.76382788171574778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R3:BV3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35">
        <f>+entero!BR37</f>
        <v>4153.2833731778428</v>
      </c>
      <c r="BS6" s="36">
        <f>+entero!BS37</f>
        <v>4153.2833731778428</v>
      </c>
      <c r="BT6" s="36">
        <f>+entero!BT37</f>
        <v>4153.2833731778428</v>
      </c>
      <c r="BU6" s="36">
        <f>+entero!BU37</f>
        <v>4153.2833731778428</v>
      </c>
      <c r="BV6" s="454">
        <f>+entero!BV37</f>
        <v>4166.9168367346938</v>
      </c>
      <c r="BW6" s="35">
        <f>+entero!BW37</f>
        <v>13.633463556850984</v>
      </c>
      <c r="BX6" s="140">
        <f>+entero!BX37</f>
        <v>3.2825748526807974E-3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13">
        <f>+entero!BR38</f>
        <v>1261.4530087463561</v>
      </c>
      <c r="BS7" s="9">
        <f>+entero!BS38</f>
        <v>1261.4530087463561</v>
      </c>
      <c r="BT7" s="9">
        <f>+entero!BT38</f>
        <v>1261.4530087463561</v>
      </c>
      <c r="BU7" s="9">
        <f>+entero!BU38</f>
        <v>1261.4530087463561</v>
      </c>
      <c r="BV7" s="455">
        <f>+entero!BV38</f>
        <v>1283.4036734693882</v>
      </c>
      <c r="BW7" s="13">
        <f>+entero!BW38</f>
        <v>21.950664723032105</v>
      </c>
      <c r="BX7" s="109">
        <f>+entero!BX38</f>
        <v>1.7401095855997806E-2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13">
        <f>+entero!BR39</f>
        <v>8653.5676400000029</v>
      </c>
      <c r="BS8" s="9">
        <f>+entero!BS39</f>
        <v>8653.5676400000029</v>
      </c>
      <c r="BT8" s="9">
        <f>+entero!BT39</f>
        <v>8653.5676400000029</v>
      </c>
      <c r="BU8" s="9">
        <f>+entero!BU39</f>
        <v>8653.5676400000029</v>
      </c>
      <c r="BV8" s="455">
        <f>+entero!BV39</f>
        <v>8804.1492000000035</v>
      </c>
      <c r="BW8" s="13">
        <f>+entero!BW39</f>
        <v>150.58156000000054</v>
      </c>
      <c r="BX8" s="109">
        <f>+entero!BX39</f>
        <v>1.7401095855997806E-2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13">
        <f>+entero!BR41</f>
        <v>2891.8303644314865</v>
      </c>
      <c r="BS10" s="9">
        <f>+entero!BS41</f>
        <v>2891.8303644314865</v>
      </c>
      <c r="BT10" s="9">
        <f>+entero!BT41</f>
        <v>2891.8303644314865</v>
      </c>
      <c r="BU10" s="9">
        <f>+entero!BU41</f>
        <v>2891.8303644314865</v>
      </c>
      <c r="BV10" s="455">
        <f>+entero!BV41</f>
        <v>2883.5131632653056</v>
      </c>
      <c r="BW10" s="13">
        <f>+entero!BW41</f>
        <v>-8.3172011661808938</v>
      </c>
      <c r="BX10" s="109">
        <f>+entero!BX41</f>
        <v>-2.8761027162863551E-3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13">
        <f>+entero!BR42</f>
        <v>19837.956299999998</v>
      </c>
      <c r="BS11" s="9">
        <f>+entero!BS42</f>
        <v>19837.956299999998</v>
      </c>
      <c r="BT11" s="9">
        <f>+entero!BT42</f>
        <v>19837.956299999998</v>
      </c>
      <c r="BU11" s="9">
        <f>+entero!BU42</f>
        <v>19837.956299999998</v>
      </c>
      <c r="BV11" s="455">
        <f>+entero!BV42</f>
        <v>19780.900299999998</v>
      </c>
      <c r="BW11" s="13">
        <f>+entero!BW42</f>
        <v>-57.056000000000495</v>
      </c>
      <c r="BX11" s="109">
        <f>+entero!BX42</f>
        <v>-2.8761027162863551E-3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13">
        <f>+entero!BR45</f>
        <v>0.9</v>
      </c>
      <c r="BS13" s="9">
        <f>+entero!BS45</f>
        <v>0.9</v>
      </c>
      <c r="BT13" s="9">
        <f>+entero!BT45</f>
        <v>0.9</v>
      </c>
      <c r="BU13" s="9">
        <f>+entero!BU45</f>
        <v>0.9</v>
      </c>
      <c r="BV13" s="455">
        <f>+entero!BV45</f>
        <v>0.9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13">
        <f>+entero!BR46</f>
        <v>0.9</v>
      </c>
      <c r="BS14" s="9">
        <f>+entero!BS46</f>
        <v>0.9</v>
      </c>
      <c r="BT14" s="9">
        <f>+entero!BT46</f>
        <v>0.9</v>
      </c>
      <c r="BU14" s="9">
        <f>+entero!BU46</f>
        <v>0.9</v>
      </c>
      <c r="BV14" s="455">
        <f>+entero!BV46</f>
        <v>0.9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13">
        <f>+entero!BR48</f>
        <v>0.9</v>
      </c>
      <c r="BS16" s="9">
        <f>+entero!BS48</f>
        <v>0.9</v>
      </c>
      <c r="BT16" s="9">
        <f>+entero!BT48</f>
        <v>0.9</v>
      </c>
      <c r="BU16" s="9">
        <f>+entero!BU48</f>
        <v>0.9</v>
      </c>
      <c r="BV16" s="455">
        <f>+entero!BV48</f>
        <v>0.9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O3:BO4"/>
    <mergeCell ref="BW3:BX3"/>
    <mergeCell ref="AZ3:AZ4"/>
    <mergeCell ref="AK3:AK4"/>
    <mergeCell ref="AY3:AY4"/>
    <mergeCell ref="BR3:BV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8">
        <f>+entero!BQ53</f>
        <v>15300.415308417338</v>
      </c>
      <c r="BR6" s="75">
        <f>+entero!BR53</f>
        <v>15225.733261506262</v>
      </c>
      <c r="BS6" s="68">
        <f>+entero!BS53</f>
        <v>15219.655546013546</v>
      </c>
      <c r="BT6" s="68">
        <f>+entero!BT53</f>
        <v>15242.358651468357</v>
      </c>
      <c r="BU6" s="68">
        <f>+entero!BU53</f>
        <v>15226.787127972728</v>
      </c>
      <c r="BV6" s="444">
        <f>+entero!BV53</f>
        <v>15211.265203305089</v>
      </c>
      <c r="BW6" s="75">
        <f>+entero!BW53</f>
        <v>-89.150105112248639</v>
      </c>
      <c r="BX6" s="106">
        <f>+entero!BX53</f>
        <v>-5.8266460952339783E-3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8">
        <f>+entero!BQ54</f>
        <v>12827.773410045618</v>
      </c>
      <c r="BR7" s="75">
        <f>+entero!BR54</f>
        <v>12762.667471533958</v>
      </c>
      <c r="BS7" s="68">
        <f>+entero!BS54</f>
        <v>12762.056814612672</v>
      </c>
      <c r="BT7" s="68">
        <f>+entero!BT54</f>
        <v>12780.69920208206</v>
      </c>
      <c r="BU7" s="68">
        <f>+entero!BU54</f>
        <v>12753.962179904214</v>
      </c>
      <c r="BV7" s="444">
        <f>+entero!BV54</f>
        <v>12734.815495303632</v>
      </c>
      <c r="BW7" s="75">
        <f>+entero!BW54</f>
        <v>-92.957914741986315</v>
      </c>
      <c r="BX7" s="106">
        <f>+entero!BX54</f>
        <v>-7.2466134044112396E-3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123">
        <f>+entero!BQ55</f>
        <v>0.76510385461668295</v>
      </c>
      <c r="BR8" s="451">
        <f>+entero!BR55</f>
        <v>0.76322262562168042</v>
      </c>
      <c r="BS8" s="124">
        <f>+entero!BS55</f>
        <v>0.76331975974141508</v>
      </c>
      <c r="BT8" s="124">
        <f>+entero!BT55</f>
        <v>0.76278560730231282</v>
      </c>
      <c r="BU8" s="124">
        <f>+entero!BU55</f>
        <v>0.76263750251636087</v>
      </c>
      <c r="BV8" s="452">
        <f>+entero!BV55</f>
        <v>0.76233124102568572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8">
        <f>+entero!BQ56</f>
        <v>3571.1525453883546</v>
      </c>
      <c r="BR10" s="75">
        <f>+entero!BR56</f>
        <v>3575.6502023592002</v>
      </c>
      <c r="BS10" s="68">
        <f>+entero!BS56</f>
        <v>3582.566051293602</v>
      </c>
      <c r="BT10" s="68">
        <f>+entero!BT56</f>
        <v>3561.9094296099283</v>
      </c>
      <c r="BU10" s="68">
        <f>+entero!BU56</f>
        <v>3538.8927044583247</v>
      </c>
      <c r="BV10" s="444">
        <f>+entero!BV56</f>
        <v>3542.3593756857299</v>
      </c>
      <c r="BW10" s="75">
        <f>+entero!BW56</f>
        <v>-28.793169702624709</v>
      </c>
      <c r="BX10" s="106">
        <f>+entero!BX56</f>
        <v>-8.0627106618021971E-3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123">
        <f>+entero!BQ57</f>
        <v>0.67752425556680729</v>
      </c>
      <c r="BR11" s="451">
        <f>+entero!BR57</f>
        <v>0.67598716864799435</v>
      </c>
      <c r="BS11" s="124">
        <f>+entero!BS57</f>
        <v>0.67675218604896847</v>
      </c>
      <c r="BT11" s="124">
        <f>+entero!BT57</f>
        <v>0.67036701657509479</v>
      </c>
      <c r="BU11" s="124">
        <f>+entero!BU57</f>
        <v>0.66938074755831389</v>
      </c>
      <c r="BV11" s="452">
        <f>+entero!BV57</f>
        <v>0.67117955942668373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8">
        <f>+entero!BQ58</f>
        <v>4448.7823877538294</v>
      </c>
      <c r="BR13" s="75">
        <f>+entero!BR58</f>
        <v>4383.6906165074752</v>
      </c>
      <c r="BS13" s="68">
        <f>+entero!BS58</f>
        <v>4377.8839525905641</v>
      </c>
      <c r="BT13" s="68">
        <f>+entero!BT58</f>
        <v>4415.6676793340039</v>
      </c>
      <c r="BU13" s="68">
        <f>+entero!BU58</f>
        <v>4400.7216097086393</v>
      </c>
      <c r="BV13" s="444">
        <f>+entero!BV58</f>
        <v>4370.8820855745298</v>
      </c>
      <c r="BW13" s="75">
        <f>+entero!BW58</f>
        <v>-77.900302179299615</v>
      </c>
      <c r="BX13" s="106">
        <f>+entero!BX58</f>
        <v>-1.7510477112509637E-2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123">
        <f>+entero!BQ59</f>
        <v>0.70109427476939967</v>
      </c>
      <c r="BR14" s="451">
        <f>+entero!BR59</f>
        <v>0.69551201875859359</v>
      </c>
      <c r="BS14" s="124">
        <f>+entero!BS59</f>
        <v>0.69498745632366943</v>
      </c>
      <c r="BT14" s="124">
        <f>+entero!BT59</f>
        <v>0.6982183363636979</v>
      </c>
      <c r="BU14" s="124">
        <f>+entero!BU59</f>
        <v>0.69714045441308437</v>
      </c>
      <c r="BV14" s="452">
        <f>+entero!BV59</f>
        <v>0.69458447612211616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8">
        <f>+entero!BQ60</f>
        <v>4418.820669724485</v>
      </c>
      <c r="BR16" s="75">
        <f>+entero!BR60</f>
        <v>4415.8440236734641</v>
      </c>
      <c r="BS16" s="68">
        <f>+entero!BS60</f>
        <v>4416.2421013396443</v>
      </c>
      <c r="BT16" s="68">
        <f>+entero!BT60</f>
        <v>4418.5483011822107</v>
      </c>
      <c r="BU16" s="68">
        <f>+entero!BU60</f>
        <v>4430.6366272419773</v>
      </c>
      <c r="BV16" s="444">
        <f>+entero!BV60</f>
        <v>4433.0023225685072</v>
      </c>
      <c r="BW16" s="75">
        <f>+entero!BW60</f>
        <v>14.18165284402221</v>
      </c>
      <c r="BX16" s="106">
        <f>+entero!BX60</f>
        <v>3.2093750581887459E-3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123">
        <f>+entero!BQ61</f>
        <v>0.89172208544533382</v>
      </c>
      <c r="BR17" s="451">
        <f>+entero!BR61</f>
        <v>0.89195645885075614</v>
      </c>
      <c r="BS17" s="124">
        <f>+entero!BS61</f>
        <v>0.89196904857593695</v>
      </c>
      <c r="BT17" s="124">
        <f>+entero!BT61</f>
        <v>0.89200835576744253</v>
      </c>
      <c r="BU17" s="124">
        <f>+entero!BU61</f>
        <v>0.8923250984350336</v>
      </c>
      <c r="BV17" s="452">
        <f>+entero!BV61</f>
        <v>0.89257359162106331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8">
        <f>+entero!BQ62</f>
        <v>389.01780717894837</v>
      </c>
      <c r="BR19" s="75">
        <f>+entero!BR62</f>
        <v>387.48262899381723</v>
      </c>
      <c r="BS19" s="68">
        <f>+entero!BS62</f>
        <v>385.36470938886089</v>
      </c>
      <c r="BT19" s="68">
        <f>+entero!BT62</f>
        <v>384.57379195591631</v>
      </c>
      <c r="BU19" s="68">
        <f>+entero!BU62</f>
        <v>383.71123849527493</v>
      </c>
      <c r="BV19" s="444">
        <f>+entero!BV62</f>
        <v>388.57171147486667</v>
      </c>
      <c r="BW19" s="75">
        <f>+entero!BW62</f>
        <v>-0.4460957040816993</v>
      </c>
      <c r="BX19" s="106">
        <f>+entero!BX62</f>
        <v>-1.1467230955740648E-3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123">
        <f>+entero!BQ63</f>
        <v>0.71295597748934936</v>
      </c>
      <c r="BR20" s="451">
        <f>+entero!BR63</f>
        <v>0.71217275805095004</v>
      </c>
      <c r="BS20" s="124">
        <f>+entero!BS63</f>
        <v>0.71356684402331805</v>
      </c>
      <c r="BT20" s="124">
        <f>+entero!BT63</f>
        <v>0.71553078548654592</v>
      </c>
      <c r="BU20" s="124">
        <f>+entero!BU63</f>
        <v>0.71503583961546757</v>
      </c>
      <c r="BV20" s="452">
        <f>+entero!BV63</f>
        <v>0.71062494194439019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8">
        <f>+entero!BQ64</f>
        <v>2472.6418983717199</v>
      </c>
      <c r="BR22" s="75">
        <f>+entero!BR64</f>
        <v>2463.0657899723037</v>
      </c>
      <c r="BS22" s="68">
        <f>+entero!BS64</f>
        <v>2457.5987314008748</v>
      </c>
      <c r="BT22" s="68">
        <f>+entero!BT64</f>
        <v>2461.6594493862976</v>
      </c>
      <c r="BU22" s="68">
        <f>+entero!BU64</f>
        <v>2472.8249480685131</v>
      </c>
      <c r="BV22" s="444">
        <f>+entero!BV64</f>
        <v>2476.4497080014576</v>
      </c>
      <c r="BW22" s="75">
        <f>+entero!BW64</f>
        <v>3.807809629737676</v>
      </c>
      <c r="BX22" s="106">
        <f>+entero!BX64</f>
        <v>1.5399761818504221E-3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123">
        <f>+entero!BQ65</f>
        <v>0.77142292580295613</v>
      </c>
      <c r="BR23" s="451">
        <f>+entero!BR65</f>
        <v>0.7705360078664143</v>
      </c>
      <c r="BS23" s="124">
        <f>+entero!BS65</f>
        <v>0.77002512796846168</v>
      </c>
      <c r="BT23" s="124">
        <f>+entero!BT65</f>
        <v>0.77019390275874211</v>
      </c>
      <c r="BU23" s="124">
        <f>+entero!BU65</f>
        <v>0.77141790897591889</v>
      </c>
      <c r="BV23" s="452">
        <f>+entero!BV65</f>
        <v>0.7717449167054663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75">
        <f>+entero!BR67</f>
        <v>2590.5965014577259</v>
      </c>
      <c r="BS25" s="68">
        <f>+entero!BS67</f>
        <v>2531.9319241982512</v>
      </c>
      <c r="BT25" s="68">
        <f>+entero!BT67</f>
        <v>2572.0781341107872</v>
      </c>
      <c r="BU25" s="68">
        <f>+entero!BU67</f>
        <v>2547.2951895043734</v>
      </c>
      <c r="BV25" s="444">
        <f>+entero!BV67</f>
        <v>2520.0756559766769</v>
      </c>
      <c r="BW25" s="75">
        <f>+entero!BW67</f>
        <v>-114.71749271136923</v>
      </c>
      <c r="BX25" s="106">
        <f>+entero!BX67</f>
        <v>-4.3539468276092563E-2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75">
        <f>+entero!BR68</f>
        <v>464.83775510204083</v>
      </c>
      <c r="BS26" s="68">
        <f>+entero!BS68</f>
        <v>401.37172011661812</v>
      </c>
      <c r="BT26" s="68">
        <f>+entero!BT68</f>
        <v>435.07813411078718</v>
      </c>
      <c r="BU26" s="68">
        <f>+entero!BU68</f>
        <v>419.66137026239073</v>
      </c>
      <c r="BV26" s="444">
        <f>+entero!BV68</f>
        <v>395.43877551020415</v>
      </c>
      <c r="BW26" s="75">
        <f>+entero!BW68</f>
        <v>-101.31618075801742</v>
      </c>
      <c r="BX26" s="106">
        <f>+entero!BX68</f>
        <v>-0.20395605414616536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75">
        <f>+entero!BR69</f>
        <v>444.76516034985417</v>
      </c>
      <c r="BS27" s="68">
        <f>+entero!BS69</f>
        <v>444.98892128279886</v>
      </c>
      <c r="BT27" s="68">
        <f>+entero!BT69</f>
        <v>445.02361516034983</v>
      </c>
      <c r="BU27" s="68">
        <f>+entero!BU69</f>
        <v>445.05728862973757</v>
      </c>
      <c r="BV27" s="444">
        <f>+entero!BV69</f>
        <v>445.09125364431486</v>
      </c>
      <c r="BW27" s="75">
        <f>+entero!BW69</f>
        <v>0.42915451895044043</v>
      </c>
      <c r="BX27" s="106">
        <f>+entero!BX69</f>
        <v>9.6512502368550912E-4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75">
        <f>+entero!BR70</f>
        <v>606.6876093294461</v>
      </c>
      <c r="BS28" s="68">
        <f>+entero!BS70</f>
        <v>602.82157434402336</v>
      </c>
      <c r="BT28" s="68">
        <f>+entero!BT70</f>
        <v>609.20655976676403</v>
      </c>
      <c r="BU28" s="68">
        <f>+entero!BU70</f>
        <v>599.93804664723029</v>
      </c>
      <c r="BV28" s="444">
        <f>+entero!BV70</f>
        <v>596.93600583090381</v>
      </c>
      <c r="BW28" s="75">
        <f>+entero!BW70</f>
        <v>-22.153935860058255</v>
      </c>
      <c r="BX28" s="106">
        <f>+entero!BX70</f>
        <v>-3.5784680654878165E-2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75">
        <f>+entero!BR71</f>
        <v>1074.3059766763849</v>
      </c>
      <c r="BS29" s="68">
        <f>+entero!BS71</f>
        <v>1082.7497084548106</v>
      </c>
      <c r="BT29" s="68">
        <f>+entero!BT71</f>
        <v>1082.7698250728863</v>
      </c>
      <c r="BU29" s="68">
        <f>+entero!BU71</f>
        <v>1082.6384839650145</v>
      </c>
      <c r="BV29" s="444">
        <f>+entero!BV71</f>
        <v>1082.6096209912537</v>
      </c>
      <c r="BW29" s="75">
        <f>+entero!BW71</f>
        <v>8.3234693877552672</v>
      </c>
      <c r="BX29" s="106">
        <f>+entero!BX71</f>
        <v>7.7479071803461252E-3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75">
        <f>+entero!BR72</f>
        <v>426.06545189504379</v>
      </c>
      <c r="BS30" s="68">
        <f>+entero!BS72</f>
        <v>356.82317784256566</v>
      </c>
      <c r="BT30" s="68">
        <f>+entero!BT72</f>
        <v>383.33163265306132</v>
      </c>
      <c r="BU30" s="68">
        <f>+entero!BU72</f>
        <v>355.14300291545192</v>
      </c>
      <c r="BV30" s="444">
        <f>+entero!BV72</f>
        <v>333.48061224489805</v>
      </c>
      <c r="BW30" s="75">
        <f>+entero!BW72</f>
        <v>-137.69358600583092</v>
      </c>
      <c r="BX30" s="106">
        <f>+entero!BX72</f>
        <v>-0.29223498764794231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75">
        <f>+entero!BR73</f>
        <v>284.81239067055395</v>
      </c>
      <c r="BS31" s="68">
        <f>+entero!BS73</f>
        <v>219.73746355685131</v>
      </c>
      <c r="BT31" s="68">
        <f>+entero!BT73</f>
        <v>246.36472303206997</v>
      </c>
      <c r="BU31" s="68">
        <f>+entero!BU73</f>
        <v>227.91020408163266</v>
      </c>
      <c r="BV31" s="444">
        <f>+entero!BV73</f>
        <v>206.37463556851318</v>
      </c>
      <c r="BW31" s="75">
        <f>+entero!BW73</f>
        <v>-111.41559766763848</v>
      </c>
      <c r="BX31" s="106">
        <f>+entero!BX73</f>
        <v>-0.35059478239170727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75">
        <f>+entero!BR74</f>
        <v>141.25306122448981</v>
      </c>
      <c r="BS32" s="68">
        <f>+entero!BS74</f>
        <v>137.08571428571432</v>
      </c>
      <c r="BT32" s="68">
        <f>+entero!BT74</f>
        <v>136.96690962099134</v>
      </c>
      <c r="BU32" s="68">
        <f>+entero!BU74</f>
        <v>127.23279883381923</v>
      </c>
      <c r="BV32" s="444">
        <f>+entero!BV74</f>
        <v>127.10597667638486</v>
      </c>
      <c r="BW32" s="75">
        <f>+entero!BW74</f>
        <v>-26.277988338192458</v>
      </c>
      <c r="BX32" s="106">
        <f>+entero!BX74</f>
        <v>-0.17132161328398998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8">
        <f>+entero!BQ76</f>
        <v>12366.555542236325</v>
      </c>
      <c r="BR34" s="75">
        <f>+entero!BR76</f>
        <v>12357.566365813589</v>
      </c>
      <c r="BS34" s="68">
        <f>+entero!BS76</f>
        <v>12363.647078019127</v>
      </c>
      <c r="BT34" s="68">
        <f>+entero!BT76</f>
        <v>12374.238380578892</v>
      </c>
      <c r="BU34" s="68">
        <f>+entero!BU76</f>
        <v>12385.504501033389</v>
      </c>
      <c r="BV34" s="444">
        <f>+entero!BV76</f>
        <v>12411.23650650309</v>
      </c>
      <c r="BW34" s="75">
        <f>+entero!BW76</f>
        <v>44.680964266764931</v>
      </c>
      <c r="BX34" s="106">
        <f>+entero!BX76</f>
        <v>3.6130484445862088E-3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123">
        <f>+entero!BQ77</f>
        <v>0.86607369267421264</v>
      </c>
      <c r="BR35" s="451">
        <f>+entero!BR77</f>
        <v>0.86622458083686915</v>
      </c>
      <c r="BS35" s="124">
        <f>+entero!BS77</f>
        <v>0.86631020091148403</v>
      </c>
      <c r="BT35" s="124">
        <f>+entero!BT77</f>
        <v>0.86659091808872768</v>
      </c>
      <c r="BU35" s="124">
        <f>+entero!BU77</f>
        <v>0.86685470491011318</v>
      </c>
      <c r="BV35" s="452">
        <f>+entero!BV77</f>
        <v>0.86706684019276414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451">
        <f>+entero!BR78</f>
        <v>0.88469613350428256</v>
      </c>
      <c r="BS36" s="124">
        <f>+entero!BS78</f>
        <v>0.88477430707436089</v>
      </c>
      <c r="BT36" s="124">
        <f>+entero!BT78</f>
        <v>0.88504488594811181</v>
      </c>
      <c r="BU36" s="124">
        <f>+entero!BU78</f>
        <v>0.88529716630830291</v>
      </c>
      <c r="BV36" s="452">
        <f>+entero!BV78</f>
        <v>0.88547477057343793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8">
        <f>+entero!BQ79</f>
        <v>9874.1443392858873</v>
      </c>
      <c r="BR37" s="75">
        <f>+entero!BR79</f>
        <v>9869.6018604258334</v>
      </c>
      <c r="BS37" s="68">
        <f>+entero!BS79</f>
        <v>9875.3272595963863</v>
      </c>
      <c r="BT37" s="68">
        <f>+entero!BT79</f>
        <v>9883.9257311969668</v>
      </c>
      <c r="BU37" s="68">
        <f>+entero!BU79</f>
        <v>9894.6892877888058</v>
      </c>
      <c r="BV37" s="444">
        <f>+entero!BV79</f>
        <v>9918.2523846022159</v>
      </c>
      <c r="BW37" s="75">
        <f>+entero!BW79</f>
        <v>44.108045316328571</v>
      </c>
      <c r="BX37" s="106">
        <f>+entero!BX79</f>
        <v>4.4670245644311546E-3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82">
        <f>+entero!BQ80</f>
        <v>2492.4112029504367</v>
      </c>
      <c r="BR38" s="125">
        <f>+entero!BR80</f>
        <v>2487.9645053877557</v>
      </c>
      <c r="BS38" s="126">
        <f>+entero!BS80</f>
        <v>2488.3198184227413</v>
      </c>
      <c r="BT38" s="126">
        <f>+entero!BT80</f>
        <v>2490.3126493819245</v>
      </c>
      <c r="BU38" s="126">
        <f>+entero!BU80</f>
        <v>2490.8152132445834</v>
      </c>
      <c r="BV38" s="445">
        <f>+entero!BV80</f>
        <v>2492.984121900874</v>
      </c>
      <c r="BW38" s="125">
        <f>+entero!BW80</f>
        <v>0.57291895043726981</v>
      </c>
      <c r="BX38" s="141">
        <f>+entero!BX80</f>
        <v>2.2986534074265208E-4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O3:BO4"/>
    <mergeCell ref="BM3:BM4"/>
    <mergeCell ref="BN3:BN4"/>
    <mergeCell ref="BI3:BI4"/>
    <mergeCell ref="BG3:BG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22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26" t="str">
        <f>+entero!BR3</f>
        <v xml:space="preserve">   Semana 3*</v>
      </c>
      <c r="BS3" s="727"/>
      <c r="BT3" s="727"/>
      <c r="BU3" s="727"/>
      <c r="BV3" s="728"/>
      <c r="BW3" s="724" t="s">
        <v>41</v>
      </c>
      <c r="BX3" s="72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3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17"/>
      <c r="BQ4" s="717"/>
      <c r="BR4" s="267">
        <f>+entero!BR4</f>
        <v>41715</v>
      </c>
      <c r="BS4" s="447">
        <f>+entero!BS4</f>
        <v>41716</v>
      </c>
      <c r="BT4" s="447">
        <f>+entero!BT4</f>
        <v>41717</v>
      </c>
      <c r="BU4" s="447">
        <f>+entero!BU4</f>
        <v>41718</v>
      </c>
      <c r="BV4" s="448">
        <f>+entero!BV4</f>
        <v>41719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112">
        <f>+entero!BR84</f>
        <v>6.9374036523170819</v>
      </c>
      <c r="BS8" s="112">
        <f>+entero!BS84</f>
        <v>6.9416132429569659</v>
      </c>
      <c r="BT8" s="112">
        <f>+entero!BT84</f>
        <v>6.9446116753583507</v>
      </c>
      <c r="BU8" s="112">
        <f>+entero!BU84</f>
        <v>6.9489742783657817</v>
      </c>
      <c r="BV8" s="112">
        <f>+entero!BV84</f>
        <v>6.9372601130447515</v>
      </c>
      <c r="BW8" s="93">
        <f>+entero!BW84</f>
        <v>-9.9936771145481273E-3</v>
      </c>
      <c r="BX8" s="104">
        <f>+entero!BX84</f>
        <v>-1.438507562326885E-3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32">
        <f>+entero!BR86</f>
        <v>1.9249099999999999</v>
      </c>
      <c r="BS10" s="32">
        <f>+entero!BS86</f>
        <v>1.9252199999999999</v>
      </c>
      <c r="BT10" s="32">
        <f>+entero!BT86</f>
        <v>1.92553</v>
      </c>
      <c r="BU10" s="32">
        <f>+entero!BU86</f>
        <v>1.92584</v>
      </c>
      <c r="BV10" s="32">
        <f>+entero!BV86</f>
        <v>1.92615</v>
      </c>
      <c r="BW10" s="93">
        <f>+entero!BW86</f>
        <v>2.1700000000000053E-3</v>
      </c>
      <c r="BX10" s="104">
        <f>+entero!BX86</f>
        <v>1.1278703520827271E-3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41723.64125497685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M3:BM4"/>
    <mergeCell ref="BN3:BN4"/>
    <mergeCell ref="BO3:BO4"/>
    <mergeCell ref="BP3:BP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J5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32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75">
        <f>+entero!BR94</f>
        <v>2913.2561432947082</v>
      </c>
      <c r="BS11" s="68">
        <f>+entero!BS94</f>
        <v>2913.2561432947082</v>
      </c>
      <c r="BT11" s="68">
        <f>+entero!BT94</f>
        <v>2913.2561432947082</v>
      </c>
      <c r="BU11" s="68">
        <f>+entero!BU94</f>
        <v>2913.2561432947082</v>
      </c>
      <c r="BV11" s="444">
        <f>+entero!BV94</f>
        <v>2927.7979013169456</v>
      </c>
      <c r="BW11" s="14">
        <f>+entero!BW94</f>
        <v>14.541758022237445</v>
      </c>
      <c r="BX11" s="104">
        <f>+entero!BX94</f>
        <v>4.9915823762038958E-3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75">
        <f>+entero!BR95</f>
        <v>1508.2780758017493</v>
      </c>
      <c r="BS12" s="68">
        <f>+entero!BS95</f>
        <v>1508.2780758017493</v>
      </c>
      <c r="BT12" s="68">
        <f>+entero!BT95</f>
        <v>1508.2780758017493</v>
      </c>
      <c r="BU12" s="68">
        <f>+entero!BU95</f>
        <v>1508.2780758017493</v>
      </c>
      <c r="BV12" s="444">
        <f>+entero!BV95</f>
        <v>1500.9997813411078</v>
      </c>
      <c r="BW12" s="14">
        <f>+entero!BW95</f>
        <v>-7.2782944606415185</v>
      </c>
      <c r="BX12" s="104">
        <f>+entero!BX95</f>
        <v>-4.8255653764459616E-3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125">
        <f>+entero!BR96</f>
        <v>3336.492548162023</v>
      </c>
      <c r="BS13" s="126">
        <f>+entero!BS96</f>
        <v>3336.492548162023</v>
      </c>
      <c r="BT13" s="126">
        <f>+entero!BT96</f>
        <v>3336.492548162023</v>
      </c>
      <c r="BU13" s="126">
        <f>+entero!BU96</f>
        <v>3336.492548162023</v>
      </c>
      <c r="BV13" s="445">
        <f>+entero!BV96</f>
        <v>3328.6044041834625</v>
      </c>
      <c r="BW13" s="80">
        <f>+entero!BW96</f>
        <v>-7.8881439785604925</v>
      </c>
      <c r="BX13" s="142">
        <f>+entero!BX96</f>
        <v>-2.3642024865021538E-3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AO3:AO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4" t="str">
        <f>+entero!BR3</f>
        <v xml:space="preserve">   Semana 3*</v>
      </c>
      <c r="BS3" s="714"/>
      <c r="BT3" s="714"/>
      <c r="BU3" s="714"/>
      <c r="BV3" s="71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583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4"/>
      <c r="BQ6" s="584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4"/>
      <c r="BQ7" s="584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4"/>
      <c r="BQ8" s="584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4"/>
      <c r="BQ9" s="584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4"/>
      <c r="BQ10" s="584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4"/>
      <c r="BQ11" s="584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4"/>
      <c r="BQ12" s="584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4"/>
      <c r="BQ13" s="584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4"/>
      <c r="BQ14" s="584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4"/>
      <c r="BQ15" s="584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4"/>
      <c r="BQ16" s="584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4"/>
      <c r="BQ17" s="584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2014-03-25T19:23:50Z</cp:lastPrinted>
  <dcterms:created xsi:type="dcterms:W3CDTF">2002-08-27T17:11:09Z</dcterms:created>
  <dcterms:modified xsi:type="dcterms:W3CDTF">2014-03-25T19:24:11Z</dcterms:modified>
</cp:coreProperties>
</file>