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306\"/>
    </mc:Choice>
  </mc:AlternateContent>
  <bookViews>
    <workbookView xWindow="0" yWindow="0" windowWidth="12195" windowHeight="118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O20" i="9" l="1"/>
  <c r="EP19" i="9"/>
  <c r="EO19" i="9"/>
  <c r="EL20" i="4" l="1"/>
  <c r="EK20" i="4"/>
  <c r="EL19" i="4"/>
  <c r="EK19" i="4"/>
  <c r="EL4" i="4"/>
  <c r="EK4" i="4"/>
  <c r="EI20" i="4"/>
  <c r="EI19" i="4"/>
  <c r="EI13" i="4"/>
  <c r="EI12" i="4"/>
  <c r="EI11" i="4"/>
  <c r="EI10" i="4"/>
  <c r="EI9" i="4"/>
  <c r="EI8" i="4"/>
  <c r="EI7" i="4"/>
  <c r="EI6" i="4"/>
  <c r="EI3" i="4"/>
  <c r="EL10" i="10"/>
  <c r="EK10" i="10"/>
  <c r="EL9" i="10"/>
  <c r="EK9" i="10"/>
  <c r="EL8" i="10"/>
  <c r="EK8" i="10"/>
  <c r="EL7" i="10"/>
  <c r="EK7" i="10"/>
  <c r="EL6" i="10"/>
  <c r="EK6" i="10"/>
  <c r="EL4" i="10"/>
  <c r="EK4" i="10"/>
  <c r="EI10" i="10"/>
  <c r="EI9" i="10"/>
  <c r="EI8" i="10"/>
  <c r="EI7" i="10"/>
  <c r="EI6" i="10"/>
  <c r="EI3" i="10"/>
  <c r="EL10" i="5"/>
  <c r="EK10" i="5"/>
  <c r="EL8" i="5"/>
  <c r="EK8" i="5"/>
  <c r="EL7" i="5"/>
  <c r="EK7" i="5"/>
  <c r="EL6" i="5"/>
  <c r="EK6" i="5"/>
  <c r="EL4" i="5"/>
  <c r="EK4" i="5"/>
  <c r="EI11" i="5"/>
  <c r="EI10" i="5"/>
  <c r="EI9" i="5"/>
  <c r="EI8" i="5"/>
  <c r="EI7" i="5"/>
  <c r="EI6" i="5"/>
  <c r="EI3" i="5"/>
  <c r="EL34" i="6"/>
  <c r="EK34" i="6"/>
  <c r="EL33" i="6"/>
  <c r="EK33" i="6"/>
  <c r="EL32" i="6"/>
  <c r="EK32" i="6"/>
  <c r="EL31" i="6"/>
  <c r="EK31" i="6"/>
  <c r="EL30" i="6"/>
  <c r="EK30" i="6"/>
  <c r="EL29" i="6"/>
  <c r="EK29" i="6"/>
  <c r="EL27" i="6"/>
  <c r="EK27" i="6"/>
  <c r="EL26" i="6"/>
  <c r="EK26" i="6"/>
  <c r="EL25" i="6"/>
  <c r="EK25" i="6"/>
  <c r="EL24" i="6"/>
  <c r="EK24" i="6"/>
  <c r="EL23" i="6"/>
  <c r="EK23" i="6"/>
  <c r="EL21" i="6"/>
  <c r="EK21" i="6"/>
  <c r="EL20" i="6"/>
  <c r="EK20" i="6"/>
  <c r="EL19" i="6"/>
  <c r="EK19" i="6"/>
  <c r="EL18" i="6"/>
  <c r="EK18" i="6"/>
  <c r="EL17" i="6"/>
  <c r="EK17" i="6"/>
  <c r="EL16" i="6"/>
  <c r="EK16" i="6"/>
  <c r="EL15" i="6"/>
  <c r="EK15" i="6"/>
  <c r="EL14" i="6"/>
  <c r="EK14" i="6"/>
  <c r="EL13" i="6"/>
  <c r="EK13" i="6"/>
  <c r="EL12" i="6"/>
  <c r="EK12" i="6"/>
  <c r="EL11" i="6"/>
  <c r="EK11" i="6"/>
  <c r="EL9" i="6"/>
  <c r="EK9" i="6"/>
  <c r="EL8" i="6"/>
  <c r="EK8" i="6"/>
  <c r="EL7" i="6"/>
  <c r="EK7" i="6"/>
  <c r="EL6" i="6"/>
  <c r="EK6" i="6"/>
  <c r="EL4" i="6"/>
  <c r="EK4" i="6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L20" i="7"/>
  <c r="EK20" i="7"/>
  <c r="EL19" i="7"/>
  <c r="EK19" i="7"/>
  <c r="EL17" i="7"/>
  <c r="EK17" i="7"/>
  <c r="EL16" i="7"/>
  <c r="EK16" i="7"/>
  <c r="EL13" i="7"/>
  <c r="EK13" i="7"/>
  <c r="EL12" i="7"/>
  <c r="EK12" i="7"/>
  <c r="EL11" i="7"/>
  <c r="EK11" i="7"/>
  <c r="EL10" i="7"/>
  <c r="EK10" i="7"/>
  <c r="EL9" i="7"/>
  <c r="EK9" i="7"/>
  <c r="EL8" i="7"/>
  <c r="EK8" i="7"/>
  <c r="EL7" i="7"/>
  <c r="EK7" i="7"/>
  <c r="EL6" i="7"/>
  <c r="EK6" i="7"/>
  <c r="EL4" i="7"/>
  <c r="EK4" i="7"/>
  <c r="EI20" i="7"/>
  <c r="EI19" i="7"/>
  <c r="EI18" i="7"/>
  <c r="EI17" i="7"/>
  <c r="EI16" i="7"/>
  <c r="EI15" i="7"/>
  <c r="EI14" i="7"/>
  <c r="EI13" i="7"/>
  <c r="EI12" i="7"/>
  <c r="EI11" i="7"/>
  <c r="EI10" i="7"/>
  <c r="EI9" i="7"/>
  <c r="EI8" i="7"/>
  <c r="EI7" i="7"/>
  <c r="EI6" i="7"/>
  <c r="EI3" i="7"/>
  <c r="EL18" i="8"/>
  <c r="EK18" i="8"/>
  <c r="EL17" i="8"/>
  <c r="EK17" i="8"/>
  <c r="EL16" i="8"/>
  <c r="EK16" i="8"/>
  <c r="EL14" i="8"/>
  <c r="EK14" i="8"/>
  <c r="EL13" i="8"/>
  <c r="EK13" i="8"/>
  <c r="EL12" i="8"/>
  <c r="EK12" i="8"/>
  <c r="EL4" i="8"/>
  <c r="EK4" i="8"/>
  <c r="EI18" i="8"/>
  <c r="EI17" i="8"/>
  <c r="EI16" i="8"/>
  <c r="EI14" i="8"/>
  <c r="EI13" i="8"/>
  <c r="EI12" i="8"/>
  <c r="EI3" i="8"/>
  <c r="EL26" i="9"/>
  <c r="EK26" i="9"/>
  <c r="EL25" i="9"/>
  <c r="EK25" i="9"/>
  <c r="EL24" i="9"/>
  <c r="EK24" i="9"/>
  <c r="EL23" i="9"/>
  <c r="EK23" i="9"/>
  <c r="EL22" i="9"/>
  <c r="EK22" i="9"/>
  <c r="EL21" i="9"/>
  <c r="EK21" i="9"/>
  <c r="EL20" i="9"/>
  <c r="EK20" i="9"/>
  <c r="EL19" i="9"/>
  <c r="EK19" i="9"/>
  <c r="EL17" i="9"/>
  <c r="EK17" i="9"/>
  <c r="EL16" i="9"/>
  <c r="EK16" i="9"/>
  <c r="EL15" i="9"/>
  <c r="EK15" i="9"/>
  <c r="EL13" i="9"/>
  <c r="EK13" i="9"/>
  <c r="EL12" i="9"/>
  <c r="EK12" i="9"/>
  <c r="EL11" i="9"/>
  <c r="EK11" i="9"/>
  <c r="EL10" i="9"/>
  <c r="EK10" i="9"/>
  <c r="EL9" i="9"/>
  <c r="EK9" i="9"/>
  <c r="EL8" i="9"/>
  <c r="EK8" i="9"/>
  <c r="EL7" i="9"/>
  <c r="EK7" i="9"/>
  <c r="EL5" i="9"/>
  <c r="EK5" i="9"/>
  <c r="EI26" i="9"/>
  <c r="EI25" i="9"/>
  <c r="EI24" i="9"/>
  <c r="EI23" i="9"/>
  <c r="EI22" i="9"/>
  <c r="EI21" i="9"/>
  <c r="EI20" i="9"/>
  <c r="EI19" i="9"/>
  <c r="EI18" i="9"/>
  <c r="EI17" i="9"/>
  <c r="EI16" i="9"/>
  <c r="EI15" i="9"/>
  <c r="EI14" i="9"/>
  <c r="EI13" i="9"/>
  <c r="EI12" i="9"/>
  <c r="EI11" i="9"/>
  <c r="EI10" i="9"/>
  <c r="EI9" i="9"/>
  <c r="EI8" i="9"/>
  <c r="EI7" i="9"/>
  <c r="EI5" i="9"/>
  <c r="EI4" i="9"/>
  <c r="EL28" i="6"/>
  <c r="EK28" i="6"/>
  <c r="EL18" i="7"/>
  <c r="EK18" i="7"/>
  <c r="EL14" i="7"/>
  <c r="EK15" i="7"/>
  <c r="EK14" i="7"/>
  <c r="EL10" i="8"/>
  <c r="EK10" i="8"/>
  <c r="EL9" i="8"/>
  <c r="EK9" i="8"/>
  <c r="EL8" i="8"/>
  <c r="EK8" i="8"/>
  <c r="EL7" i="8"/>
  <c r="EK7" i="8"/>
  <c r="EL6" i="8"/>
  <c r="EK6" i="8"/>
  <c r="EL18" i="9"/>
  <c r="EK18" i="9"/>
  <c r="EL14" i="9"/>
  <c r="EK14" i="9"/>
  <c r="EI10" i="8"/>
  <c r="EI9" i="8"/>
  <c r="EI8" i="8"/>
  <c r="EI7" i="8"/>
  <c r="EI6" i="8"/>
  <c r="EL15" i="7" l="1"/>
  <c r="EJ3" i="4" l="1"/>
  <c r="EJ3" i="10"/>
  <c r="EJ3" i="5"/>
  <c r="EJ3" i="6"/>
  <c r="EJ3" i="7"/>
  <c r="EJ3" i="8"/>
  <c r="EJ4" i="9"/>
  <c r="EP17" i="7" l="1"/>
  <c r="EO26" i="9"/>
  <c r="EP22" i="9" l="1"/>
  <c r="EH17" i="4" l="1"/>
  <c r="EH16" i="4"/>
  <c r="EH15" i="4"/>
  <c r="EH14" i="4"/>
  <c r="EP25" i="9" l="1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H14" i="7" l="1"/>
  <c r="EO18" i="6"/>
  <c r="EO12" i="6"/>
  <c r="EO25" i="9"/>
  <c r="EO22" i="9"/>
  <c r="EP9" i="8" l="1"/>
  <c r="EJ10" i="8"/>
  <c r="EJ9" i="8"/>
  <c r="EJ7" i="8"/>
  <c r="EJ6" i="8"/>
  <c r="EJ20" i="4"/>
  <c r="EJ19" i="4"/>
  <c r="EJ10" i="10"/>
  <c r="EJ9" i="10"/>
  <c r="EJ8" i="10"/>
  <c r="EJ7" i="10"/>
  <c r="EJ6" i="10"/>
  <c r="EJ10" i="5"/>
  <c r="EJ8" i="5"/>
  <c r="EJ7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18" i="8"/>
  <c r="EJ17" i="8"/>
  <c r="EJ16" i="8"/>
  <c r="EJ14" i="8"/>
  <c r="EJ13" i="8"/>
  <c r="EJ12" i="8"/>
  <c r="EJ8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5" i="7"/>
  <c r="EJ18" i="9"/>
  <c r="EJ14" i="9"/>
  <c r="EJ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P6" i="6" l="1"/>
  <c r="EP18" i="8"/>
  <c r="EO17" i="7" l="1"/>
  <c r="EP6" i="7"/>
  <c r="EP17" i="8"/>
  <c r="EP16" i="8"/>
  <c r="EP6" i="8" l="1"/>
  <c r="EP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J4" i="4" l="1"/>
  <c r="EJ4" i="10"/>
  <c r="EJ4" i="8"/>
  <c r="EJ4" i="6"/>
  <c r="EJ4" i="7"/>
  <c r="EJ4" i="5"/>
  <c r="EJ5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N14" i="7"/>
  <c r="EO14" i="7" l="1"/>
  <c r="EO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<sst xmlns="http://schemas.openxmlformats.org/spreadsheetml/2006/main" count="483" uniqueCount="285">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</sst>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3" fillId="3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>
        <row r="4">
          <cell r="W4" t="str">
            <v>Preferenciales</v>
          </cell>
        </row>
      </sheetData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/>
      <sheetData sheetId="4"/>
      <sheetData sheetId="5"/>
      <sheetData sheetId="6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Q10" sqref="EQ1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39" width="8" style="148" customWidth="1"/>
    <col min="140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2" t="s">
        <v>104</v>
      </c>
      <c r="E3" s="1084" t="s">
        <v>85</v>
      </c>
      <c r="F3" s="1084" t="s">
        <v>87</v>
      </c>
      <c r="G3" s="1084" t="s">
        <v>88</v>
      </c>
      <c r="H3" s="1084" t="s">
        <v>89</v>
      </c>
      <c r="I3" s="1084" t="s">
        <v>237</v>
      </c>
      <c r="J3" s="1084" t="s">
        <v>91</v>
      </c>
      <c r="K3" s="1084" t="s">
        <v>93</v>
      </c>
      <c r="L3" s="1068" t="s">
        <v>94</v>
      </c>
      <c r="M3" s="1066" t="s">
        <v>95</v>
      </c>
      <c r="N3" s="1068" t="s">
        <v>96</v>
      </c>
      <c r="O3" s="1068" t="s">
        <v>97</v>
      </c>
      <c r="P3" s="1066" t="s">
        <v>98</v>
      </c>
      <c r="Q3" s="1068" t="s">
        <v>99</v>
      </c>
      <c r="R3" s="1068" t="s">
        <v>100</v>
      </c>
      <c r="S3" s="1068" t="s">
        <v>101</v>
      </c>
      <c r="T3" s="1068" t="s">
        <v>102</v>
      </c>
      <c r="U3" s="1068" t="s">
        <v>238</v>
      </c>
      <c r="V3" s="1068" t="s">
        <v>109</v>
      </c>
      <c r="W3" s="1068" t="s">
        <v>110</v>
      </c>
      <c r="X3" s="1068" t="s">
        <v>111</v>
      </c>
      <c r="Y3" s="1068" t="s">
        <v>112</v>
      </c>
      <c r="Z3" s="1068" t="s">
        <v>113</v>
      </c>
      <c r="AA3" s="1068" t="s">
        <v>114</v>
      </c>
      <c r="AB3" s="1068" t="s">
        <v>115</v>
      </c>
      <c r="AC3" s="1068" t="s">
        <v>116</v>
      </c>
      <c r="AD3" s="1068" t="s">
        <v>117</v>
      </c>
      <c r="AE3" s="1068" t="s">
        <v>118</v>
      </c>
      <c r="AF3" s="1068" t="s">
        <v>119</v>
      </c>
      <c r="AG3" s="1068" t="s">
        <v>239</v>
      </c>
      <c r="AH3" s="1068" t="s">
        <v>120</v>
      </c>
      <c r="AI3" s="1068" t="s">
        <v>121</v>
      </c>
      <c r="AJ3" s="1068" t="s">
        <v>122</v>
      </c>
      <c r="AK3" s="1068" t="s">
        <v>123</v>
      </c>
      <c r="AL3" s="1068" t="s">
        <v>124</v>
      </c>
      <c r="AM3" s="1068" t="s">
        <v>125</v>
      </c>
      <c r="AN3" s="1068" t="s">
        <v>126</v>
      </c>
      <c r="AO3" s="1068" t="s">
        <v>127</v>
      </c>
      <c r="AP3" s="1068" t="s">
        <v>128</v>
      </c>
      <c r="AQ3" s="1068" t="s">
        <v>129</v>
      </c>
      <c r="AR3" s="1068" t="s">
        <v>130</v>
      </c>
      <c r="AS3" s="1068" t="s">
        <v>240</v>
      </c>
      <c r="AT3" s="1068" t="s">
        <v>131</v>
      </c>
      <c r="AU3" s="1068" t="s">
        <v>132</v>
      </c>
      <c r="AV3" s="1066" t="s">
        <v>133</v>
      </c>
      <c r="AW3" s="1068" t="s">
        <v>134</v>
      </c>
      <c r="AX3" s="1068" t="s">
        <v>135</v>
      </c>
      <c r="AY3" s="1068" t="s">
        <v>136</v>
      </c>
      <c r="AZ3" s="1068" t="s">
        <v>137</v>
      </c>
      <c r="BA3" s="1068" t="s">
        <v>138</v>
      </c>
      <c r="BB3" s="1068" t="s">
        <v>143</v>
      </c>
      <c r="BC3" s="1068" t="s">
        <v>144</v>
      </c>
      <c r="BD3" s="1068" t="s">
        <v>145</v>
      </c>
      <c r="BE3" s="1068" t="s">
        <v>241</v>
      </c>
      <c r="BF3" s="1068" t="s">
        <v>146</v>
      </c>
      <c r="BG3" s="1068" t="s">
        <v>152</v>
      </c>
      <c r="BH3" s="1068" t="s">
        <v>153</v>
      </c>
      <c r="BI3" s="1068" t="s">
        <v>154</v>
      </c>
      <c r="BJ3" s="1068" t="s">
        <v>155</v>
      </c>
      <c r="BK3" s="1068" t="s">
        <v>157</v>
      </c>
      <c r="BL3" s="1066" t="s">
        <v>158</v>
      </c>
      <c r="BM3" s="1068" t="s">
        <v>159</v>
      </c>
      <c r="BN3" s="1068" t="s">
        <v>160</v>
      </c>
      <c r="BO3" s="1068" t="s">
        <v>161</v>
      </c>
      <c r="BP3" s="1068" t="s">
        <v>162</v>
      </c>
      <c r="BQ3" s="1068" t="s">
        <v>242</v>
      </c>
      <c r="BR3" s="1068" t="s">
        <v>163</v>
      </c>
      <c r="BS3" s="1075" t="s">
        <v>164</v>
      </c>
      <c r="BT3" s="1075" t="s">
        <v>165</v>
      </c>
      <c r="BU3" s="1073" t="s">
        <v>174</v>
      </c>
      <c r="BV3" s="1068" t="s">
        <v>175</v>
      </c>
      <c r="BW3" s="1068" t="s">
        <v>180</v>
      </c>
      <c r="BX3" s="1068" t="s">
        <v>181</v>
      </c>
      <c r="BY3" s="1068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8" t="s">
        <v>200</v>
      </c>
      <c r="CK3" s="1068" t="s">
        <v>201</v>
      </c>
      <c r="CL3" s="1068" t="s">
        <v>202</v>
      </c>
      <c r="CM3" s="1068" t="s">
        <v>203</v>
      </c>
      <c r="CN3" s="1068" t="s">
        <v>205</v>
      </c>
      <c r="CO3" s="1068" t="s">
        <v>244</v>
      </c>
      <c r="CP3" s="1068" t="s">
        <v>210</v>
      </c>
      <c r="CQ3" s="1068" t="s">
        <v>211</v>
      </c>
      <c r="CR3" s="1068" t="s">
        <v>212</v>
      </c>
      <c r="CS3" s="1068" t="s">
        <v>214</v>
      </c>
      <c r="CT3" s="1068" t="s">
        <v>215</v>
      </c>
      <c r="CU3" s="1068" t="s">
        <v>216</v>
      </c>
      <c r="CV3" s="1068" t="s">
        <v>217</v>
      </c>
      <c r="CW3" s="1068" t="s">
        <v>220</v>
      </c>
      <c r="CX3" s="1068" t="s">
        <v>222</v>
      </c>
      <c r="CY3" s="1068" t="s">
        <v>223</v>
      </c>
      <c r="CZ3" s="1068" t="s">
        <v>224</v>
      </c>
      <c r="DA3" s="1068" t="s">
        <v>251</v>
      </c>
      <c r="DB3" s="1068" t="s">
        <v>225</v>
      </c>
      <c r="DC3" s="1068" t="s">
        <v>226</v>
      </c>
      <c r="DD3" s="1068" t="s">
        <v>227</v>
      </c>
      <c r="DE3" s="1068" t="s">
        <v>228</v>
      </c>
      <c r="DF3" s="1068" t="s">
        <v>229</v>
      </c>
      <c r="DG3" s="1068" t="s">
        <v>233</v>
      </c>
      <c r="DH3" s="1068" t="s">
        <v>236</v>
      </c>
      <c r="DI3" s="1068" t="s">
        <v>247</v>
      </c>
      <c r="DJ3" s="1068" t="s">
        <v>253</v>
      </c>
      <c r="DK3" s="1068" t="s">
        <v>258</v>
      </c>
      <c r="DL3" s="1068" t="s">
        <v>259</v>
      </c>
      <c r="DM3" s="1068" t="s">
        <v>260</v>
      </c>
      <c r="DN3" s="1068" t="s">
        <v>261</v>
      </c>
      <c r="DO3" s="1068" t="s">
        <v>262</v>
      </c>
      <c r="DP3" s="1068" t="s">
        <v>263</v>
      </c>
      <c r="DQ3" s="1068" t="s">
        <v>264</v>
      </c>
      <c r="DR3" s="1068" t="s">
        <v>265</v>
      </c>
      <c r="DS3" s="1068" t="s">
        <v>266</v>
      </c>
      <c r="DT3" s="1068" t="s">
        <v>268</v>
      </c>
      <c r="DU3" s="1068" t="s">
        <v>269</v>
      </c>
      <c r="DV3" s="1068" t="s">
        <v>271</v>
      </c>
      <c r="DW3" s="1068" t="s">
        <v>272</v>
      </c>
      <c r="DX3" s="1068" t="s">
        <v>273</v>
      </c>
      <c r="DY3" s="1068" t="s">
        <v>274</v>
      </c>
      <c r="DZ3" s="1068" t="s">
        <v>275</v>
      </c>
      <c r="EA3" s="1068" t="s">
        <v>276</v>
      </c>
      <c r="EB3" s="1068" t="s">
        <v>277</v>
      </c>
      <c r="EC3" s="1068" t="s">
        <v>278</v>
      </c>
      <c r="ED3" s="1068" t="s">
        <v>279</v>
      </c>
      <c r="EE3" s="1068" t="s">
        <v>280</v>
      </c>
      <c r="EF3" s="1068" t="s">
        <v>281</v>
      </c>
      <c r="EG3" s="1068" t="s">
        <v>282</v>
      </c>
      <c r="EH3" s="1068" t="s">
        <v>283</v>
      </c>
      <c r="EI3" s="1068" t="s">
        <v>284</v>
      </c>
      <c r="EJ3" s="1070" t="s">
        <v>221</v>
      </c>
      <c r="EK3" s="1071"/>
      <c r="EL3" s="1071"/>
      <c r="EM3" s="1071"/>
      <c r="EN3" s="1072"/>
      <c r="EO3" s="1077" t="s">
        <v>252</v>
      </c>
      <c r="EP3" s="1078"/>
    </row>
    <row r="4" spans="1:156" ht="16.5" customHeight="1" x14ac:dyDescent="0.2">
      <c r="A4"/>
      <c r="C4" s="19"/>
      <c r="D4" s="1083"/>
      <c r="E4" s="1085"/>
      <c r="F4" s="1085"/>
      <c r="G4" s="1085"/>
      <c r="H4" s="1085"/>
      <c r="I4" s="1085"/>
      <c r="J4" s="1085"/>
      <c r="K4" s="1085"/>
      <c r="L4" s="1069"/>
      <c r="M4" s="1067"/>
      <c r="N4" s="1069"/>
      <c r="O4" s="1069"/>
      <c r="P4" s="1067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67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67"/>
      <c r="BM4" s="1069"/>
      <c r="BN4" s="1069"/>
      <c r="BO4" s="1069"/>
      <c r="BP4" s="1069"/>
      <c r="BQ4" s="1069"/>
      <c r="BR4" s="1069"/>
      <c r="BS4" s="1076"/>
      <c r="BT4" s="1076"/>
      <c r="BU4" s="1074"/>
      <c r="BV4" s="1069"/>
      <c r="BW4" s="1069"/>
      <c r="BX4" s="1069"/>
      <c r="BY4" s="1069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7"/>
      <c r="DU4" s="1069"/>
      <c r="DV4" s="1069"/>
      <c r="DW4" s="1069"/>
      <c r="DX4" s="1069"/>
      <c r="DY4" s="1069"/>
      <c r="DZ4" s="1069"/>
      <c r="EA4" s="1069"/>
      <c r="EB4" s="1069"/>
      <c r="EC4" s="1069"/>
      <c r="ED4" s="1069"/>
      <c r="EE4" s="1069"/>
      <c r="EF4" s="1069"/>
      <c r="EG4" s="1069"/>
      <c r="EH4" s="1069"/>
      <c r="EI4" s="1069"/>
      <c r="EJ4" s="812">
        <v>43892</v>
      </c>
      <c r="EK4" s="812">
        <v>43893</v>
      </c>
      <c r="EL4" s="812">
        <v>43894</v>
      </c>
      <c r="EM4" s="812">
        <v>43895</v>
      </c>
      <c r="EN4" s="812">
        <v>43896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28"/>
      <c r="EK5" s="1028"/>
      <c r="EL5" s="1028"/>
      <c r="EM5" s="1028"/>
      <c r="EN5" s="1028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3"/>
      <c r="EF6" s="1033"/>
      <c r="EG6" s="813"/>
      <c r="EH6" s="917"/>
      <c r="EI6" s="915"/>
      <c r="EJ6" s="813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15">
        <v>6373.5473619100003</v>
      </c>
      <c r="EI7" s="800">
        <v>6309.6926630600001</v>
      </c>
      <c r="EJ7" s="362">
        <v>6196.0357180399997</v>
      </c>
      <c r="EK7" s="362">
        <v>6217.816510659999</v>
      </c>
      <c r="EL7" s="362">
        <v>6270.4437302699998</v>
      </c>
      <c r="EM7" s="362">
        <v>6276.8043236900003</v>
      </c>
      <c r="EN7" s="362">
        <v>6315.2468938300017</v>
      </c>
      <c r="EO7" s="289">
        <v>5.5542307700015954</v>
      </c>
      <c r="EP7" s="951">
        <v>8.8026962113681939E-2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15">
        <v>3926.7406696899998</v>
      </c>
      <c r="EI8" s="800">
        <v>3777.3104695700004</v>
      </c>
      <c r="EJ8" s="362">
        <v>3745.7822058200004</v>
      </c>
      <c r="EK8" s="362">
        <v>3747.81309603</v>
      </c>
      <c r="EL8" s="362">
        <v>3751.6084727900002</v>
      </c>
      <c r="EM8" s="362">
        <v>3745.32586786</v>
      </c>
      <c r="EN8" s="362">
        <v>3738.8050665500004</v>
      </c>
      <c r="EO8" s="289">
        <v>-38.505403019999903</v>
      </c>
      <c r="EP8" s="951">
        <v>-1.0193867655359359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15">
        <v>230.40790729</v>
      </c>
      <c r="EI9" s="800">
        <v>229.10476629999999</v>
      </c>
      <c r="EJ9" s="362">
        <v>229.71028828999999</v>
      </c>
      <c r="EK9" s="362">
        <v>230.65871639</v>
      </c>
      <c r="EL9" s="362">
        <v>230.55333548999999</v>
      </c>
      <c r="EM9" s="362">
        <v>231.06184013999999</v>
      </c>
      <c r="EN9" s="362">
        <v>231.49005460000001</v>
      </c>
      <c r="EO9" s="289">
        <v>2.3852883000000134</v>
      </c>
      <c r="EP9" s="951">
        <v>1.0411342978681686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15">
        <v>2180.5463816000001</v>
      </c>
      <c r="EI10" s="800">
        <v>2267.6187797100001</v>
      </c>
      <c r="EJ10" s="362">
        <v>2184.7903309399999</v>
      </c>
      <c r="EK10" s="362">
        <v>2203.4441886599998</v>
      </c>
      <c r="EL10" s="362">
        <v>2252.3978142599999</v>
      </c>
      <c r="EM10" s="362">
        <v>2264.4533625599997</v>
      </c>
      <c r="EN10" s="362">
        <v>2308.92187079</v>
      </c>
      <c r="EO10" s="289">
        <v>41.303091079999831</v>
      </c>
      <c r="EP10" s="951">
        <v>1.8214301032240514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15">
        <v>35.852403330000001</v>
      </c>
      <c r="EI11" s="800">
        <v>35.658647479999999</v>
      </c>
      <c r="EJ11" s="362">
        <v>35.752892989999999</v>
      </c>
      <c r="EK11" s="362">
        <v>35.900509579999998</v>
      </c>
      <c r="EL11" s="362">
        <v>35.884107730000004</v>
      </c>
      <c r="EM11" s="362">
        <v>35.963253129999998</v>
      </c>
      <c r="EN11" s="362">
        <v>36.029901889999998</v>
      </c>
      <c r="EO11" s="821">
        <v>0.37125440999999881</v>
      </c>
      <c r="EP11" s="951">
        <v>1.0411343004757141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15">
        <v>6373.5472703200003</v>
      </c>
      <c r="EI12" s="800">
        <v>6309.6913089500003</v>
      </c>
      <c r="EJ12" s="362">
        <v>6196.0335909099995</v>
      </c>
      <c r="EK12" s="362">
        <v>6217.8143835299988</v>
      </c>
      <c r="EL12" s="362">
        <v>6270.4416031400006</v>
      </c>
      <c r="EM12" s="362">
        <v>6276.8017875899995</v>
      </c>
      <c r="EN12" s="362">
        <v>6315.244357730001</v>
      </c>
      <c r="EO12" s="289">
        <v>5.5530487800006085</v>
      </c>
      <c r="EP12" s="951">
        <v>8.8008248075842788E-2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15">
        <v>1490.79655536735</v>
      </c>
      <c r="EI13" s="800">
        <v>1482.0341089883379</v>
      </c>
      <c r="EJ13" s="362">
        <v>1485.8301081530606</v>
      </c>
      <c r="EK13" s="362">
        <v>1484.2219630510201</v>
      </c>
      <c r="EL13" s="362">
        <v>1509.3087548848396</v>
      </c>
      <c r="EM13" s="362">
        <v>1500.7412352988338</v>
      </c>
      <c r="EN13" s="362">
        <v>1491.8836811166179</v>
      </c>
      <c r="EO13" s="289">
        <v>9.8495721282799877</v>
      </c>
      <c r="EP13" s="951">
        <v>0.66459820786469459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15">
        <v>621.01734170999987</v>
      </c>
      <c r="EI14" s="800">
        <v>626.53666371999986</v>
      </c>
      <c r="EJ14" s="362">
        <v>626.55737522999993</v>
      </c>
      <c r="EK14" s="362">
        <v>627.05990510000004</v>
      </c>
      <c r="EL14" s="362">
        <v>627.09852937999995</v>
      </c>
      <c r="EM14" s="362">
        <v>627.13385640999991</v>
      </c>
      <c r="EN14" s="362">
        <v>627.16306009999994</v>
      </c>
      <c r="EO14" s="289">
        <v>0.6263963800000738</v>
      </c>
      <c r="EP14" s="951">
        <v>9.9977609655100941E-2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15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362">
        <v>0</v>
      </c>
      <c r="EO15" s="1025"/>
      <c r="EP15" s="1026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15">
        <v>166.54779479000001</v>
      </c>
      <c r="EI16" s="800">
        <v>166.78976105000001</v>
      </c>
      <c r="EJ16" s="362">
        <v>166.80335929</v>
      </c>
      <c r="EK16" s="362">
        <v>166.81201805000001</v>
      </c>
      <c r="EL16" s="362">
        <v>166.82304951</v>
      </c>
      <c r="EM16" s="362">
        <v>166.83211605000002</v>
      </c>
      <c r="EN16" s="362">
        <v>166.8409723</v>
      </c>
      <c r="EO16" s="821">
        <v>5.1211249999994379E-2</v>
      </c>
      <c r="EP16" s="951">
        <v>3.070407300640136E-2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15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3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15">
        <v>8030.8916204773504</v>
      </c>
      <c r="EI18" s="800">
        <v>7958.5151789883384</v>
      </c>
      <c r="EJ18" s="362">
        <v>7848.6670583530604</v>
      </c>
      <c r="EK18" s="362">
        <v>7868.8483646310187</v>
      </c>
      <c r="EL18" s="362">
        <v>7946.57340753484</v>
      </c>
      <c r="EM18" s="362">
        <v>7944.3751389388335</v>
      </c>
      <c r="EN18" s="362">
        <v>7973.9690111466189</v>
      </c>
      <c r="EO18" s="289">
        <v>15.45383215828042</v>
      </c>
      <c r="EP18" s="951">
        <v>0.19417984147446035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15">
        <v>23.5</v>
      </c>
      <c r="EI19" s="800">
        <v>1.1000000000000001</v>
      </c>
      <c r="EJ19" s="362">
        <v>0</v>
      </c>
      <c r="EK19" s="362">
        <v>0</v>
      </c>
      <c r="EL19" s="362">
        <v>0</v>
      </c>
      <c r="EM19" s="362">
        <v>0</v>
      </c>
      <c r="EN19" s="362">
        <v>0.7</v>
      </c>
      <c r="EO19" s="821">
        <v>-0.40000000000000013</v>
      </c>
      <c r="EP19" s="1053">
        <v>-36.363636363636367</v>
      </c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15">
        <v>1.9</v>
      </c>
      <c r="EI20" s="800">
        <v>0.2</v>
      </c>
      <c r="EJ20" s="362">
        <v>0</v>
      </c>
      <c r="EK20" s="362">
        <v>0</v>
      </c>
      <c r="EL20" s="362">
        <v>0</v>
      </c>
      <c r="EM20" s="362">
        <v>0</v>
      </c>
      <c r="EN20" s="362">
        <v>0</v>
      </c>
      <c r="EO20" s="821">
        <v>-0.2</v>
      </c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15">
        <v>339.8</v>
      </c>
      <c r="EI21" s="800">
        <v>179.3</v>
      </c>
      <c r="EJ21" s="362">
        <v>10</v>
      </c>
      <c r="EK21" s="362">
        <v>0.5</v>
      </c>
      <c r="EL21" s="362">
        <v>5</v>
      </c>
      <c r="EM21" s="362">
        <v>6.5</v>
      </c>
      <c r="EN21" s="362">
        <v>0</v>
      </c>
      <c r="EO21" s="289">
        <v>-157.30000000000001</v>
      </c>
      <c r="EP21" s="985">
        <v>-87.730061349693258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15">
        <v>5</v>
      </c>
      <c r="EI22" s="800">
        <v>5.1000000000000005</v>
      </c>
      <c r="EJ22" s="362">
        <v>0</v>
      </c>
      <c r="EK22" s="362">
        <v>0</v>
      </c>
      <c r="EL22" s="362">
        <v>0</v>
      </c>
      <c r="EM22" s="362">
        <v>0</v>
      </c>
      <c r="EN22" s="362">
        <v>1</v>
      </c>
      <c r="EO22" s="289">
        <v>-4.1000000000000005</v>
      </c>
      <c r="EP22" s="985">
        <v>-80.392156862745097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15">
        <v>0</v>
      </c>
      <c r="EI23" s="800">
        <v>0</v>
      </c>
      <c r="EJ23" s="362">
        <v>0</v>
      </c>
      <c r="EK23" s="362">
        <v>0</v>
      </c>
      <c r="EL23" s="362">
        <v>0</v>
      </c>
      <c r="EM23" s="362">
        <v>0</v>
      </c>
      <c r="EN23" s="362">
        <v>0</v>
      </c>
      <c r="EO23" s="1052"/>
      <c r="EP23" s="1036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15">
        <v>0</v>
      </c>
      <c r="EI24" s="800">
        <v>0</v>
      </c>
      <c r="EJ24" s="362">
        <v>0</v>
      </c>
      <c r="EK24" s="362">
        <v>0</v>
      </c>
      <c r="EL24" s="362">
        <v>0</v>
      </c>
      <c r="EM24" s="362">
        <v>0</v>
      </c>
      <c r="EN24" s="362">
        <v>0</v>
      </c>
      <c r="EO24" s="1052"/>
      <c r="EP24" s="1036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15">
        <v>78</v>
      </c>
      <c r="EI25" s="800">
        <v>97.8</v>
      </c>
      <c r="EJ25" s="362">
        <v>7</v>
      </c>
      <c r="EK25" s="362">
        <v>0</v>
      </c>
      <c r="EL25" s="362">
        <v>5</v>
      </c>
      <c r="EM25" s="362">
        <v>5</v>
      </c>
      <c r="EN25" s="362">
        <v>0</v>
      </c>
      <c r="EO25" s="289">
        <v>-80.8</v>
      </c>
      <c r="EP25" s="985">
        <v>-82.617586912065448</v>
      </c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15">
        <v>31</v>
      </c>
      <c r="EI26" s="800">
        <v>45</v>
      </c>
      <c r="EJ26" s="362">
        <v>0</v>
      </c>
      <c r="EK26" s="362">
        <v>0</v>
      </c>
      <c r="EL26" s="362">
        <v>0</v>
      </c>
      <c r="EM26" s="362">
        <v>0</v>
      </c>
      <c r="EN26" s="362">
        <v>0</v>
      </c>
      <c r="EO26" s="289">
        <v>-45</v>
      </c>
      <c r="EP26" s="985"/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5"/>
      <c r="EI27" s="927"/>
      <c r="EJ27" s="926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7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892">
        <v>71203.232953146522</v>
      </c>
      <c r="EI28" s="774">
        <v>71073.42648175791</v>
      </c>
      <c r="EJ28" s="574">
        <v>71694.491465990461</v>
      </c>
      <c r="EK28" s="574">
        <v>71896.430707256062</v>
      </c>
      <c r="EL28" s="574">
        <v>71784.007358844028</v>
      </c>
      <c r="EM28" s="574">
        <v>71956.469579029814</v>
      </c>
      <c r="EN28" s="549">
        <v>72664.908774481184</v>
      </c>
      <c r="EO28" s="289">
        <v>1591.4822927232744</v>
      </c>
      <c r="EP28" s="951">
        <v>2.2392086205830433</v>
      </c>
      <c r="EQ28" s="689"/>
      <c r="ER28" s="790"/>
      <c r="ES28" s="610"/>
      <c r="ET28" s="230"/>
    </row>
    <row r="29" spans="1:153" x14ac:dyDescent="0.2">
      <c r="A29" s="170"/>
      <c r="B29" s="107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892">
        <v>46991.454492699995</v>
      </c>
      <c r="EI29" s="774">
        <v>45814.183649699997</v>
      </c>
      <c r="EJ29" s="574">
        <v>45833.435628699997</v>
      </c>
      <c r="EK29" s="574">
        <v>45800.737095500001</v>
      </c>
      <c r="EL29" s="574">
        <v>45744.460999099996</v>
      </c>
      <c r="EM29" s="574">
        <v>45658.949511899998</v>
      </c>
      <c r="EN29" s="549">
        <v>45556.7581211</v>
      </c>
      <c r="EO29" s="289">
        <v>-257.42552859999705</v>
      </c>
      <c r="EP29" s="951">
        <v>-0.5618904629367607</v>
      </c>
      <c r="EQ29" s="689"/>
      <c r="ER29" s="790"/>
      <c r="ES29" s="610"/>
      <c r="ET29" s="230"/>
    </row>
    <row r="30" spans="1:153" x14ac:dyDescent="0.2">
      <c r="A30" s="170"/>
      <c r="B30" s="107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892">
        <v>3268.9202183663592</v>
      </c>
      <c r="EI30" s="774">
        <v>2529.7012703417504</v>
      </c>
      <c r="EJ30" s="574">
        <v>3328.6451951081117</v>
      </c>
      <c r="EK30" s="574">
        <v>3146.5304245420421</v>
      </c>
      <c r="EL30" s="574">
        <v>2729.2316015829865</v>
      </c>
      <c r="EM30" s="574">
        <v>2600.0892490569395</v>
      </c>
      <c r="EN30" s="549">
        <v>2234.1818270592862</v>
      </c>
      <c r="EO30" s="289">
        <v>-295.51944328246418</v>
      </c>
      <c r="EP30" s="951">
        <v>-11.681989756938412</v>
      </c>
      <c r="EQ30" s="689"/>
      <c r="ER30" s="790"/>
      <c r="ES30" s="610"/>
      <c r="ET30" s="230"/>
    </row>
    <row r="31" spans="1:153" x14ac:dyDescent="0.2">
      <c r="A31" s="170"/>
      <c r="B31" s="107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892">
        <v>25248.256323882495</v>
      </c>
      <c r="EI31" s="774">
        <v>26622.874123236696</v>
      </c>
      <c r="EJ31" s="574">
        <v>27444.939092492306</v>
      </c>
      <c r="EK31" s="574">
        <v>27752.344159336906</v>
      </c>
      <c r="EL31" s="574">
        <v>27830.836240977507</v>
      </c>
      <c r="EM31" s="574">
        <v>28031.712539759916</v>
      </c>
      <c r="EN31" s="549">
        <v>28891.969637800503</v>
      </c>
      <c r="EO31" s="289">
        <v>2269.0955145638072</v>
      </c>
      <c r="EP31" s="951">
        <v>8.5231049963283976</v>
      </c>
      <c r="EQ31" s="689"/>
      <c r="ER31" s="790"/>
      <c r="ES31" s="610"/>
      <c r="ET31" s="230"/>
    </row>
    <row r="32" spans="1:153" x14ac:dyDescent="0.2">
      <c r="A32" s="170"/>
      <c r="B32" s="107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892">
        <v>16234.316616511</v>
      </c>
      <c r="EI32" s="774">
        <v>15983.654682834202</v>
      </c>
      <c r="EJ32" s="574">
        <v>15895.263063560598</v>
      </c>
      <c r="EK32" s="574">
        <v>15839.898077002203</v>
      </c>
      <c r="EL32" s="574">
        <v>15665.1460323186</v>
      </c>
      <c r="EM32" s="574">
        <v>15665.377062293801</v>
      </c>
      <c r="EN32" s="549">
        <v>15624.449268008202</v>
      </c>
      <c r="EO32" s="289">
        <v>-359.20541482599947</v>
      </c>
      <c r="EP32" s="951">
        <v>-2.2473296749320513</v>
      </c>
      <c r="EQ32" s="689"/>
      <c r="ER32" s="790"/>
      <c r="ES32" s="610"/>
      <c r="ET32" s="230"/>
    </row>
    <row r="33" spans="1:150" ht="13.5" x14ac:dyDescent="0.2">
      <c r="A33" s="170"/>
      <c r="B33" s="107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895"/>
      <c r="EI33" s="775"/>
      <c r="EJ33" s="546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7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72957.694653404105</v>
      </c>
      <c r="EH34" s="892">
        <v>69968.273816644098</v>
      </c>
      <c r="EI34" s="774">
        <v>69068.885471584115</v>
      </c>
      <c r="EJ34" s="574">
        <v>69498.698692454112</v>
      </c>
      <c r="EK34" s="574">
        <v>69668.424624234118</v>
      </c>
      <c r="EL34" s="574">
        <v>69827.546036894113</v>
      </c>
      <c r="EM34" s="574">
        <v>69645.691087404091</v>
      </c>
      <c r="EN34" s="574">
        <v>69594.837481714116</v>
      </c>
      <c r="EO34" s="289">
        <v>525.95201013000042</v>
      </c>
      <c r="EP34" s="951">
        <v>0.76148906492256085</v>
      </c>
      <c r="EQ34" s="689"/>
      <c r="ER34" s="790"/>
      <c r="ES34" s="689"/>
      <c r="ET34" s="230"/>
    </row>
    <row r="35" spans="1:150" x14ac:dyDescent="0.2">
      <c r="A35" s="170"/>
      <c r="B35" s="107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127217.79282190539</v>
      </c>
      <c r="EH35" s="892">
        <v>123546.90689154537</v>
      </c>
      <c r="EI35" s="774">
        <v>123253.51505709538</v>
      </c>
      <c r="EJ35" s="574">
        <v>123753.50540197539</v>
      </c>
      <c r="EK35" s="574">
        <v>123999.1850319354</v>
      </c>
      <c r="EL35" s="574">
        <v>124170.06974530537</v>
      </c>
      <c r="EM35" s="574">
        <v>124094.51104679538</v>
      </c>
      <c r="EN35" s="574">
        <v>124796.0829412754</v>
      </c>
      <c r="EO35" s="289">
        <v>1542.5678841800109</v>
      </c>
      <c r="EP35" s="951">
        <v>1.2515406830104916</v>
      </c>
      <c r="EQ35" s="689"/>
      <c r="ER35" s="790"/>
      <c r="ES35" s="689"/>
      <c r="ET35" s="230"/>
    </row>
    <row r="36" spans="1:150" x14ac:dyDescent="0.2">
      <c r="A36" s="170"/>
      <c r="B36" s="107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221529.47165165294</v>
      </c>
      <c r="EH36" s="892">
        <v>216943.8480706129</v>
      </c>
      <c r="EI36" s="774">
        <v>217324.22000309295</v>
      </c>
      <c r="EJ36" s="574">
        <v>217601.94402322292</v>
      </c>
      <c r="EK36" s="574">
        <v>217771.21810085292</v>
      </c>
      <c r="EL36" s="574">
        <v>217912.60841831288</v>
      </c>
      <c r="EM36" s="574">
        <v>217873.22812021291</v>
      </c>
      <c r="EN36" s="574">
        <v>218506.45028259297</v>
      </c>
      <c r="EO36" s="289">
        <v>1182.2302795000141</v>
      </c>
      <c r="EP36" s="951">
        <v>0.54399379852056473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96"/>
      <c r="EI37" s="835"/>
      <c r="EJ37" s="834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49">
        <v>89.742536978725582</v>
      </c>
      <c r="EG38" s="1045">
        <v>90.152867746397206</v>
      </c>
      <c r="EH38" s="1059">
        <v>89.507643179352002</v>
      </c>
      <c r="EI38" s="1049">
        <v>89.571276739793689</v>
      </c>
      <c r="EJ38" s="1045">
        <v>89.528114478062093</v>
      </c>
      <c r="EK38" s="1045">
        <v>89.543643725243143</v>
      </c>
      <c r="EL38" s="1045">
        <v>89.484558173602736</v>
      </c>
      <c r="EM38" s="1045">
        <v>89.494197785505719</v>
      </c>
      <c r="EN38" s="1045">
        <v>89.533276948172642</v>
      </c>
      <c r="EO38" s="984">
        <v>-3.7999791621047052E-2</v>
      </c>
      <c r="EP38" s="951">
        <v>-4.2424081696900658E-2</v>
      </c>
      <c r="EQ38" s="1044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49">
        <v>84.72238370926452</v>
      </c>
      <c r="EG39" s="1045">
        <v>85.083375175719695</v>
      </c>
      <c r="EH39" s="1059">
        <v>84.296750295906094</v>
      </c>
      <c r="EI39" s="1049">
        <v>84.307746293576955</v>
      </c>
      <c r="EJ39" s="1045">
        <v>84.327694937872721</v>
      </c>
      <c r="EK39" s="1045">
        <v>84.347237265192533</v>
      </c>
      <c r="EL39" s="1045">
        <v>84.326131476132488</v>
      </c>
      <c r="EM39" s="1045">
        <v>84.338571608356688</v>
      </c>
      <c r="EN39" s="1045">
        <v>84.428473688883273</v>
      </c>
      <c r="EO39" s="984">
        <v>0.12072739530631793</v>
      </c>
      <c r="EP39" s="951">
        <v>0.14319846113062998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49">
        <v>88.722877388324008</v>
      </c>
      <c r="EG40" s="1045">
        <v>88.810964051930497</v>
      </c>
      <c r="EH40" s="1059">
        <v>88.336755018420106</v>
      </c>
      <c r="EI40" s="1049">
        <v>88.290107987177024</v>
      </c>
      <c r="EJ40" s="1045">
        <v>88.303259048873343</v>
      </c>
      <c r="EK40" s="1045">
        <v>88.307078410582548</v>
      </c>
      <c r="EL40" s="1045">
        <v>88.285682793613546</v>
      </c>
      <c r="EM40" s="1045">
        <v>88.293915631373594</v>
      </c>
      <c r="EN40" s="1045">
        <v>88.327487485744086</v>
      </c>
      <c r="EO40" s="1046">
        <v>3.7379498567062797E-2</v>
      </c>
      <c r="EP40" s="969">
        <v>4.2337130873700682E-2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929"/>
      <c r="EI41" s="863"/>
      <c r="EJ41" s="857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15">
        <v>3082.8209912536427</v>
      </c>
      <c r="EI42" s="800">
        <v>3079.1465014577243</v>
      </c>
      <c r="EJ42" s="362">
        <v>3079.1465014577243</v>
      </c>
      <c r="EK42" s="362">
        <v>3079.1465014577243</v>
      </c>
      <c r="EL42" s="362">
        <v>3079.1465014577243</v>
      </c>
      <c r="EM42" s="362">
        <v>3079.1465014577243</v>
      </c>
      <c r="EN42" s="362">
        <v>3077.9734695335264</v>
      </c>
      <c r="EO42" s="289">
        <v>-1.1730319241978577</v>
      </c>
      <c r="EP42" s="951">
        <v>-3.8096008866175188E-2</v>
      </c>
      <c r="EQ42" s="689"/>
      <c r="ER42" s="790"/>
      <c r="ES42" s="520"/>
      <c r="ET42" s="230"/>
    </row>
    <row r="43" spans="1:150" x14ac:dyDescent="0.2">
      <c r="A43" s="170"/>
      <c r="B43" s="108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15">
        <v>3015.3881924198245</v>
      </c>
      <c r="EI43" s="800">
        <v>3015.3881924198245</v>
      </c>
      <c r="EJ43" s="362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15">
        <v>20685.562999999998</v>
      </c>
      <c r="EI44" s="800">
        <v>20685.562999999998</v>
      </c>
      <c r="EJ44" s="362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15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362">
        <v>0</v>
      </c>
      <c r="EO45" s="1025"/>
      <c r="EP45" s="951"/>
      <c r="EQ45" s="689"/>
      <c r="ER45" s="790"/>
      <c r="ES45" s="224"/>
      <c r="ET45" s="230"/>
    </row>
    <row r="46" spans="1:150" x14ac:dyDescent="0.2">
      <c r="A46" s="170"/>
      <c r="B46" s="108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15">
        <v>67.432798833818396</v>
      </c>
      <c r="EI46" s="800">
        <v>63.758309037900034</v>
      </c>
      <c r="EJ46" s="362">
        <v>63.758309037900034</v>
      </c>
      <c r="EK46" s="362">
        <v>63.758309037900034</v>
      </c>
      <c r="EL46" s="362">
        <v>63.758309037900034</v>
      </c>
      <c r="EM46" s="362">
        <v>63.758309037900034</v>
      </c>
      <c r="EN46" s="362">
        <v>62.585277113701821</v>
      </c>
      <c r="EO46" s="289">
        <v>-1.173031924198213</v>
      </c>
      <c r="EP46" s="951">
        <v>-1.839810280258412</v>
      </c>
      <c r="EQ46" s="689"/>
      <c r="ER46" s="790"/>
      <c r="ES46" s="224"/>
      <c r="ET46" s="230"/>
    </row>
    <row r="47" spans="1:150" ht="13.5" x14ac:dyDescent="0.2">
      <c r="A47" s="170"/>
      <c r="B47" s="108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15">
        <v>462.58899999999426</v>
      </c>
      <c r="EI47" s="800">
        <v>437.38199999999426</v>
      </c>
      <c r="EJ47" s="362">
        <v>437.38199999999426</v>
      </c>
      <c r="EK47" s="362">
        <v>437.38199999999426</v>
      </c>
      <c r="EL47" s="362">
        <v>437.38199999999426</v>
      </c>
      <c r="EM47" s="362">
        <v>437.38199999999426</v>
      </c>
      <c r="EN47" s="362">
        <v>429.33500099999452</v>
      </c>
      <c r="EO47" s="289">
        <v>-8.0469989999997438</v>
      </c>
      <c r="EP47" s="951">
        <v>-1.8398102802584124</v>
      </c>
      <c r="EQ47" s="689"/>
      <c r="ER47" s="790"/>
      <c r="ES47" s="224"/>
      <c r="ET47" s="230"/>
    </row>
    <row r="48" spans="1:150" ht="12.75" customHeight="1" x14ac:dyDescent="0.2">
      <c r="A48" s="170"/>
      <c r="B48" s="108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15">
        <v>462.5889999999996</v>
      </c>
      <c r="EI48" s="800">
        <v>437.38199999999961</v>
      </c>
      <c r="EJ48" s="362">
        <v>437.38199999999961</v>
      </c>
      <c r="EK48" s="362">
        <v>437.38199999999961</v>
      </c>
      <c r="EL48" s="362">
        <v>437.38199999999961</v>
      </c>
      <c r="EM48" s="362">
        <v>437.38199999999961</v>
      </c>
      <c r="EN48" s="362">
        <v>429.33500099999986</v>
      </c>
      <c r="EO48" s="289">
        <v>-8.0469989999997438</v>
      </c>
      <c r="EP48" s="951">
        <v>-1.8398102802583898</v>
      </c>
      <c r="EQ48" s="689"/>
      <c r="ER48" s="790"/>
      <c r="ES48" s="224"/>
      <c r="ET48" s="230"/>
    </row>
    <row r="49" spans="1:152" x14ac:dyDescent="0.2">
      <c r="A49" s="170"/>
      <c r="B49" s="108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15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894">
        <v>224.75900046501459</v>
      </c>
      <c r="EI50" s="776">
        <v>140.38201521720114</v>
      </c>
      <c r="EJ50" s="771">
        <v>120.54949463119532</v>
      </c>
      <c r="EK50" s="771">
        <v>112.4651580962099</v>
      </c>
      <c r="EL50" s="771">
        <v>74.693478714285703</v>
      </c>
      <c r="EM50" s="771">
        <v>74.741191326530611</v>
      </c>
      <c r="EN50" s="771">
        <v>68.77480718367346</v>
      </c>
      <c r="EO50" s="371">
        <v>-71.607208033527684</v>
      </c>
      <c r="EP50" s="951">
        <v>-51.008818987771299</v>
      </c>
      <c r="EQ50" s="689"/>
      <c r="ER50" s="790"/>
      <c r="ES50" s="224"/>
    </row>
    <row r="51" spans="1:152" x14ac:dyDescent="0.2">
      <c r="A51" s="170"/>
      <c r="B51" s="108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894">
        <v>54.750048335276972</v>
      </c>
      <c r="EI51" s="776">
        <v>32.325914504373173</v>
      </c>
      <c r="EJ51" s="771">
        <v>32.325914504373173</v>
      </c>
      <c r="EK51" s="771">
        <v>25.737672521865889</v>
      </c>
      <c r="EL51" s="771">
        <v>18.705560081632651</v>
      </c>
      <c r="EM51" s="771">
        <v>18.705560081632651</v>
      </c>
      <c r="EN51" s="771">
        <v>17.510204081632651</v>
      </c>
      <c r="EO51" s="371">
        <v>-14.815710422740523</v>
      </c>
      <c r="EP51" s="951">
        <v>-45.83230095698049</v>
      </c>
      <c r="EQ51" s="689"/>
      <c r="ER51" s="790"/>
      <c r="ES51" s="520"/>
    </row>
    <row r="52" spans="1:152" ht="12.75" customHeight="1" outlineLevel="1" x14ac:dyDescent="0.2">
      <c r="A52" s="170"/>
      <c r="B52" s="108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894">
        <v>216.99</v>
      </c>
      <c r="EI52" s="776">
        <v>131.23138499999999</v>
      </c>
      <c r="EJ52" s="771">
        <v>131.23138499999999</v>
      </c>
      <c r="EK52" s="771">
        <v>86.036045000000001</v>
      </c>
      <c r="EL52" s="771">
        <v>37.799999999999997</v>
      </c>
      <c r="EM52" s="771">
        <v>37.799999999999997</v>
      </c>
      <c r="EN52" s="771">
        <v>37.799999999999997</v>
      </c>
      <c r="EO52" s="371">
        <v>-93.431384999999992</v>
      </c>
      <c r="EP52" s="951">
        <v>-71.195914757738791</v>
      </c>
      <c r="EQ52" s="689"/>
      <c r="ER52" s="790"/>
      <c r="ES52" s="520"/>
    </row>
    <row r="53" spans="1:152" ht="12.75" customHeight="1" outlineLevel="1" x14ac:dyDescent="0.2">
      <c r="A53" s="170"/>
      <c r="B53" s="108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894">
        <v>23.118853000000001</v>
      </c>
      <c r="EI53" s="776">
        <v>13.195975000000001</v>
      </c>
      <c r="EJ53" s="771">
        <v>13.195975000000001</v>
      </c>
      <c r="EK53" s="771">
        <v>13.195975000000001</v>
      </c>
      <c r="EL53" s="771">
        <v>13.195355999999999</v>
      </c>
      <c r="EM53" s="771">
        <v>13.195355999999999</v>
      </c>
      <c r="EN53" s="771">
        <v>12</v>
      </c>
      <c r="EO53" s="371">
        <v>-1.1959750000000007</v>
      </c>
      <c r="EP53" s="951">
        <v>-9.0631802500383696</v>
      </c>
      <c r="EQ53" s="689"/>
      <c r="ER53" s="790"/>
      <c r="ES53" s="520"/>
    </row>
    <row r="54" spans="1:152" x14ac:dyDescent="0.2">
      <c r="A54" s="170"/>
      <c r="B54" s="108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894">
        <v>170.00895212973762</v>
      </c>
      <c r="EI54" s="776">
        <v>108.05610071282797</v>
      </c>
      <c r="EJ54" s="771">
        <v>88.223580126822142</v>
      </c>
      <c r="EK54" s="771">
        <v>86.727485574344016</v>
      </c>
      <c r="EL54" s="771">
        <v>55.987918632653056</v>
      </c>
      <c r="EM54" s="771">
        <v>56.035631244897957</v>
      </c>
      <c r="EN54" s="771">
        <v>51.264603102040809</v>
      </c>
      <c r="EO54" s="371">
        <v>-56.791497610787161</v>
      </c>
      <c r="EP54" s="951">
        <v>-52.557419003779685</v>
      </c>
      <c r="EQ54" s="689"/>
      <c r="ER54" s="790"/>
      <c r="ES54" s="224"/>
    </row>
    <row r="55" spans="1:152" ht="12.75" customHeight="1" outlineLevel="1" x14ac:dyDescent="0.2">
      <c r="A55" s="170"/>
      <c r="B55" s="108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894">
        <v>1166.2614116100001</v>
      </c>
      <c r="EI55" s="776">
        <v>741.26485088999993</v>
      </c>
      <c r="EJ55" s="771">
        <v>605.21375966999994</v>
      </c>
      <c r="EK55" s="771">
        <v>594.95055103999994</v>
      </c>
      <c r="EL55" s="771">
        <v>384.07712182</v>
      </c>
      <c r="EM55" s="771">
        <v>384.40443033999998</v>
      </c>
      <c r="EN55" s="771">
        <v>351.67517727999996</v>
      </c>
      <c r="EO55" s="371">
        <v>-389.58967360999998</v>
      </c>
      <c r="EP55" s="951">
        <v>-52.557419003779685</v>
      </c>
      <c r="EQ55" s="689"/>
      <c r="ER55" s="790"/>
      <c r="ES55" s="224"/>
    </row>
    <row r="56" spans="1:152" ht="12.75" customHeight="1" outlineLevel="1" thickBot="1" x14ac:dyDescent="0.25">
      <c r="A56" s="170"/>
      <c r="B56" s="108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898">
        <v>0</v>
      </c>
      <c r="EI56" s="645">
        <v>0</v>
      </c>
      <c r="EJ56" s="845">
        <v>0</v>
      </c>
      <c r="EK56" s="845">
        <v>0</v>
      </c>
      <c r="EL56" s="845">
        <v>0</v>
      </c>
      <c r="EM56" s="1039">
        <v>0</v>
      </c>
      <c r="EN56" s="1039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298"/>
      <c r="EI57" s="749"/>
      <c r="EJ57" s="13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26523.832129425991</v>
      </c>
      <c r="EH58" s="815">
        <v>26222.30523121899</v>
      </c>
      <c r="EI58" s="800">
        <v>26403.595534786051</v>
      </c>
      <c r="EJ58" s="362">
        <v>26453.728149870596</v>
      </c>
      <c r="EK58" s="362">
        <v>26462.270293535323</v>
      </c>
      <c r="EL58" s="362">
        <v>26492.804609176721</v>
      </c>
      <c r="EM58" s="362">
        <v>26491.697768039699</v>
      </c>
      <c r="EN58" s="362">
        <v>26565.191797877887</v>
      </c>
      <c r="EO58" s="289">
        <v>161.59626309183659</v>
      </c>
      <c r="EP58" s="951">
        <v>0.61202370290416586</v>
      </c>
      <c r="EQ58" s="1044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0">
        <v>85.342370242305449</v>
      </c>
      <c r="EG59" s="1035">
        <v>85.421734392162534</v>
      </c>
      <c r="EH59" s="1060">
        <v>84.977055859983992</v>
      </c>
      <c r="EI59" s="1050">
        <v>84.913678363589895</v>
      </c>
      <c r="EJ59" s="1035">
        <v>84.971309700497372</v>
      </c>
      <c r="EK59" s="1035">
        <v>84.973385176775906</v>
      </c>
      <c r="EL59" s="1035">
        <v>84.958297574037005</v>
      </c>
      <c r="EM59" s="1035">
        <v>84.951711066606421</v>
      </c>
      <c r="EN59" s="1035">
        <v>85.007552761372111</v>
      </c>
      <c r="EO59" s="821">
        <v>9.3874397782215624E-2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26221.53666015932</v>
      </c>
      <c r="EH60" s="815">
        <v>25932.151592181188</v>
      </c>
      <c r="EI60" s="800">
        <v>26117.131837439203</v>
      </c>
      <c r="EJ60" s="362">
        <v>26167.228155147659</v>
      </c>
      <c r="EK60" s="362">
        <v>26175.7752550806</v>
      </c>
      <c r="EL60" s="362">
        <v>26206.321961392554</v>
      </c>
      <c r="EM60" s="362">
        <v>26201.512933666607</v>
      </c>
      <c r="EN60" s="362">
        <v>26279.882911026663</v>
      </c>
      <c r="EO60" s="289">
        <v>162.75107358746027</v>
      </c>
      <c r="EP60" s="951">
        <v>0.62315829548386614</v>
      </c>
      <c r="EQ60" s="689"/>
      <c r="ER60" s="1037"/>
      <c r="ES60" s="688"/>
      <c r="ET60" s="691"/>
    </row>
    <row r="61" spans="1:152" ht="12.75" customHeight="1" x14ac:dyDescent="0.2">
      <c r="A61" s="170"/>
      <c r="B61" s="1080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0">
        <v>85.360576027699693</v>
      </c>
      <c r="EG61" s="1035">
        <v>85.445069381013766</v>
      </c>
      <c r="EH61" s="1060">
        <v>85.056915728079488</v>
      </c>
      <c r="EI61" s="1050">
        <v>84.995634073034338</v>
      </c>
      <c r="EJ61" s="1035">
        <v>85.045846005801906</v>
      </c>
      <c r="EK61" s="1035">
        <v>85.04392871019725</v>
      </c>
      <c r="EL61" s="1035">
        <v>85.030124858023242</v>
      </c>
      <c r="EM61" s="1035">
        <v>85.024777637920508</v>
      </c>
      <c r="EN61" s="1035">
        <v>85.080526482105114</v>
      </c>
      <c r="EO61" s="821">
        <v>8.4892409070775443E-2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893"/>
      <c r="EI62" s="772"/>
      <c r="EJ62" s="575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4563.8432201813575</v>
      </c>
      <c r="EH63" s="815">
        <v>4507.1407679874783</v>
      </c>
      <c r="EI63" s="800">
        <v>4505.5670369277123</v>
      </c>
      <c r="EJ63" s="362">
        <v>4577.8337920618233</v>
      </c>
      <c r="EK63" s="362">
        <v>4586.4467599466634</v>
      </c>
      <c r="EL63" s="362">
        <v>4619.578174013719</v>
      </c>
      <c r="EM63" s="362">
        <v>4594.0002466682372</v>
      </c>
      <c r="EN63" s="362">
        <v>4572.6507243096376</v>
      </c>
      <c r="EO63" s="821">
        <v>67.083687381925301</v>
      </c>
      <c r="EP63" s="951">
        <v>1.4889066533048148</v>
      </c>
      <c r="EQ63" s="689"/>
      <c r="ER63" s="790"/>
      <c r="ES63" s="690"/>
      <c r="ET63" s="691"/>
    </row>
    <row r="64" spans="1:152" x14ac:dyDescent="0.2">
      <c r="A64" s="170"/>
      <c r="B64" s="1080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0">
        <v>76.018277230947703</v>
      </c>
      <c r="EG64" s="1035">
        <v>77.052993388014272</v>
      </c>
      <c r="EH64" s="1060">
        <v>76.25626846615873</v>
      </c>
      <c r="EI64" s="1050">
        <v>76.695487654691036</v>
      </c>
      <c r="EJ64" s="1035">
        <v>76.825123823567125</v>
      </c>
      <c r="EK64" s="1035">
        <v>76.846540527414305</v>
      </c>
      <c r="EL64" s="1035">
        <v>76.829902119323506</v>
      </c>
      <c r="EM64" s="1035">
        <v>76.78288018059672</v>
      </c>
      <c r="EN64" s="1035">
        <v>76.778214316574662</v>
      </c>
      <c r="EO64" s="821">
        <v>8.2726661883626207E-2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893"/>
      <c r="EI65" s="772"/>
      <c r="EJ65" s="575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7909.6353015307986</v>
      </c>
      <c r="EH66" s="815">
        <v>7810.2963666036849</v>
      </c>
      <c r="EI66" s="800">
        <v>7898.634050366074</v>
      </c>
      <c r="EJ66" s="362">
        <v>7908.8639518252576</v>
      </c>
      <c r="EK66" s="362">
        <v>7919.9359194899807</v>
      </c>
      <c r="EL66" s="362">
        <v>7921.6506863573259</v>
      </c>
      <c r="EM66" s="362">
        <v>7937.1457666751139</v>
      </c>
      <c r="EN66" s="362">
        <v>8046.8287841926049</v>
      </c>
      <c r="EO66" s="289">
        <v>148.19473382653086</v>
      </c>
      <c r="EP66" s="951">
        <v>1.8762071122875046</v>
      </c>
      <c r="EQ66" s="689"/>
      <c r="ER66" s="790"/>
      <c r="ES66" s="690"/>
      <c r="ET66" s="691"/>
    </row>
    <row r="67" spans="1:150" x14ac:dyDescent="0.2">
      <c r="A67" s="170"/>
      <c r="B67" s="1080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0">
        <v>77.793293985500938</v>
      </c>
      <c r="EG67" s="1035">
        <v>78.266975952286415</v>
      </c>
      <c r="EH67" s="1060">
        <v>77.491851417869341</v>
      </c>
      <c r="EI67" s="1050">
        <v>77.598349471140239</v>
      </c>
      <c r="EJ67" s="1035">
        <v>77.666121289052683</v>
      </c>
      <c r="EK67" s="1035">
        <v>77.683876600584512</v>
      </c>
      <c r="EL67" s="1035">
        <v>77.697799681527329</v>
      </c>
      <c r="EM67" s="1035">
        <v>77.743990709015804</v>
      </c>
      <c r="EN67" s="1035">
        <v>77.992605254236707</v>
      </c>
      <c r="EO67" s="821">
        <v>0.3942557830964688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894"/>
      <c r="EI68" s="776"/>
      <c r="EJ68" s="771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12953.385938526233</v>
      </c>
      <c r="EH69" s="815">
        <v>12811.50835588775</v>
      </c>
      <c r="EI69" s="800">
        <v>12899.713149212825</v>
      </c>
      <c r="EJ69" s="362">
        <v>12881.320592236149</v>
      </c>
      <c r="EK69" s="362">
        <v>12874.083683415447</v>
      </c>
      <c r="EL69" s="362">
        <v>12869.062242695332</v>
      </c>
      <c r="EM69" s="362">
        <v>12872.179606935855</v>
      </c>
      <c r="EN69" s="362">
        <v>12861.668260651597</v>
      </c>
      <c r="EO69" s="289">
        <v>-38.044888561227708</v>
      </c>
      <c r="EP69" s="951">
        <v>-0.29492817492262852</v>
      </c>
      <c r="EQ69" s="689"/>
      <c r="ER69" s="790"/>
      <c r="ES69" s="690"/>
      <c r="ET69" s="691"/>
    </row>
    <row r="70" spans="1:150" x14ac:dyDescent="0.2">
      <c r="A70" s="170"/>
      <c r="B70" s="1080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0">
        <v>94.90036537528141</v>
      </c>
      <c r="EG70" s="1035">
        <v>94.773920626774341</v>
      </c>
      <c r="EH70" s="1060">
        <v>94.616219713256129</v>
      </c>
      <c r="EI70" s="1050">
        <v>94.452816440065575</v>
      </c>
      <c r="EJ70" s="1035">
        <v>94.457964335910745</v>
      </c>
      <c r="EK70" s="1035">
        <v>94.450968306494815</v>
      </c>
      <c r="EL70" s="1035">
        <v>94.440746693742582</v>
      </c>
      <c r="EM70" s="1035">
        <v>94.440755870909683</v>
      </c>
      <c r="EN70" s="1035">
        <v>94.435463638554353</v>
      </c>
      <c r="EO70" s="984">
        <v>-1.7352801511222538E-2</v>
      </c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893"/>
      <c r="EI71" s="772"/>
      <c r="EJ71" s="575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794.67219992093101</v>
      </c>
      <c r="EH72" s="815">
        <v>803.20610170227212</v>
      </c>
      <c r="EI72" s="800">
        <v>813.21760093259275</v>
      </c>
      <c r="EJ72" s="362">
        <v>799.20981902442952</v>
      </c>
      <c r="EK72" s="362">
        <v>795.30889222851113</v>
      </c>
      <c r="EL72" s="362">
        <v>796.03085832617853</v>
      </c>
      <c r="EM72" s="362">
        <v>798.18731338740338</v>
      </c>
      <c r="EN72" s="362">
        <v>798.73514187282581</v>
      </c>
      <c r="EO72" s="289">
        <v>-14.482459059766938</v>
      </c>
      <c r="EP72" s="951">
        <v>-1.7808836212052652</v>
      </c>
      <c r="EQ72" s="689"/>
      <c r="ER72" s="790"/>
      <c r="ES72" s="690"/>
      <c r="ET72" s="691"/>
    </row>
    <row r="73" spans="1:150" ht="12.75" customHeight="1" x14ac:dyDescent="0.2">
      <c r="A73" s="170"/>
      <c r="B73" s="1080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0">
        <v>78.101935628665103</v>
      </c>
      <c r="EG73" s="1035">
        <v>78.601930587801277</v>
      </c>
      <c r="EH73" s="1060">
        <v>78.762716115594458</v>
      </c>
      <c r="EI73" s="1050">
        <v>78.518873783887372</v>
      </c>
      <c r="EJ73" s="1035">
        <v>78.841320950180048</v>
      </c>
      <c r="EK73" s="1035">
        <v>78.851482400481331</v>
      </c>
      <c r="EL73" s="1035">
        <v>78.81409952469366</v>
      </c>
      <c r="EM73" s="1035">
        <v>78.806513626981612</v>
      </c>
      <c r="EN73" s="1035">
        <v>78.776770281241056</v>
      </c>
      <c r="EO73" s="821">
        <v>0.25789649735368414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919"/>
      <c r="EI74" s="780"/>
      <c r="EJ74" s="611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15">
        <v>3300.0295068201226</v>
      </c>
      <c r="EI75" s="800">
        <v>3421.8937968998248</v>
      </c>
      <c r="EJ75" s="362">
        <v>3500.8522600305014</v>
      </c>
      <c r="EK75" s="362">
        <v>3538.1419021907809</v>
      </c>
      <c r="EL75" s="362">
        <v>3524.6790925492419</v>
      </c>
      <c r="EM75" s="362">
        <v>3559.0007287283324</v>
      </c>
      <c r="EN75" s="362">
        <v>3678.6168195388282</v>
      </c>
      <c r="EO75" s="289">
        <v>256.72302263900337</v>
      </c>
      <c r="EP75" s="951">
        <v>7.5023667558470075</v>
      </c>
      <c r="EQ75" s="689"/>
      <c r="ER75" s="790"/>
      <c r="ES75" s="688"/>
      <c r="ET75" s="691"/>
    </row>
    <row r="76" spans="1:150" x14ac:dyDescent="0.2">
      <c r="A76" s="170"/>
      <c r="B76" s="108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15">
        <v>1253.324107982507</v>
      </c>
      <c r="EI76" s="800">
        <v>1391.5953673935858</v>
      </c>
      <c r="EJ76" s="362">
        <v>1471.254903440233</v>
      </c>
      <c r="EK76" s="362">
        <v>1517.0876700925655</v>
      </c>
      <c r="EL76" s="362">
        <v>1500.0095711683673</v>
      </c>
      <c r="EM76" s="362">
        <v>1534.4542006909619</v>
      </c>
      <c r="EN76" s="362">
        <v>1662.89526428207</v>
      </c>
      <c r="EO76" s="289">
        <v>271.29989688848423</v>
      </c>
      <c r="EP76" s="951">
        <v>19.495602187625874</v>
      </c>
      <c r="EQ76" s="689"/>
      <c r="ER76" s="790"/>
      <c r="ES76" s="520"/>
      <c r="ET76" s="230"/>
    </row>
    <row r="77" spans="1:150" ht="15" x14ac:dyDescent="0.25">
      <c r="A77" s="170"/>
      <c r="B77" s="108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15">
        <v>501.92859238046663</v>
      </c>
      <c r="EI77" s="800">
        <v>505.89366155247802</v>
      </c>
      <c r="EJ77" s="362">
        <v>505.90884116763834</v>
      </c>
      <c r="EK77" s="362">
        <v>509.12298023177851</v>
      </c>
      <c r="EL77" s="362">
        <v>509.12806874052484</v>
      </c>
      <c r="EM77" s="362">
        <v>509.13316076676387</v>
      </c>
      <c r="EN77" s="362">
        <v>509.13812271282808</v>
      </c>
      <c r="EO77" s="289">
        <v>3.2444611603500562</v>
      </c>
      <c r="EP77" s="951">
        <v>0.64133263705924048</v>
      </c>
      <c r="EQ77" s="689"/>
      <c r="ER77" s="790"/>
      <c r="ES77" s="520"/>
      <c r="ET77" s="542"/>
    </row>
    <row r="78" spans="1:150" ht="15" x14ac:dyDescent="0.25">
      <c r="A78" s="170"/>
      <c r="B78" s="108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15">
        <v>923.75946474714874</v>
      </c>
      <c r="EI78" s="800">
        <v>897.86810423376073</v>
      </c>
      <c r="EJ78" s="362">
        <v>897.13114019262991</v>
      </c>
      <c r="EK78" s="362">
        <v>884.87134676643711</v>
      </c>
      <c r="EL78" s="362">
        <v>888.44292326034997</v>
      </c>
      <c r="EM78" s="362">
        <v>888.27951086060636</v>
      </c>
      <c r="EN78" s="362">
        <v>879.42037244393021</v>
      </c>
      <c r="EO78" s="289">
        <v>-18.447731789830527</v>
      </c>
      <c r="EP78" s="951">
        <v>-2.0546148930831878</v>
      </c>
      <c r="EQ78" s="689"/>
      <c r="ER78" s="790"/>
      <c r="ES78" s="520"/>
      <c r="ET78" s="542"/>
    </row>
    <row r="79" spans="1:150" ht="15" x14ac:dyDescent="0.25">
      <c r="A79" s="170"/>
      <c r="B79" s="108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15">
        <v>621.01734170999987</v>
      </c>
      <c r="EI79" s="800">
        <v>626.53666371999986</v>
      </c>
      <c r="EJ79" s="362">
        <v>626.55737522999993</v>
      </c>
      <c r="EK79" s="362">
        <v>627.05990510000004</v>
      </c>
      <c r="EL79" s="362">
        <v>627.09852937999995</v>
      </c>
      <c r="EM79" s="362">
        <v>627.13385640999991</v>
      </c>
      <c r="EN79" s="362">
        <v>627.16306009999994</v>
      </c>
      <c r="EO79" s="289">
        <v>0.6263963800000738</v>
      </c>
      <c r="EP79" s="951">
        <v>9.9977609655100941E-2</v>
      </c>
      <c r="EQ79" s="689"/>
      <c r="ER79" s="790"/>
      <c r="ES79" s="520"/>
      <c r="ET79" s="542"/>
    </row>
    <row r="80" spans="1:150" ht="15" x14ac:dyDescent="0.25">
      <c r="A80" s="170"/>
      <c r="B80" s="108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15">
        <v>813.57799438315897</v>
      </c>
      <c r="EI80" s="800">
        <v>919.78036435287447</v>
      </c>
      <c r="EJ80" s="362">
        <v>1002.4852554280128</v>
      </c>
      <c r="EK80" s="362">
        <v>1037.3455337274761</v>
      </c>
      <c r="EL80" s="362">
        <v>1024.0997049121311</v>
      </c>
      <c r="EM80" s="362">
        <v>1053.5310910133012</v>
      </c>
      <c r="EN80" s="362">
        <v>1171.8087231659995</v>
      </c>
      <c r="EO80" s="289">
        <v>252.02835881312501</v>
      </c>
      <c r="EP80" s="951">
        <v>27.4009283716818</v>
      </c>
      <c r="EQ80" s="689"/>
      <c r="ER80" s="790"/>
      <c r="ES80" s="520"/>
      <c r="ET80" s="542"/>
    </row>
    <row r="81" spans="1:150" x14ac:dyDescent="0.2">
      <c r="A81" s="170"/>
      <c r="B81" s="108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15">
        <v>402.18750039601031</v>
      </c>
      <c r="EI81" s="800">
        <v>535.22836326911352</v>
      </c>
      <c r="EJ81" s="362">
        <v>618.99122015538285</v>
      </c>
      <c r="EK81" s="362">
        <v>665.95511900103907</v>
      </c>
      <c r="EL81" s="362">
        <v>649.13733749178107</v>
      </c>
      <c r="EM81" s="362">
        <v>679.74488619269471</v>
      </c>
      <c r="EN81" s="362">
        <v>808.09066441206937</v>
      </c>
      <c r="EO81" s="289">
        <v>272.86230114295586</v>
      </c>
      <c r="EP81" s="951">
        <v>50.980538377365534</v>
      </c>
      <c r="EQ81" s="689"/>
      <c r="ER81" s="790"/>
      <c r="ES81" s="520"/>
      <c r="ET81" s="230"/>
    </row>
    <row r="82" spans="1:150" x14ac:dyDescent="0.2">
      <c r="A82" s="170"/>
      <c r="B82" s="108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15">
        <v>411.39049398714872</v>
      </c>
      <c r="EI82" s="800">
        <v>384.55200108376096</v>
      </c>
      <c r="EJ82" s="362">
        <v>383.4940352726299</v>
      </c>
      <c r="EK82" s="362">
        <v>371.39041472643709</v>
      </c>
      <c r="EL82" s="362">
        <v>374.96236742035001</v>
      </c>
      <c r="EM82" s="362">
        <v>373.78620482060637</v>
      </c>
      <c r="EN82" s="362">
        <v>363.71805875393011</v>
      </c>
      <c r="EO82" s="289">
        <v>-20.833942329830847</v>
      </c>
      <c r="EP82" s="951">
        <v>-5.4177178303885398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38"/>
      <c r="EH83" s="1061"/>
      <c r="EI83" s="706"/>
      <c r="EJ83" s="1038"/>
      <c r="EK83" s="1038"/>
      <c r="EL83" s="1038"/>
      <c r="EM83" s="1038"/>
      <c r="EN83" s="1038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15">
        <v>26854.601287451402</v>
      </c>
      <c r="EI84" s="800">
        <v>26924.242141614599</v>
      </c>
      <c r="EJ84" s="362">
        <v>26868.110663739983</v>
      </c>
      <c r="EK84" s="362">
        <v>26852.584747798304</v>
      </c>
      <c r="EL84" s="362">
        <v>26834.591103075258</v>
      </c>
      <c r="EM84" s="362">
        <v>26820.357936897421</v>
      </c>
      <c r="EN84" s="362">
        <v>26817.427233764771</v>
      </c>
      <c r="EO84" s="289">
        <v>-106.81490784982816</v>
      </c>
      <c r="EP84" s="951">
        <v>-0.39672391626850323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901"/>
      <c r="EI85" s="786"/>
      <c r="EJ85" s="60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1">
        <v>98.670092434678452</v>
      </c>
      <c r="EG86" s="1042">
        <v>98.699859417860395</v>
      </c>
      <c r="EH86" s="1062">
        <v>98.712658593059444</v>
      </c>
      <c r="EI86" s="1051">
        <v>98.725172001402598</v>
      </c>
      <c r="EJ86" s="1042">
        <v>98.723375277786147</v>
      </c>
      <c r="EK86" s="1042">
        <v>98.723125894536381</v>
      </c>
      <c r="EL86" s="1042">
        <v>98.723014246963217</v>
      </c>
      <c r="EM86" s="1043">
        <v>98.724192898317568</v>
      </c>
      <c r="EN86" s="1043">
        <v>98.724010191680264</v>
      </c>
      <c r="EO86" s="1046"/>
      <c r="EP86" s="969"/>
      <c r="EQ86" s="689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301"/>
      <c r="EI87" s="750"/>
      <c r="EJ87" s="266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27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27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27">
        <v>6.9700508961543548</v>
      </c>
      <c r="EI90" s="793">
        <v>6.9583065202091792</v>
      </c>
      <c r="EJ90" s="1040">
        <v>6.9808016519174574</v>
      </c>
      <c r="EK90" s="1040">
        <v>6.9758255304110586</v>
      </c>
      <c r="EL90" s="1040">
        <v>6.9818344311742333</v>
      </c>
      <c r="EM90" s="1041">
        <v>6.9640437456261539</v>
      </c>
      <c r="EN90" s="1041">
        <v>6.9668482098986146</v>
      </c>
      <c r="EO90" s="984">
        <v>8.5416896894354721E-3</v>
      </c>
      <c r="EP90" s="951">
        <v>0.1227552949072829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47">
        <v>59.322580002204944</v>
      </c>
      <c r="EF91" s="794">
        <v>57.907780783158586</v>
      </c>
      <c r="EG91" s="816">
        <v>60.396995183339399</v>
      </c>
      <c r="EH91" s="816">
        <v>59.759178353194869</v>
      </c>
      <c r="EI91" s="794">
        <v>59.15962174803542</v>
      </c>
      <c r="EJ91" s="269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27">
        <v>2.3358599999999998</v>
      </c>
      <c r="EI92" s="793">
        <v>2.3382999999999998</v>
      </c>
      <c r="EJ92" s="608">
        <v>2.3385400000000001</v>
      </c>
      <c r="EK92" s="608">
        <v>2.3386200000000001</v>
      </c>
      <c r="EL92" s="608">
        <v>2.3386999999999998</v>
      </c>
      <c r="EM92" s="608">
        <v>2.3387799999999999</v>
      </c>
      <c r="EN92" s="608">
        <v>2.3388599999999999</v>
      </c>
      <c r="EO92" s="990">
        <v>5.6000000000011596E-4</v>
      </c>
      <c r="EP92" s="951">
        <v>2.3949022794342727E-2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0">
        <v>2.3212600000000001</v>
      </c>
      <c r="EF93" s="791">
        <v>2.32586</v>
      </c>
      <c r="EG93" s="932">
        <v>2.3318699999999999</v>
      </c>
      <c r="EH93" s="903">
        <v>2.3358599999999998</v>
      </c>
      <c r="EI93" s="791">
        <v>2.3383799999999999</v>
      </c>
      <c r="EJ93" s="269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904"/>
      <c r="EI94" s="783"/>
      <c r="EJ94" s="661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7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905">
        <v>578.25030576103529</v>
      </c>
      <c r="EI95" s="833">
        <v>578.02884459855716</v>
      </c>
      <c r="EJ95" s="814">
        <v>578.02884459855716</v>
      </c>
      <c r="EK95" s="814">
        <v>578.02884459855716</v>
      </c>
      <c r="EL95" s="814">
        <v>578.02884459855716</v>
      </c>
      <c r="EM95" s="814">
        <v>578.02884459855716</v>
      </c>
      <c r="EN95" s="814">
        <v>580.11982729364115</v>
      </c>
      <c r="EO95" s="289">
        <v>2.0909826950839943</v>
      </c>
      <c r="EP95" s="951">
        <v>0.3617436594424952</v>
      </c>
      <c r="EQ95" s="689"/>
      <c r="ER95" s="790"/>
      <c r="ES95" s="520"/>
      <c r="ET95" s="230"/>
    </row>
    <row r="96" spans="1:150" x14ac:dyDescent="0.2">
      <c r="A96" s="170"/>
      <c r="B96" s="107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906"/>
      <c r="EI96" s="759"/>
      <c r="EJ96" s="317"/>
      <c r="EK96" s="317"/>
      <c r="EL96" s="317"/>
      <c r="EM96" s="317"/>
      <c r="EN96" s="317"/>
      <c r="EO96" s="462"/>
      <c r="EP96" s="319"/>
      <c r="EQ96" s="1032"/>
      <c r="ER96" s="415"/>
      <c r="ES96" s="224"/>
    </row>
    <row r="97" spans="1:149" ht="12.75" hidden="1" customHeight="1" x14ac:dyDescent="0.2">
      <c r="A97" s="170"/>
      <c r="B97" s="107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921"/>
      <c r="EI97" s="785"/>
      <c r="EJ97" s="318"/>
      <c r="EK97" s="318"/>
      <c r="EL97" s="318"/>
      <c r="EM97" s="318"/>
      <c r="EN97" s="318"/>
      <c r="EO97" s="463"/>
      <c r="EP97" s="856"/>
      <c r="EQ97" s="1032"/>
      <c r="ER97" s="415"/>
      <c r="ES97" s="224"/>
    </row>
    <row r="98" spans="1:149" x14ac:dyDescent="0.2">
      <c r="A98" s="170"/>
      <c r="B98" s="107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318"/>
      <c r="EK98" s="318"/>
      <c r="EL98" s="318"/>
      <c r="EM98" s="318"/>
      <c r="EN98" s="318"/>
      <c r="EO98" s="463"/>
      <c r="EP98" s="856"/>
      <c r="EQ98" s="1032"/>
      <c r="ER98" s="415"/>
      <c r="ES98" s="224"/>
    </row>
    <row r="99" spans="1:149" x14ac:dyDescent="0.2">
      <c r="A99" s="170"/>
      <c r="B99" s="107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318"/>
      <c r="EK99" s="318"/>
      <c r="EL99" s="318"/>
      <c r="EM99" s="318"/>
      <c r="EN99" s="318"/>
      <c r="EO99" s="463"/>
      <c r="EP99" s="856"/>
      <c r="EQ99" s="1032"/>
      <c r="ER99" s="415"/>
      <c r="ES99" s="224"/>
    </row>
    <row r="100" spans="1:149" x14ac:dyDescent="0.2">
      <c r="A100" s="170"/>
      <c r="B100" s="107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318"/>
      <c r="EK100" s="318"/>
      <c r="EL100" s="318"/>
      <c r="EM100" s="318"/>
      <c r="EN100" s="318"/>
      <c r="EO100" s="463"/>
      <c r="EP100" s="856"/>
      <c r="EQ100" s="1032"/>
      <c r="ER100" s="415"/>
      <c r="ES100" s="224"/>
    </row>
    <row r="101" spans="1:149" hidden="1" x14ac:dyDescent="0.2">
      <c r="A101" s="170"/>
      <c r="B101" s="107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48"/>
      <c r="EF101" s="974"/>
      <c r="EG101" s="968"/>
      <c r="EH101" s="968"/>
      <c r="EI101" s="974"/>
      <c r="EJ101" s="318"/>
      <c r="EK101" s="318"/>
      <c r="EL101" s="318"/>
      <c r="EM101" s="318"/>
      <c r="EN101" s="318"/>
      <c r="EO101" s="463"/>
      <c r="EP101" s="856"/>
      <c r="EQ101" s="1032"/>
      <c r="ER101" s="415"/>
      <c r="ES101" s="224"/>
    </row>
    <row r="102" spans="1:149" x14ac:dyDescent="0.2">
      <c r="A102" s="170"/>
      <c r="B102" s="107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318"/>
      <c r="EK102" s="318"/>
      <c r="EL102" s="318"/>
      <c r="EM102" s="318"/>
      <c r="EN102" s="318"/>
      <c r="EO102" s="463"/>
      <c r="EP102" s="856"/>
      <c r="EQ102" s="1032"/>
      <c r="ER102" s="415"/>
      <c r="ES102" s="224"/>
    </row>
    <row r="103" spans="1:149" x14ac:dyDescent="0.2">
      <c r="A103" s="170"/>
      <c r="B103" s="107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318"/>
      <c r="EK103" s="318"/>
      <c r="EL103" s="318"/>
      <c r="EM103" s="318"/>
      <c r="EN103" s="318"/>
      <c r="EO103" s="463"/>
      <c r="EP103" s="856"/>
      <c r="EQ103" s="1032"/>
      <c r="ER103" s="415"/>
      <c r="ES103" s="224"/>
    </row>
    <row r="104" spans="1:149" x14ac:dyDescent="0.2">
      <c r="A104" s="170"/>
      <c r="B104" s="107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318"/>
      <c r="EK104" s="318"/>
      <c r="EL104" s="318"/>
      <c r="EM104" s="318"/>
      <c r="EN104" s="318"/>
      <c r="EO104" s="463"/>
      <c r="EP104" s="856"/>
      <c r="EQ104" s="1032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4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785"/>
      <c r="EJ105" s="318"/>
      <c r="EK105" s="318"/>
      <c r="EL105" s="318"/>
      <c r="EM105" s="318"/>
      <c r="EN105" s="318"/>
      <c r="EO105" s="463"/>
      <c r="EP105" s="856"/>
      <c r="EQ105" s="1032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4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785"/>
      <c r="EJ106" s="318"/>
      <c r="EK106" s="318"/>
      <c r="EL106" s="318"/>
      <c r="EM106" s="318"/>
      <c r="EN106" s="318"/>
      <c r="EO106" s="463"/>
      <c r="EP106" s="856"/>
      <c r="EQ106" s="1032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4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785"/>
      <c r="EJ107" s="318"/>
      <c r="EK107" s="318"/>
      <c r="EL107" s="318"/>
      <c r="EM107" s="318"/>
      <c r="EN107" s="318"/>
      <c r="EO107" s="463"/>
      <c r="EP107" s="856"/>
      <c r="EQ107" s="1032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4">
        <v>-0.91680117068516598</v>
      </c>
      <c r="EA108" s="1024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4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1063"/>
      <c r="EJ108" s="318"/>
      <c r="EK108" s="318"/>
      <c r="EL108" s="318"/>
      <c r="EM108" s="318"/>
      <c r="EN108" s="318"/>
      <c r="EO108" s="860"/>
      <c r="EP108" s="861"/>
      <c r="EQ108" s="1032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906"/>
      <c r="EI109" s="759"/>
      <c r="EJ109" s="317"/>
      <c r="EK109" s="317"/>
      <c r="EL109" s="317"/>
      <c r="EM109" s="317"/>
      <c r="EN109" s="317"/>
      <c r="EO109" s="464"/>
      <c r="EP109" s="416"/>
      <c r="EQ109" s="1032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908">
        <v>2.75</v>
      </c>
      <c r="EI110" s="777">
        <v>2.75</v>
      </c>
      <c r="EJ110" s="576">
        <v>2.75</v>
      </c>
      <c r="EK110" s="576">
        <v>2.75</v>
      </c>
      <c r="EL110" s="576">
        <v>2.75</v>
      </c>
      <c r="EM110" s="576">
        <v>2.75</v>
      </c>
      <c r="EN110" s="576">
        <v>2.75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909">
        <v>4</v>
      </c>
      <c r="EI111" s="598">
        <v>4</v>
      </c>
      <c r="EJ111" s="891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86"/>
      <c r="EP113" s="1086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CV3:CV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J3:EN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CH3:CH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CK3:CK4"/>
    <mergeCell ref="DG3:DG4"/>
    <mergeCell ref="DD3:DD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N6" sqref="E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2" t="str">
        <f>+entero!D3</f>
        <v>V   A   R   I   A   B   L   E   S     b/</v>
      </c>
      <c r="E4" s="1084" t="str">
        <f>+entero!E3</f>
        <v>2008                          A  fines de Dic*</v>
      </c>
      <c r="F4" s="1084" t="str">
        <f>+entero!F3</f>
        <v>2009                          A  fines de Ene*</v>
      </c>
      <c r="G4" s="1084" t="str">
        <f>+entero!G3</f>
        <v>2009                          A  fines de Feb*</v>
      </c>
      <c r="H4" s="1084" t="str">
        <f>+entero!H3</f>
        <v>2009                          A  fines de Mar*</v>
      </c>
      <c r="I4" s="1084" t="str">
        <f>+entero!I3</f>
        <v>2009                          A  fines de adr*</v>
      </c>
      <c r="J4" s="1084" t="str">
        <f>+entero!J3</f>
        <v>2009                          A  fines de May*</v>
      </c>
      <c r="K4" s="1084" t="str">
        <f>+entero!K3</f>
        <v>2009                          A  fines de Jun*</v>
      </c>
      <c r="L4" s="1084" t="str">
        <f>+entero!L3</f>
        <v>2009                          A  fines de Jul*</v>
      </c>
      <c r="M4" s="1084" t="str">
        <f>+entero!M3</f>
        <v>2009                          A  fines de Ago*</v>
      </c>
      <c r="N4" s="1084" t="str">
        <f>+entero!N3</f>
        <v>2009                          A  fines de Sep*</v>
      </c>
      <c r="O4" s="1084" t="str">
        <f>+entero!O3</f>
        <v>2009                          A  fines de Oct*</v>
      </c>
      <c r="P4" s="1084" t="str">
        <f>+entero!P3</f>
        <v>2009                          A  fines de Nov*</v>
      </c>
      <c r="Q4" s="1084" t="str">
        <f>+entero!Q3</f>
        <v>2009                          A  fines de Dic*</v>
      </c>
      <c r="R4" s="1084" t="str">
        <f>+entero!R3</f>
        <v>2010                          A  fines de Ene*</v>
      </c>
      <c r="S4" s="1084" t="str">
        <f>+entero!S3</f>
        <v>2010                          A  fines de Feb*</v>
      </c>
      <c r="T4" s="1084" t="str">
        <f>+entero!T3</f>
        <v>2010                          A  fines de Mar*</v>
      </c>
      <c r="U4" s="1084" t="str">
        <f>+entero!U3</f>
        <v>2010                          A  fines de adr*</v>
      </c>
      <c r="V4" s="1084" t="str">
        <f>+entero!V3</f>
        <v>2010                          A  fines de May*</v>
      </c>
      <c r="W4" s="1084" t="str">
        <f>+entero!W3</f>
        <v>2010                          A  fines de Jun*</v>
      </c>
      <c r="X4" s="1084" t="str">
        <f>+entero!X3</f>
        <v>2010                          A  fines de Jul*</v>
      </c>
      <c r="Y4" s="1084" t="str">
        <f>+entero!Y3</f>
        <v>2010                          A  fines de Ago*</v>
      </c>
      <c r="Z4" s="1084" t="str">
        <f>+entero!Z3</f>
        <v>2010                          A  fines de Sep*</v>
      </c>
      <c r="AA4" s="1084" t="str">
        <f>+entero!AA3</f>
        <v>2010                          A  fines de Oct*</v>
      </c>
      <c r="AB4" s="1084" t="str">
        <f>+entero!AB3</f>
        <v>2010                          A  fines de Nov*</v>
      </c>
      <c r="AC4" s="1084" t="str">
        <f>+entero!AC3</f>
        <v>2010                          A  fines de Dic*</v>
      </c>
      <c r="AD4" s="1084" t="str">
        <f>+entero!AD3</f>
        <v>2011                          A  fines de Ene*</v>
      </c>
      <c r="AE4" s="1084" t="str">
        <f>+entero!AE3</f>
        <v>2011                          A  fines de Feb*</v>
      </c>
      <c r="AF4" s="1084" t="str">
        <f>+entero!AF3</f>
        <v>2011                          A  fines de Mar*</v>
      </c>
      <c r="AG4" s="1084" t="str">
        <f>+entero!AG3</f>
        <v>2011                          A  fines de adr*</v>
      </c>
      <c r="AH4" s="1084" t="str">
        <f>+entero!AH3</f>
        <v>2011                          A  fines de May*</v>
      </c>
      <c r="AI4" s="1084" t="str">
        <f>+entero!AI3</f>
        <v>2011                          A  fines de Jun*</v>
      </c>
      <c r="AJ4" s="1084" t="str">
        <f>+entero!AJ3</f>
        <v>2011                          A  fines de Jul*</v>
      </c>
      <c r="AK4" s="1084" t="str">
        <f>+entero!AK3</f>
        <v>2011                          A  fines de Ago*</v>
      </c>
      <c r="AL4" s="1084" t="str">
        <f>+entero!AL3</f>
        <v>2011                          A  fines de Sep*</v>
      </c>
      <c r="AM4" s="1084" t="str">
        <f>+entero!AM3</f>
        <v>2011                          A  fines de Oct*</v>
      </c>
      <c r="AN4" s="1084" t="str">
        <f>+entero!AN3</f>
        <v>2011                          A  fines de Nov*</v>
      </c>
      <c r="AO4" s="1084" t="str">
        <f>+entero!AO3</f>
        <v>2011                          A  fines de Dic*</v>
      </c>
      <c r="AP4" s="1084" t="str">
        <f>+entero!AP3</f>
        <v>2012                          A  fines de Ene*</v>
      </c>
      <c r="AQ4" s="1084" t="str">
        <f>+entero!AQ3</f>
        <v>2012                          A  fines de Feb*</v>
      </c>
      <c r="AR4" s="1084" t="str">
        <f>+entero!AR3</f>
        <v>2012                          A  fines de Mar*</v>
      </c>
      <c r="AS4" s="1084" t="str">
        <f>+entero!AS3</f>
        <v>2012                          A  fines de adr*</v>
      </c>
      <c r="AT4" s="1084" t="str">
        <f>+entero!AT3</f>
        <v>2012                          A  fines de May*</v>
      </c>
      <c r="AU4" s="1084" t="str">
        <f>+entero!AU3</f>
        <v>2012                          A  fines de Jun*</v>
      </c>
      <c r="AV4" s="1084" t="str">
        <f>+entero!AV3</f>
        <v>2012                          A  fines de Jul*</v>
      </c>
      <c r="AW4" s="1084" t="str">
        <f>+entero!AW3</f>
        <v>2012                          A  fines de Ago*</v>
      </c>
      <c r="AX4" s="1084" t="str">
        <f>+entero!AX3</f>
        <v>2012                          A  fines de Sep*</v>
      </c>
      <c r="AY4" s="1084" t="str">
        <f>+entero!AY3</f>
        <v>2012                          A  fines de Oct*</v>
      </c>
      <c r="AZ4" s="1084" t="str">
        <f>+entero!AZ3</f>
        <v>2012                          A  fines de Nov*</v>
      </c>
      <c r="BA4" s="1084" t="str">
        <f>+entero!BA3</f>
        <v>2012                          A  fines de Dic*</v>
      </c>
      <c r="BB4" s="1084" t="str">
        <f>+entero!BB3</f>
        <v>2013                          A  fines de Ene*</v>
      </c>
      <c r="BC4" s="1084" t="str">
        <f>+entero!BC3</f>
        <v>2013                          A  fines de Feb*</v>
      </c>
      <c r="BD4" s="1084" t="str">
        <f>+entero!BD3</f>
        <v>2013                          A  fines de Mar*</v>
      </c>
      <c r="BE4" s="1084" t="str">
        <f>+entero!BE3</f>
        <v>2013                          A  fines de adr*</v>
      </c>
      <c r="BF4" s="1084" t="str">
        <f>+entero!BF3</f>
        <v>2013                          A  fines de May*</v>
      </c>
      <c r="BG4" s="1084" t="str">
        <f>+entero!BG3</f>
        <v>2013                          A  fines de Jun*</v>
      </c>
      <c r="BH4" s="1084" t="str">
        <f>+entero!BH3</f>
        <v>2013                          A  fines de Jul*</v>
      </c>
      <c r="BI4" s="1084" t="str">
        <f>+entero!BI3</f>
        <v>2013                          A  fines de Ago*</v>
      </c>
      <c r="BJ4" s="1084" t="str">
        <f>+entero!BJ3</f>
        <v>2013                          A  fines de Sep*</v>
      </c>
      <c r="BK4" s="1084" t="str">
        <f>+entero!BK3</f>
        <v>2013                          A  fines de Oct*</v>
      </c>
      <c r="BL4" s="1084" t="str">
        <f>+entero!BL3</f>
        <v>2013                          A  fines de Nov*</v>
      </c>
      <c r="BM4" s="1084" t="str">
        <f>+entero!BM3</f>
        <v>2013                          A  fines de Dic*</v>
      </c>
      <c r="BN4" s="1084" t="str">
        <f>+entero!BN3</f>
        <v>2014                          A  fines de Ene*</v>
      </c>
      <c r="BO4" s="1084" t="str">
        <f>+entero!BO3</f>
        <v>2014                          A  fines de Feb*</v>
      </c>
      <c r="BP4" s="1084" t="str">
        <f>+entero!BP3</f>
        <v>2014                          A  fines de Mar*</v>
      </c>
      <c r="BQ4" s="1084" t="str">
        <f>+entero!BQ3</f>
        <v>2014                          A  fines de adr*</v>
      </c>
      <c r="BR4" s="1084" t="str">
        <f>+entero!BR3</f>
        <v>2014                          A  fines de May*</v>
      </c>
      <c r="BS4" s="1084" t="str">
        <f>+entero!BS3</f>
        <v>2014                          A  fines de Jun*</v>
      </c>
      <c r="BT4" s="1084" t="str">
        <f>+entero!BT3</f>
        <v>2014                          A  fines de Jul*</v>
      </c>
      <c r="BU4" s="1084" t="str">
        <f>+entero!BU3</f>
        <v>2014                          A  fines de Ago*</v>
      </c>
      <c r="BV4" s="1084" t="str">
        <f>+entero!BV3</f>
        <v>2014                          A  fines de Sep*</v>
      </c>
      <c r="BW4" s="1084" t="str">
        <f>+entero!BW3</f>
        <v>2014                          A  fines de Oct*</v>
      </c>
      <c r="BX4" s="1084" t="str">
        <f>+entero!BX3</f>
        <v>2014                          A  fines de Nov*</v>
      </c>
      <c r="BY4" s="1084" t="str">
        <f>+entero!BY3</f>
        <v>2014                          A  fines de Dic*</v>
      </c>
      <c r="BZ4" s="1084" t="str">
        <f>+entero!BZ3</f>
        <v>2015                         A  fines de Ene*</v>
      </c>
      <c r="CA4" s="1084" t="str">
        <f>+entero!CA3</f>
        <v>2015                         A  fines de Feb*</v>
      </c>
      <c r="CB4" s="1084" t="str">
        <f>+entero!CB3</f>
        <v>2015                         A  fines de Mar*</v>
      </c>
      <c r="CC4" s="1084" t="str">
        <f>+entero!CC3</f>
        <v xml:space="preserve">2015                         A  fines de adr* </v>
      </c>
      <c r="CD4" s="1084" t="str">
        <f>+entero!CD3</f>
        <v xml:space="preserve">2015                         A  fines de May* </v>
      </c>
      <c r="CE4" s="1084" t="str">
        <f>+entero!CE3</f>
        <v xml:space="preserve">2015                         A  fines de Jun* </v>
      </c>
      <c r="CF4" s="1084" t="str">
        <f>+entero!CF3</f>
        <v xml:space="preserve">2015                         A  fines de Jul* </v>
      </c>
      <c r="CG4" s="1084" t="str">
        <f>+entero!CG3</f>
        <v xml:space="preserve">2015                         A  fines de Ago* </v>
      </c>
      <c r="CH4" s="1084" t="str">
        <f>+entero!CH3</f>
        <v xml:space="preserve">2015                         A  fines de Sep* </v>
      </c>
      <c r="CI4" s="1084" t="str">
        <f>+entero!CI3</f>
        <v xml:space="preserve">2015                         A  fines de Oct* </v>
      </c>
      <c r="CJ4" s="1084" t="str">
        <f>+entero!CJ3</f>
        <v xml:space="preserve">2015                         A  fines de Nov* </v>
      </c>
      <c r="CK4" s="1084" t="str">
        <f>+entero!CK3</f>
        <v xml:space="preserve">2015                         A  fines de Dic* </v>
      </c>
      <c r="CL4" s="1084" t="str">
        <f>+entero!CL3</f>
        <v xml:space="preserve">2016                         A  fines de Ene* </v>
      </c>
      <c r="CM4" s="1084" t="str">
        <f>+entero!CM3</f>
        <v xml:space="preserve">2016                         A  fines de Feb* </v>
      </c>
      <c r="CN4" s="1084" t="str">
        <f>+entero!CN3</f>
        <v xml:space="preserve">2016                         A  fines de Mar* </v>
      </c>
      <c r="CO4" s="1084" t="str">
        <f>+entero!CO3</f>
        <v xml:space="preserve">2016                         A  fines de adr* </v>
      </c>
      <c r="CP4" s="1084" t="str">
        <f>+entero!CP3</f>
        <v xml:space="preserve">2016                         A  fines de May* </v>
      </c>
      <c r="CQ4" s="1084" t="str">
        <f>+entero!CQ3</f>
        <v xml:space="preserve">2016                         A  fines de Jun* </v>
      </c>
      <c r="CR4" s="1084" t="str">
        <f>+entero!CR3</f>
        <v xml:space="preserve">2016                         A  fines de Jul* </v>
      </c>
      <c r="CS4" s="1084" t="str">
        <f>+entero!CS3</f>
        <v xml:space="preserve">2016                         A  fines de Ago* </v>
      </c>
      <c r="CT4" s="1084" t="str">
        <f>+entero!CT3</f>
        <v xml:space="preserve">2016                         A  fines de Sep* </v>
      </c>
      <c r="CU4" s="1084" t="str">
        <f>+entero!CU3</f>
        <v xml:space="preserve">2016                         A  fines de Oct* </v>
      </c>
      <c r="CV4" s="1084" t="str">
        <f>+entero!CV3</f>
        <v xml:space="preserve">2016                         A  fines de Nov* </v>
      </c>
      <c r="CW4" s="1084" t="str">
        <f>+entero!CW3</f>
        <v>2016                         A  fines de Dic* 15</v>
      </c>
      <c r="CX4" s="1084" t="str">
        <f>+entero!CX3</f>
        <v xml:space="preserve">2017                         A  fines de Ene* </v>
      </c>
      <c r="CY4" s="1084" t="str">
        <f>+entero!CY3</f>
        <v xml:space="preserve">2017                         A  fines de Feb* </v>
      </c>
      <c r="CZ4" s="1084" t="str">
        <f>+entero!CZ3</f>
        <v xml:space="preserve">2017                         A  fines de Mar* </v>
      </c>
      <c r="DA4" s="1084" t="str">
        <f>+entero!DA3</f>
        <v xml:space="preserve">2017                         A  fines de Abr* </v>
      </c>
      <c r="DB4" s="1084" t="str">
        <f>+entero!DB3</f>
        <v xml:space="preserve">2017                         A  fines de May* </v>
      </c>
      <c r="DC4" s="1084" t="str">
        <f>+entero!DC3</f>
        <v xml:space="preserve">2017                         A  fines de Jun* </v>
      </c>
      <c r="DD4" s="1084" t="str">
        <f>+entero!DD3</f>
        <v xml:space="preserve">2017                         A  fines de Jul* </v>
      </c>
      <c r="DE4" s="1084" t="str">
        <f>+entero!DE3</f>
        <v xml:space="preserve">2017                         A  fines de Ago* </v>
      </c>
      <c r="DF4" s="1084" t="str">
        <f>+entero!DF3</f>
        <v xml:space="preserve">2017                         A  fines de Sep* </v>
      </c>
      <c r="DG4" s="1084" t="str">
        <f>+entero!DG3</f>
        <v xml:space="preserve">2017                         A  fines de Oct* </v>
      </c>
      <c r="DH4" s="1068" t="s">
        <v>236</v>
      </c>
      <c r="DI4" s="1068" t="str">
        <f>+entero!DI3</f>
        <v>2017
A fines de Dic</v>
      </c>
      <c r="DJ4" s="1068" t="str">
        <f>+entero!DJ3</f>
        <v>2018
A fines de Ene</v>
      </c>
      <c r="DK4" s="1068" t="str">
        <f>+entero!DK3</f>
        <v>2018
A fines de Feb</v>
      </c>
      <c r="DL4" s="1068" t="str">
        <f>+entero!DL3</f>
        <v>2018
A fines de Mar</v>
      </c>
      <c r="DM4" s="1068" t="str">
        <f>+entero!DM3</f>
        <v>2018
A fines de Abr</v>
      </c>
      <c r="DN4" s="1068" t="str">
        <f>+entero!DN3</f>
        <v>2018
A fines de May</v>
      </c>
      <c r="DO4" s="1068" t="str">
        <f>+entero!DO3</f>
        <v>2018
A fines de Jun</v>
      </c>
      <c r="DP4" s="1068" t="str">
        <f>+entero!DP3</f>
        <v>2018
A fines de Jul</v>
      </c>
      <c r="DQ4" s="1068" t="str">
        <f>+entero!DQ3</f>
        <v>2018
A fines de Ago</v>
      </c>
      <c r="DR4" s="1068" t="str">
        <f>+entero!DR3</f>
        <v>2018
A fines de Sep</v>
      </c>
      <c r="DS4" s="1068" t="str">
        <f>+entero!DS3</f>
        <v>2018
A fines de Oct</v>
      </c>
      <c r="DT4" s="1068" t="str">
        <f>+entero!DT3</f>
        <v>2018
A fines de Nov</v>
      </c>
      <c r="DU4" s="1068" t="str">
        <f>+entero!DU3</f>
        <v>2018
A fines de Dic</v>
      </c>
      <c r="DV4" s="1068" t="str">
        <f>+entero!DV3</f>
        <v>2019
A fines de Ene</v>
      </c>
      <c r="DW4" s="1068" t="str">
        <f>+entero!DW3</f>
        <v>2019
A fines de Feb</v>
      </c>
      <c r="DX4" s="1068" t="str">
        <f>+entero!DX3</f>
        <v>2019
A fines de Mar</v>
      </c>
      <c r="DY4" s="1068" t="str">
        <f>+entero!DY3</f>
        <v>2019
A fines de Abr</v>
      </c>
      <c r="DZ4" s="1068" t="str">
        <f>+entero!DZ3</f>
        <v>2019
A fines de May</v>
      </c>
      <c r="EA4" s="1068" t="str">
        <f>+entero!EA3</f>
        <v>2019
A fines de Jun</v>
      </c>
      <c r="EB4" s="1068" t="str">
        <f>+entero!EB3</f>
        <v>2019
A fines de  Jul</v>
      </c>
      <c r="EC4" s="1068" t="str">
        <f>+entero!EC3</f>
        <v>2019
A fines de  Ago</v>
      </c>
      <c r="ED4" s="1068" t="str">
        <f>+entero!ED3</f>
        <v>2019
A fines de Sep</v>
      </c>
      <c r="EE4" s="1068" t="str">
        <f>+entero!EE3</f>
        <v>2019
A fines de Oct</v>
      </c>
      <c r="EF4" s="1068" t="str">
        <f>+entero!EF3</f>
        <v>2019
A fines de Nov</v>
      </c>
      <c r="EG4" s="1068" t="str">
        <f>+entero!EG3</f>
        <v>2019
A fines de Dic</v>
      </c>
      <c r="EH4" s="1068" t="str">
        <f>+entero!EH3</f>
        <v>2020
A fines de Ene</v>
      </c>
      <c r="EI4" s="1068" t="str">
        <f>+entero!EI3</f>
        <v>2020
A fines de Feb</v>
      </c>
      <c r="EJ4" s="1071" t="str">
        <f>+entero!EJ3</f>
        <v>Semana 1°</v>
      </c>
      <c r="EK4" s="1071"/>
      <c r="EL4" s="1071"/>
      <c r="EM4" s="1071"/>
      <c r="EN4" s="1072"/>
      <c r="EO4" s="1090" t="s">
        <v>252</v>
      </c>
      <c r="EP4" s="1091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89"/>
      <c r="E5" s="1087"/>
      <c r="F5" s="1087"/>
      <c r="G5" s="1087"/>
      <c r="H5" s="1087"/>
      <c r="I5" s="1087"/>
      <c r="J5" s="1087"/>
      <c r="K5" s="1087"/>
      <c r="L5" s="1087"/>
      <c r="M5" s="1087"/>
      <c r="N5" s="1087"/>
      <c r="O5" s="1087"/>
      <c r="P5" s="1087"/>
      <c r="Q5" s="1087"/>
      <c r="R5" s="1087"/>
      <c r="S5" s="1087"/>
      <c r="T5" s="1087"/>
      <c r="U5" s="1087"/>
      <c r="V5" s="1087"/>
      <c r="W5" s="1087"/>
      <c r="X5" s="1087"/>
      <c r="Y5" s="1087"/>
      <c r="Z5" s="1087"/>
      <c r="AA5" s="1087"/>
      <c r="AB5" s="1087"/>
      <c r="AC5" s="1087"/>
      <c r="AD5" s="1087"/>
      <c r="AE5" s="1087"/>
      <c r="AF5" s="1087"/>
      <c r="AG5" s="1087"/>
      <c r="AH5" s="1087"/>
      <c r="AI5" s="1087"/>
      <c r="AJ5" s="1087"/>
      <c r="AK5" s="1087"/>
      <c r="AL5" s="1087"/>
      <c r="AM5" s="1087"/>
      <c r="AN5" s="1087"/>
      <c r="AO5" s="1087"/>
      <c r="AP5" s="1087"/>
      <c r="AQ5" s="1087"/>
      <c r="AR5" s="1087"/>
      <c r="AS5" s="1087"/>
      <c r="AT5" s="1087"/>
      <c r="AU5" s="1087"/>
      <c r="AV5" s="1087"/>
      <c r="AW5" s="1087"/>
      <c r="AX5" s="1087"/>
      <c r="AY5" s="1087"/>
      <c r="AZ5" s="1087"/>
      <c r="BA5" s="1087"/>
      <c r="BB5" s="1087"/>
      <c r="BC5" s="1087"/>
      <c r="BD5" s="1087"/>
      <c r="BE5" s="1087"/>
      <c r="BF5" s="1087"/>
      <c r="BG5" s="1087"/>
      <c r="BH5" s="1087"/>
      <c r="BI5" s="1087"/>
      <c r="BJ5" s="1087"/>
      <c r="BK5" s="1087"/>
      <c r="BL5" s="1087"/>
      <c r="BM5" s="1087"/>
      <c r="BN5" s="1087"/>
      <c r="BO5" s="1087"/>
      <c r="BP5" s="1087"/>
      <c r="BQ5" s="1087"/>
      <c r="BR5" s="1087"/>
      <c r="BS5" s="1087"/>
      <c r="BT5" s="1087"/>
      <c r="BU5" s="1087"/>
      <c r="BV5" s="1087"/>
      <c r="BW5" s="1087"/>
      <c r="BX5" s="1087"/>
      <c r="BY5" s="1087"/>
      <c r="BZ5" s="1087"/>
      <c r="CA5" s="1087"/>
      <c r="CB5" s="1087"/>
      <c r="CC5" s="1087"/>
      <c r="CD5" s="1087"/>
      <c r="CE5" s="1087"/>
      <c r="CF5" s="1087"/>
      <c r="CG5" s="1087"/>
      <c r="CH5" s="1087"/>
      <c r="CI5" s="1087"/>
      <c r="CJ5" s="1087"/>
      <c r="CK5" s="1087"/>
      <c r="CL5" s="1087"/>
      <c r="CM5" s="1087"/>
      <c r="CN5" s="1087"/>
      <c r="CO5" s="1087"/>
      <c r="CP5" s="1087"/>
      <c r="CQ5" s="1087"/>
      <c r="CR5" s="1087"/>
      <c r="CS5" s="1087"/>
      <c r="CT5" s="1087"/>
      <c r="CU5" s="1087"/>
      <c r="CV5" s="1087"/>
      <c r="CW5" s="1087"/>
      <c r="CX5" s="1087"/>
      <c r="CY5" s="1087"/>
      <c r="CZ5" s="1087"/>
      <c r="DA5" s="1087"/>
      <c r="DB5" s="1087"/>
      <c r="DC5" s="1087"/>
      <c r="DD5" s="1087"/>
      <c r="DE5" s="1087"/>
      <c r="DF5" s="1087"/>
      <c r="DG5" s="1087"/>
      <c r="DH5" s="1088"/>
      <c r="DI5" s="1088">
        <f>+entero!DI4</f>
        <v>0</v>
      </c>
      <c r="DJ5" s="1088">
        <f>+entero!DJ4</f>
        <v>0</v>
      </c>
      <c r="DK5" s="1088">
        <f>+entero!DK4</f>
        <v>0</v>
      </c>
      <c r="DL5" s="1088">
        <f>+entero!DL4</f>
        <v>0</v>
      </c>
      <c r="DM5" s="1088">
        <f>+entero!DM4</f>
        <v>0</v>
      </c>
      <c r="DN5" s="1088">
        <f>+entero!DN4</f>
        <v>0</v>
      </c>
      <c r="DO5" s="1088">
        <f>+entero!DO4</f>
        <v>0</v>
      </c>
      <c r="DP5" s="1088">
        <f>+entero!DP4</f>
        <v>0</v>
      </c>
      <c r="DQ5" s="1088">
        <f>+entero!DQ4</f>
        <v>0</v>
      </c>
      <c r="DR5" s="1088">
        <f>+entero!DR4</f>
        <v>0</v>
      </c>
      <c r="DS5" s="1088">
        <f>+entero!DS4</f>
        <v>0</v>
      </c>
      <c r="DT5" s="1088">
        <f>+entero!DT4</f>
        <v>0</v>
      </c>
      <c r="DU5" s="1088">
        <f>+entero!DU4</f>
        <v>0</v>
      </c>
      <c r="DV5" s="1088">
        <f>+entero!DV4</f>
        <v>0</v>
      </c>
      <c r="DW5" s="1088">
        <f>+entero!DW4</f>
        <v>0</v>
      </c>
      <c r="DX5" s="1088">
        <f>+entero!DX4</f>
        <v>0</v>
      </c>
      <c r="DY5" s="1088">
        <f>+entero!DY4</f>
        <v>0</v>
      </c>
      <c r="DZ5" s="1088">
        <f>+entero!DZ4</f>
        <v>0</v>
      </c>
      <c r="EA5" s="1088">
        <f>+entero!EA4</f>
        <v>0</v>
      </c>
      <c r="EB5" s="1088">
        <f>+entero!EB4</f>
        <v>0</v>
      </c>
      <c r="EC5" s="1088">
        <f>+entero!EC4</f>
        <v>0</v>
      </c>
      <c r="ED5" s="1088">
        <f>+entero!ED4</f>
        <v>0</v>
      </c>
      <c r="EE5" s="1088">
        <f>+entero!EE4</f>
        <v>0</v>
      </c>
      <c r="EF5" s="1088">
        <f>+entero!EF4</f>
        <v>0</v>
      </c>
      <c r="EG5" s="1088">
        <f>+entero!EG4</f>
        <v>0</v>
      </c>
      <c r="EH5" s="1088">
        <f>+entero!EH4</f>
        <v>0</v>
      </c>
      <c r="EI5" s="1088">
        <f>+entero!EI4</f>
        <v>0</v>
      </c>
      <c r="EJ5" s="936">
        <f>+entero!EJ4</f>
        <v>43892</v>
      </c>
      <c r="EK5" s="936">
        <f>+entero!EK4</f>
        <v>43893</v>
      </c>
      <c r="EL5" s="936">
        <f>+entero!EL4</f>
        <v>43894</v>
      </c>
      <c r="EM5" s="936">
        <f>+entero!EM4</f>
        <v>43895</v>
      </c>
      <c r="EN5" s="936">
        <f>+entero!EN4</f>
        <v>43896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6309.6926630600001</v>
      </c>
      <c r="EJ7" s="468">
        <f>+entero!EJ7</f>
        <v>6196.0357180399997</v>
      </c>
      <c r="EK7" s="468">
        <f>+entero!EK7</f>
        <v>6217.816510659999</v>
      </c>
      <c r="EL7" s="468">
        <f>+entero!EL7</f>
        <v>6270.4437302699998</v>
      </c>
      <c r="EM7" s="468">
        <f>+entero!EM7</f>
        <v>6276.8043236900003</v>
      </c>
      <c r="EN7" s="468">
        <f>+entero!EN7</f>
        <v>6315.2468938300017</v>
      </c>
      <c r="EO7" s="765">
        <f>+entero!EO7</f>
        <v>5.5542307700015954</v>
      </c>
      <c r="EP7" s="952">
        <f>+entero!EP7</f>
        <v>8.8026962113681939E-2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3777.3104695700004</v>
      </c>
      <c r="EJ8" s="468">
        <f>+entero!EJ8</f>
        <v>3745.7822058200004</v>
      </c>
      <c r="EK8" s="468">
        <f>+entero!EK8</f>
        <v>3747.81309603</v>
      </c>
      <c r="EL8" s="468">
        <f>+entero!EL8</f>
        <v>3751.6084727900002</v>
      </c>
      <c r="EM8" s="468">
        <f>+entero!EM8</f>
        <v>3745.32586786</v>
      </c>
      <c r="EN8" s="468">
        <f>+entero!EN8</f>
        <v>3738.8050665500004</v>
      </c>
      <c r="EO8" s="765">
        <f>+entero!EO8</f>
        <v>-38.505403019999903</v>
      </c>
      <c r="EP8" s="952">
        <f>+entero!EP8</f>
        <v>-1.0193867655359359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229.10476629999999</v>
      </c>
      <c r="EJ9" s="468">
        <f>+entero!EJ9</f>
        <v>229.71028828999999</v>
      </c>
      <c r="EK9" s="468">
        <f>+entero!EK9</f>
        <v>230.65871639</v>
      </c>
      <c r="EL9" s="468">
        <f>+entero!EL9</f>
        <v>230.55333548999999</v>
      </c>
      <c r="EM9" s="468">
        <f>+entero!EM9</f>
        <v>231.06184013999999</v>
      </c>
      <c r="EN9" s="468">
        <f>+entero!EN9</f>
        <v>231.49005460000001</v>
      </c>
      <c r="EO9" s="765">
        <f>+entero!EO9</f>
        <v>2.3852883000000134</v>
      </c>
      <c r="EP9" s="952">
        <f>+entero!EP9</f>
        <v>1.0411342978681686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2267.6187797100001</v>
      </c>
      <c r="EJ10" s="468">
        <f>+entero!EJ10</f>
        <v>2184.7903309399999</v>
      </c>
      <c r="EK10" s="468">
        <f>+entero!EK10</f>
        <v>2203.4441886599998</v>
      </c>
      <c r="EL10" s="468">
        <f>+entero!EL10</f>
        <v>2252.3978142599999</v>
      </c>
      <c r="EM10" s="468">
        <f>+entero!EM10</f>
        <v>2264.4533625599997</v>
      </c>
      <c r="EN10" s="468">
        <f>+entero!EN10</f>
        <v>2308.92187079</v>
      </c>
      <c r="EO10" s="765">
        <f>+entero!EO10</f>
        <v>41.303091079999831</v>
      </c>
      <c r="EP10" s="952">
        <f>+entero!EP10</f>
        <v>1.8214301032240514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35.658647479999999</v>
      </c>
      <c r="EJ11" s="468">
        <f>+entero!EJ11</f>
        <v>35.752892989999999</v>
      </c>
      <c r="EK11" s="468">
        <f>+entero!EK11</f>
        <v>35.900509579999998</v>
      </c>
      <c r="EL11" s="468">
        <f>+entero!EL11</f>
        <v>35.884107730000004</v>
      </c>
      <c r="EM11" s="468">
        <f>+entero!EM11</f>
        <v>35.963253129999998</v>
      </c>
      <c r="EN11" s="468">
        <f>+entero!EN11</f>
        <v>36.029901889999998</v>
      </c>
      <c r="EO11" s="989">
        <f>+entero!EO11</f>
        <v>0.37125440999999881</v>
      </c>
      <c r="EP11" s="952">
        <f>+entero!EP11</f>
        <v>1.0411343004757141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6309.6913089500003</v>
      </c>
      <c r="EJ12" s="468">
        <f>+entero!EJ12</f>
        <v>6196.0335909099995</v>
      </c>
      <c r="EK12" s="468">
        <f>+entero!EK12</f>
        <v>6217.8143835299988</v>
      </c>
      <c r="EL12" s="468">
        <f>+entero!EL12</f>
        <v>6270.4416031400006</v>
      </c>
      <c r="EM12" s="468">
        <f>+entero!EM12</f>
        <v>6276.8017875899995</v>
      </c>
      <c r="EN12" s="468">
        <f>+entero!EN12</f>
        <v>6315.244357730001</v>
      </c>
      <c r="EO12" s="765">
        <f>+entero!EO12</f>
        <v>5.5530487800006085</v>
      </c>
      <c r="EP12" s="952">
        <f>+entero!EP12</f>
        <v>8.8008248075842788E-2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1490.79655536735</v>
      </c>
      <c r="EI13" s="763">
        <f>+entero!EI13</f>
        <v>1482.0341089883379</v>
      </c>
      <c r="EJ13" s="468">
        <f>+entero!EJ13</f>
        <v>1485.8301081530606</v>
      </c>
      <c r="EK13" s="468">
        <f>+entero!EK13</f>
        <v>1484.2219630510201</v>
      </c>
      <c r="EL13" s="468">
        <f>+entero!EL13</f>
        <v>1509.3087548848396</v>
      </c>
      <c r="EM13" s="468">
        <f>+entero!EM13</f>
        <v>1500.7412352988338</v>
      </c>
      <c r="EN13" s="468">
        <f>+entero!EN13</f>
        <v>1491.8836811166179</v>
      </c>
      <c r="EO13" s="765">
        <f>+entero!EO13</f>
        <v>9.8495721282799877</v>
      </c>
      <c r="EP13" s="952">
        <f>+entero!EP13</f>
        <v>0.66459820786469459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626.53666371999986</v>
      </c>
      <c r="EJ14" s="468">
        <f>+entero!EJ14</f>
        <v>626.55737522999993</v>
      </c>
      <c r="EK14" s="468">
        <f>+entero!EK14</f>
        <v>627.05990510000004</v>
      </c>
      <c r="EL14" s="468">
        <f>+entero!EL14</f>
        <v>627.09852937999995</v>
      </c>
      <c r="EM14" s="468">
        <f>+entero!EM14</f>
        <v>627.13385640999991</v>
      </c>
      <c r="EN14" s="468">
        <f>+entero!EN14</f>
        <v>627.16306009999994</v>
      </c>
      <c r="EO14" s="765">
        <f>+entero!EO14</f>
        <v>0.6263963800000738</v>
      </c>
      <c r="EP14" s="952">
        <f>+entero!EP14</f>
        <v>9.9977609655100941E-2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166.78976105000001</v>
      </c>
      <c r="EJ16" s="468">
        <f>+entero!EJ16</f>
        <v>166.80335929</v>
      </c>
      <c r="EK16" s="468">
        <f>+entero!EK16</f>
        <v>166.81201805000001</v>
      </c>
      <c r="EL16" s="468">
        <f>+entero!EL16</f>
        <v>166.82304951</v>
      </c>
      <c r="EM16" s="468">
        <f>+entero!EM16</f>
        <v>166.83211605000002</v>
      </c>
      <c r="EN16" s="468">
        <f>+entero!EN16</f>
        <v>166.8409723</v>
      </c>
      <c r="EO16" s="989">
        <f>+entero!EO16</f>
        <v>5.1211249999994379E-2</v>
      </c>
      <c r="EP16" s="952">
        <f>+entero!EP16</f>
        <v>3.070407300640136E-2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8030.8916204773504</v>
      </c>
      <c r="EI18" s="763">
        <f>+entero!EI18</f>
        <v>7958.5151789883384</v>
      </c>
      <c r="EJ18" s="468">
        <f>+entero!EJ18</f>
        <v>7848.6670583530604</v>
      </c>
      <c r="EK18" s="468">
        <f>+entero!EK18</f>
        <v>7868.8483646310187</v>
      </c>
      <c r="EL18" s="468">
        <f>+entero!EL18</f>
        <v>7946.57340753484</v>
      </c>
      <c r="EM18" s="468">
        <f>+entero!EM18</f>
        <v>7944.3751389388335</v>
      </c>
      <c r="EN18" s="468">
        <f>+entero!EN18</f>
        <v>7973.9690111466189</v>
      </c>
      <c r="EO18" s="765">
        <f>+entero!EO18</f>
        <v>15.45383215828042</v>
      </c>
      <c r="EP18" s="952">
        <f>+entero!EP18</f>
        <v>0.19417984147446035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468">
        <f>+entero!EJ19</f>
        <v>0</v>
      </c>
      <c r="EK19" s="468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0.7</v>
      </c>
      <c r="EO19" s="989">
        <f>+entero!EO19</f>
        <v>-0.40000000000000013</v>
      </c>
      <c r="EP19" s="952">
        <f>+entero!EP19</f>
        <v>-36.363636363636367</v>
      </c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989">
        <f>+entero!EO20</f>
        <v>-0.2</v>
      </c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179.3</v>
      </c>
      <c r="EJ21" s="468">
        <f>+entero!EJ21</f>
        <v>10</v>
      </c>
      <c r="EK21" s="468">
        <f>+entero!EK21</f>
        <v>0.5</v>
      </c>
      <c r="EL21" s="468">
        <f>+entero!EL21</f>
        <v>5</v>
      </c>
      <c r="EM21" s="468">
        <f>+entero!EM21</f>
        <v>6.5</v>
      </c>
      <c r="EN21" s="468">
        <f>+entero!EN21</f>
        <v>0</v>
      </c>
      <c r="EO21" s="765">
        <f>+entero!EO21</f>
        <v>-157.30000000000001</v>
      </c>
      <c r="EP21" s="952">
        <f>+entero!EP21</f>
        <v>-87.730061349693258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5.1000000000000005</v>
      </c>
      <c r="EJ22" s="468">
        <f>+entero!EJ22</f>
        <v>0</v>
      </c>
      <c r="EK22" s="468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1</v>
      </c>
      <c r="EO22" s="765">
        <f>+entero!EO22</f>
        <v>-4.1000000000000005</v>
      </c>
      <c r="EP22" s="952">
        <f>+entero!EP22</f>
        <v>-80.392156862745097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97.8</v>
      </c>
      <c r="EJ25" s="468">
        <f>+entero!EJ25</f>
        <v>7</v>
      </c>
      <c r="EK25" s="468">
        <f>+entero!EK25</f>
        <v>0</v>
      </c>
      <c r="EL25" s="468">
        <f>+entero!EL25</f>
        <v>5</v>
      </c>
      <c r="EM25" s="468">
        <f>+entero!EM25</f>
        <v>5</v>
      </c>
      <c r="EN25" s="468">
        <f>+entero!EN25</f>
        <v>0</v>
      </c>
      <c r="EO25" s="765">
        <f>+entero!EO25</f>
        <v>-80.8</v>
      </c>
      <c r="EP25" s="952">
        <f>+entero!EP25</f>
        <v>-82.617586912065448</v>
      </c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45</v>
      </c>
      <c r="EJ26" s="468">
        <f>+entero!EJ26</f>
        <v>0</v>
      </c>
      <c r="EK26" s="468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765">
        <f>+entero!EO26</f>
        <v>-45</v>
      </c>
      <c r="EP26" s="952"/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3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8">
    <mergeCell ref="EI4:EI5"/>
    <mergeCell ref="DA4:DA5"/>
    <mergeCell ref="CX4:CX5"/>
    <mergeCell ref="EJ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DT4:DT5"/>
    <mergeCell ref="CN4:CN5"/>
    <mergeCell ref="DX4:DX5"/>
    <mergeCell ref="EH4:EH5"/>
    <mergeCell ref="DZ4:DZ5"/>
    <mergeCell ref="EE4:EE5"/>
    <mergeCell ref="CZ4:CZ5"/>
    <mergeCell ref="BG4:BG5"/>
    <mergeCell ref="BH4:BH5"/>
    <mergeCell ref="DW4:DW5"/>
    <mergeCell ref="DB4:DB5"/>
    <mergeCell ref="CT4:CT5"/>
    <mergeCell ref="DN4:DN5"/>
    <mergeCell ref="CG4:CG5"/>
    <mergeCell ref="AW4:AW5"/>
    <mergeCell ref="X4:X5"/>
    <mergeCell ref="W4:W5"/>
    <mergeCell ref="AA4:AA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DP4:DP5"/>
    <mergeCell ref="DJ4:DJ5"/>
    <mergeCell ref="DS4:DS5"/>
    <mergeCell ref="DR4:DR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CB4:CB5"/>
    <mergeCell ref="CC4:CC5"/>
    <mergeCell ref="BO4:BO5"/>
    <mergeCell ref="BW4:BW5"/>
    <mergeCell ref="BY4:BY5"/>
    <mergeCell ref="BD4:BD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9" width="9.85546875" style="809" customWidth="1"/>
    <col min="140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92"/>
      <c r="ED4" s="1092"/>
      <c r="EE4" s="1092"/>
      <c r="EF4" s="1092"/>
      <c r="EG4" s="1092"/>
      <c r="EH4" s="1092"/>
      <c r="EI4" s="1092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7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71073.42648175791</v>
      </c>
      <c r="EJ6" s="868">
        <f>+entero!EJ28</f>
        <v>71694.491465990461</v>
      </c>
      <c r="EK6" s="868">
        <f>+entero!EK28</f>
        <v>71896.430707256062</v>
      </c>
      <c r="EL6" s="868">
        <f>+entero!EL28</f>
        <v>71784.007358844028</v>
      </c>
      <c r="EM6" s="868">
        <f>+entero!EM28</f>
        <v>71956.469579029814</v>
      </c>
      <c r="EN6" s="868">
        <f>+entero!EN28</f>
        <v>72664.908774481184</v>
      </c>
      <c r="EO6" s="847">
        <f>+entero!EO28</f>
        <v>1591.4822927232744</v>
      </c>
      <c r="EP6" s="953">
        <f>+entero!EP28</f>
        <v>2.2392086205830433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7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45814.183649699997</v>
      </c>
      <c r="EJ7" s="868">
        <f>+entero!EJ29</f>
        <v>45833.435628699997</v>
      </c>
      <c r="EK7" s="868">
        <f>+entero!EK29</f>
        <v>45800.737095500001</v>
      </c>
      <c r="EL7" s="868">
        <f>+entero!EL29</f>
        <v>45744.460999099996</v>
      </c>
      <c r="EM7" s="868">
        <f>+entero!EM29</f>
        <v>45658.949511899998</v>
      </c>
      <c r="EN7" s="868">
        <f>+entero!EN29</f>
        <v>45556.7581211</v>
      </c>
      <c r="EO7" s="847">
        <f>+entero!EO29</f>
        <v>-257.42552859999705</v>
      </c>
      <c r="EP7" s="953">
        <f>+entero!EP29</f>
        <v>-0.5618904629367607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7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2529.7012703417504</v>
      </c>
      <c r="EJ8" s="868">
        <f>+entero!EJ30</f>
        <v>3328.6451951081117</v>
      </c>
      <c r="EK8" s="868">
        <f>+entero!EK30</f>
        <v>3146.5304245420421</v>
      </c>
      <c r="EL8" s="868">
        <f>+entero!EL30</f>
        <v>2729.2316015829865</v>
      </c>
      <c r="EM8" s="868">
        <f>+entero!EM30</f>
        <v>2600.0892490569395</v>
      </c>
      <c r="EN8" s="868">
        <f>+entero!EN30</f>
        <v>2234.1818270592862</v>
      </c>
      <c r="EO8" s="847">
        <f>+entero!EO30</f>
        <v>-295.51944328246418</v>
      </c>
      <c r="EP8" s="953">
        <f>+entero!EP30</f>
        <v>-11.681989756938412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7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26622.874123236696</v>
      </c>
      <c r="EJ9" s="868">
        <f>+entero!EJ31</f>
        <v>27444.939092492306</v>
      </c>
      <c r="EK9" s="868">
        <f>+entero!EK31</f>
        <v>27752.344159336906</v>
      </c>
      <c r="EL9" s="868">
        <f>+entero!EL31</f>
        <v>27830.836240977507</v>
      </c>
      <c r="EM9" s="868">
        <f>+entero!EM31</f>
        <v>28031.712539759916</v>
      </c>
      <c r="EN9" s="868">
        <f>+entero!EN31</f>
        <v>28891.969637800503</v>
      </c>
      <c r="EO9" s="847">
        <f>+entero!EO31</f>
        <v>2269.0955145638072</v>
      </c>
      <c r="EP9" s="953">
        <f>+entero!EP31</f>
        <v>8.5231049963283976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7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15983.654682834202</v>
      </c>
      <c r="EJ10" s="868">
        <f>+entero!EJ32</f>
        <v>15895.263063560598</v>
      </c>
      <c r="EK10" s="868">
        <f>+entero!EK32</f>
        <v>15839.898077002203</v>
      </c>
      <c r="EL10" s="868">
        <f>+entero!EL32</f>
        <v>15665.1460323186</v>
      </c>
      <c r="EM10" s="868">
        <f>+entero!EM32</f>
        <v>15665.377062293801</v>
      </c>
      <c r="EN10" s="868">
        <f>+entero!EN32</f>
        <v>15624.449268008202</v>
      </c>
      <c r="EO10" s="847">
        <f>+entero!EO32</f>
        <v>-359.20541482599947</v>
      </c>
      <c r="EP10" s="953">
        <f>+entero!EP32</f>
        <v>-2.2473296749320513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7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7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72957.694653404105</v>
      </c>
      <c r="EH12" s="764">
        <f>+entero!EH34</f>
        <v>69968.273816644098</v>
      </c>
      <c r="EI12" s="764">
        <f>+entero!EI34</f>
        <v>69068.885471584115</v>
      </c>
      <c r="EJ12" s="868">
        <f>+entero!EJ34</f>
        <v>69498.698692454112</v>
      </c>
      <c r="EK12" s="868">
        <f>+entero!EK34</f>
        <v>69668.424624234118</v>
      </c>
      <c r="EL12" s="868">
        <f>+entero!EL34</f>
        <v>69827.546036894113</v>
      </c>
      <c r="EM12" s="868">
        <f>+entero!EM34</f>
        <v>69645.691087404091</v>
      </c>
      <c r="EN12" s="868">
        <f>+entero!EN34</f>
        <v>69594.837481714116</v>
      </c>
      <c r="EO12" s="847">
        <f>+entero!EO34</f>
        <v>525.95201013000042</v>
      </c>
      <c r="EP12" s="953">
        <f>+entero!EP34</f>
        <v>0.76148906492256085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7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127217.79282190539</v>
      </c>
      <c r="EH13" s="764">
        <f>+entero!EH35</f>
        <v>123546.90689154537</v>
      </c>
      <c r="EI13" s="764">
        <f>+entero!EI35</f>
        <v>123253.51505709538</v>
      </c>
      <c r="EJ13" s="868">
        <f>+entero!EJ35</f>
        <v>123753.50540197539</v>
      </c>
      <c r="EK13" s="868">
        <f>+entero!EK35</f>
        <v>123999.1850319354</v>
      </c>
      <c r="EL13" s="868">
        <f>+entero!EL35</f>
        <v>124170.06974530537</v>
      </c>
      <c r="EM13" s="868">
        <f>+entero!EM35</f>
        <v>124094.51104679538</v>
      </c>
      <c r="EN13" s="868">
        <f>+entero!EN35</f>
        <v>124796.0829412754</v>
      </c>
      <c r="EO13" s="847">
        <f>+entero!EO35</f>
        <v>1542.5678841800109</v>
      </c>
      <c r="EP13" s="953">
        <f>+entero!EP35</f>
        <v>1.2515406830104916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7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221529.47165165294</v>
      </c>
      <c r="EH14" s="764">
        <f>+entero!EH36</f>
        <v>216943.8480706129</v>
      </c>
      <c r="EI14" s="764">
        <f>+entero!EI36</f>
        <v>217324.22000309295</v>
      </c>
      <c r="EJ14" s="868">
        <f>+entero!EJ36</f>
        <v>217601.94402322292</v>
      </c>
      <c r="EK14" s="868">
        <f>+entero!EK36</f>
        <v>217771.21810085292</v>
      </c>
      <c r="EL14" s="868">
        <f>+entero!EL36</f>
        <v>217912.60841831288</v>
      </c>
      <c r="EM14" s="868">
        <f>+entero!EM36</f>
        <v>217873.22812021291</v>
      </c>
      <c r="EN14" s="868">
        <f>+entero!EN36</f>
        <v>218506.45028259297</v>
      </c>
      <c r="EO14" s="847">
        <f>+entero!EO36</f>
        <v>1182.2302795000141</v>
      </c>
      <c r="EP14" s="953">
        <f>+entero!EP36</f>
        <v>0.54399379852056473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7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7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90.152867746397206</v>
      </c>
      <c r="EH16" s="767">
        <f>+entero!EH38</f>
        <v>89.507643179352002</v>
      </c>
      <c r="EI16" s="767">
        <f>+entero!EI38</f>
        <v>89.571276739793689</v>
      </c>
      <c r="EJ16" s="872">
        <f>+entero!EJ38</f>
        <v>89.528114478062093</v>
      </c>
      <c r="EK16" s="872">
        <f>+entero!EK38</f>
        <v>89.543643725243143</v>
      </c>
      <c r="EL16" s="872">
        <f>+entero!EL38</f>
        <v>89.484558173602736</v>
      </c>
      <c r="EM16" s="872">
        <f>+entero!EM38</f>
        <v>89.494197785505719</v>
      </c>
      <c r="EN16" s="872">
        <f>+entero!EN38</f>
        <v>89.533276948172642</v>
      </c>
      <c r="EO16" s="1057">
        <f>+entero!EO38</f>
        <v>-3.7999791621047052E-2</v>
      </c>
      <c r="EP16" s="873">
        <f>+entero!EP38</f>
        <v>-4.2424081696900658E-2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7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85.083375175719695</v>
      </c>
      <c r="EH17" s="767">
        <f>+entero!EH39</f>
        <v>84.296750295906094</v>
      </c>
      <c r="EI17" s="767">
        <f>+entero!EI39</f>
        <v>84.307746293576955</v>
      </c>
      <c r="EJ17" s="872">
        <f>+entero!EJ39</f>
        <v>84.327694937872721</v>
      </c>
      <c r="EK17" s="872">
        <f>+entero!EK39</f>
        <v>84.347237265192533</v>
      </c>
      <c r="EL17" s="872">
        <f>+entero!EL39</f>
        <v>84.326131476132488</v>
      </c>
      <c r="EM17" s="872">
        <f>+entero!EM39</f>
        <v>84.338571608356688</v>
      </c>
      <c r="EN17" s="872">
        <f>+entero!EN39</f>
        <v>84.428473688883273</v>
      </c>
      <c r="EO17" s="1057">
        <f>+entero!EO39</f>
        <v>0.12072739530631793</v>
      </c>
      <c r="EP17" s="873">
        <f>+entero!EP39</f>
        <v>0.14319846113062998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7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88.810964051930497</v>
      </c>
      <c r="EH18" s="768">
        <f>+entero!EH40</f>
        <v>88.336755018420106</v>
      </c>
      <c r="EI18" s="768">
        <f>+entero!EI40</f>
        <v>88.290107987177024</v>
      </c>
      <c r="EJ18" s="1029">
        <f>+entero!EJ40</f>
        <v>88.303259048873343</v>
      </c>
      <c r="EK18" s="1029">
        <f>+entero!EK40</f>
        <v>88.307078410582548</v>
      </c>
      <c r="EL18" s="1029">
        <f>+entero!EL40</f>
        <v>88.285682793613546</v>
      </c>
      <c r="EM18" s="874">
        <f>+entero!EM40</f>
        <v>88.293915631373594</v>
      </c>
      <c r="EN18" s="874">
        <f>+entero!EN40</f>
        <v>88.327487485744086</v>
      </c>
      <c r="EO18" s="1058">
        <f>+entero!EO40</f>
        <v>3.7379498567062797E-2</v>
      </c>
      <c r="EP18" s="875">
        <f>+entero!EP40</f>
        <v>4.2337130873700682E-2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39">
    <mergeCell ref="EI3:EI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J3:EN3"/>
    <mergeCell ref="DX3:DX4"/>
    <mergeCell ref="EB3:EB4"/>
    <mergeCell ref="DF3:DF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AJ3:AJ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3079.1465014577243</v>
      </c>
      <c r="EJ6" s="877">
        <f>+entero!EJ42</f>
        <v>3079.1465014577243</v>
      </c>
      <c r="EK6" s="877">
        <f>+entero!EK42</f>
        <v>3079.1465014577243</v>
      </c>
      <c r="EL6" s="877">
        <f>+entero!EL42</f>
        <v>3079.1465014577243</v>
      </c>
      <c r="EM6" s="877">
        <f>+entero!EM42</f>
        <v>3079.1465014577243</v>
      </c>
      <c r="EN6" s="877">
        <f>+entero!EN42</f>
        <v>3077.9734695335264</v>
      </c>
      <c r="EO6" s="1020">
        <f>+entero!EO42</f>
        <v>-1.1730319241978577</v>
      </c>
      <c r="EP6" s="955">
        <f>+entero!EP42</f>
        <v>-3.8096008866175188E-2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468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1020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468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1020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63.758309037900034</v>
      </c>
      <c r="EJ10" s="468">
        <f>+entero!EJ46</f>
        <v>63.758309037900034</v>
      </c>
      <c r="EK10" s="468">
        <f>+entero!EK46</f>
        <v>63.758309037900034</v>
      </c>
      <c r="EL10" s="468">
        <f>+entero!EL46</f>
        <v>63.758309037900034</v>
      </c>
      <c r="EM10" s="468">
        <f>+entero!EM46</f>
        <v>63.758309037900034</v>
      </c>
      <c r="EN10" s="468">
        <f>+entero!EN46</f>
        <v>62.585277113701821</v>
      </c>
      <c r="EO10" s="765">
        <f>+entero!EO46</f>
        <v>-1.173031924198213</v>
      </c>
      <c r="EP10" s="952">
        <f>+entero!EP46</f>
        <v>-1.839810280258412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437.38199999999426</v>
      </c>
      <c r="EJ11" s="468">
        <f>+entero!EJ47</f>
        <v>437.38199999999426</v>
      </c>
      <c r="EK11" s="468">
        <f>+entero!EK47</f>
        <v>437.38199999999426</v>
      </c>
      <c r="EL11" s="468">
        <f>+entero!EL47</f>
        <v>437.38199999999426</v>
      </c>
      <c r="EM11" s="468">
        <f>+entero!EM47</f>
        <v>437.38199999999426</v>
      </c>
      <c r="EN11" s="468">
        <f>+entero!EN47</f>
        <v>429.33500099999452</v>
      </c>
      <c r="EO11" s="765">
        <f>+entero!EO47</f>
        <v>-8.0469989999997438</v>
      </c>
      <c r="EP11" s="952">
        <f>+entero!EP47</f>
        <v>-1.8398102802584124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437.38199999999961</v>
      </c>
      <c r="EJ12" s="468">
        <f>+entero!EJ48</f>
        <v>437.38199999999961</v>
      </c>
      <c r="EK12" s="468">
        <f>+entero!EK48</f>
        <v>437.38199999999961</v>
      </c>
      <c r="EL12" s="468">
        <f>+entero!EL48</f>
        <v>437.38199999999961</v>
      </c>
      <c r="EM12" s="468">
        <f>+entero!EM48</f>
        <v>437.38199999999961</v>
      </c>
      <c r="EN12" s="468">
        <f>+entero!EN48</f>
        <v>429.33500099999986</v>
      </c>
      <c r="EO12" s="765">
        <f>+entero!EO48</f>
        <v>-8.0469989999997438</v>
      </c>
      <c r="EP12" s="976">
        <f>+entero!EP48</f>
        <v>-1.8398102802583898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27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140.38201521720114</v>
      </c>
      <c r="EJ14" s="878">
        <f>+entero!EJ50</f>
        <v>120.54949463119532</v>
      </c>
      <c r="EK14" s="878">
        <f>+entero!EK50</f>
        <v>112.4651580962099</v>
      </c>
      <c r="EL14" s="878">
        <f>+entero!EL50</f>
        <v>74.693478714285703</v>
      </c>
      <c r="EM14" s="878">
        <f>+entero!EM50</f>
        <v>74.741191326530611</v>
      </c>
      <c r="EN14" s="878">
        <f>+entero!EN50</f>
        <v>68.77480718367346</v>
      </c>
      <c r="EO14" s="765">
        <f>+entero!EO50</f>
        <v>-71.607208033527684</v>
      </c>
      <c r="EP14" s="952">
        <f>+entero!EP50</f>
        <v>-51.008818987771299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32.325914504373173</v>
      </c>
      <c r="EJ15" s="878">
        <f>+entero!EJ51</f>
        <v>32.325914504373173</v>
      </c>
      <c r="EK15" s="878">
        <f>+entero!EK51</f>
        <v>25.737672521865889</v>
      </c>
      <c r="EL15" s="878">
        <f>+entero!EL51</f>
        <v>18.705560081632651</v>
      </c>
      <c r="EM15" s="878">
        <f>+entero!EM51</f>
        <v>18.705560081632651</v>
      </c>
      <c r="EN15" s="878">
        <f>+entero!EN51</f>
        <v>17.510204081632651</v>
      </c>
      <c r="EO15" s="765">
        <f>+entero!EO51</f>
        <v>-14.815710422740523</v>
      </c>
      <c r="EP15" s="952">
        <f>+entero!EP51</f>
        <v>-45.83230095698049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131.23138499999999</v>
      </c>
      <c r="EJ16" s="878">
        <f>+entero!EJ52</f>
        <v>131.23138499999999</v>
      </c>
      <c r="EK16" s="878">
        <f>+entero!EK52</f>
        <v>86.036045000000001</v>
      </c>
      <c r="EL16" s="878">
        <f>+entero!EL52</f>
        <v>37.799999999999997</v>
      </c>
      <c r="EM16" s="878">
        <f>+entero!EM52</f>
        <v>37.799999999999997</v>
      </c>
      <c r="EN16" s="878">
        <f>+entero!EN52</f>
        <v>37.799999999999997</v>
      </c>
      <c r="EO16" s="765">
        <f>+entero!EO52</f>
        <v>-93.431384999999992</v>
      </c>
      <c r="EP16" s="952">
        <f>+entero!EP52</f>
        <v>-71.195914757738791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13.195975000000001</v>
      </c>
      <c r="EJ17" s="878">
        <f>+entero!EJ53</f>
        <v>13.195975000000001</v>
      </c>
      <c r="EK17" s="878">
        <f>+entero!EK53</f>
        <v>13.195975000000001</v>
      </c>
      <c r="EL17" s="878">
        <f>+entero!EL53</f>
        <v>13.195355999999999</v>
      </c>
      <c r="EM17" s="878">
        <f>+entero!EM53</f>
        <v>13.195355999999999</v>
      </c>
      <c r="EN17" s="878">
        <f>+entero!EN53</f>
        <v>12</v>
      </c>
      <c r="EO17" s="765">
        <f>+entero!EO53</f>
        <v>-1.1959750000000007</v>
      </c>
      <c r="EP17" s="952">
        <f>+entero!EP53</f>
        <v>-9.0631802500383696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108.05610071282797</v>
      </c>
      <c r="EJ18" s="878">
        <f>+entero!EJ54</f>
        <v>88.223580126822142</v>
      </c>
      <c r="EK18" s="878">
        <f>+entero!EK54</f>
        <v>86.727485574344016</v>
      </c>
      <c r="EL18" s="878">
        <f>+entero!EL54</f>
        <v>55.987918632653056</v>
      </c>
      <c r="EM18" s="878">
        <f>+entero!EM54</f>
        <v>56.035631244897957</v>
      </c>
      <c r="EN18" s="878">
        <f>+entero!EN54</f>
        <v>51.264603102040809</v>
      </c>
      <c r="EO18" s="765">
        <f>+entero!EO54</f>
        <v>-56.791497610787161</v>
      </c>
      <c r="EP18" s="952">
        <f>+entero!EP54</f>
        <v>-52.557419003779685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741.26485088999993</v>
      </c>
      <c r="EJ19" s="878">
        <f>+entero!EJ55</f>
        <v>605.21375966999994</v>
      </c>
      <c r="EK19" s="878">
        <f>+entero!EK55</f>
        <v>594.95055103999994</v>
      </c>
      <c r="EL19" s="878">
        <f>+entero!EL55</f>
        <v>384.07712182</v>
      </c>
      <c r="EM19" s="878">
        <f>+entero!EM55</f>
        <v>384.40443033999998</v>
      </c>
      <c r="EN19" s="878">
        <f>+entero!EN55</f>
        <v>351.67517727999996</v>
      </c>
      <c r="EO19" s="765">
        <f>+entero!EO55</f>
        <v>-389.58967360999998</v>
      </c>
      <c r="EP19" s="952">
        <f>+entero!EP55</f>
        <v>-52.557419003779685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1030">
        <f>+entero!EJ56</f>
        <v>0</v>
      </c>
      <c r="EK20" s="1030">
        <f>+entero!EK56</f>
        <v>0</v>
      </c>
      <c r="EL20" s="1030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8">
    <mergeCell ref="EJ3:EN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  <mergeCell ref="T3:T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DN3:DN4"/>
    <mergeCell ref="DM3:DM4"/>
    <mergeCell ref="DL3:DL4"/>
    <mergeCell ref="DO3:DO4"/>
    <mergeCell ref="DJ3:DJ4"/>
    <mergeCell ref="BV3:BV4"/>
    <mergeCell ref="BW3:BW4"/>
    <mergeCell ref="BX3:BX4"/>
    <mergeCell ref="BU3:BU4"/>
    <mergeCell ref="CC3:CC4"/>
    <mergeCell ref="BZ3:BZ4"/>
    <mergeCell ref="CG3:CG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DP3:DP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69"/>
      <c r="DI4" s="1095"/>
      <c r="DJ4" s="1095"/>
      <c r="DK4" s="1095"/>
      <c r="DL4" s="1095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26523.832129425991</v>
      </c>
      <c r="EH6" s="761">
        <f>+entero!EH58</f>
        <v>26222.30523121899</v>
      </c>
      <c r="EI6" s="761">
        <f>+entero!EI58</f>
        <v>26403.595534786051</v>
      </c>
      <c r="EJ6" s="880">
        <f>+entero!EJ58</f>
        <v>26453.728149870596</v>
      </c>
      <c r="EK6" s="880">
        <f>+entero!EK58</f>
        <v>26462.270293535323</v>
      </c>
      <c r="EL6" s="880">
        <f>+entero!EL58</f>
        <v>26492.804609176721</v>
      </c>
      <c r="EM6" s="880">
        <f>+entero!EM58</f>
        <v>26491.697768039699</v>
      </c>
      <c r="EN6" s="880">
        <f>+entero!EN58</f>
        <v>26565.191797877887</v>
      </c>
      <c r="EO6" s="473">
        <f>+entero!EO58</f>
        <v>161.59626309183659</v>
      </c>
      <c r="EP6" s="958">
        <f>+entero!EP58</f>
        <v>0.61202370290416586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84.977055859983992</v>
      </c>
      <c r="EI7" s="859">
        <f>+entero!EI59</f>
        <v>84.913678363589895</v>
      </c>
      <c r="EJ7" s="883">
        <f>+entero!EJ59</f>
        <v>84.971309700497372</v>
      </c>
      <c r="EK7" s="883">
        <f>+entero!EK59</f>
        <v>84.973385176775906</v>
      </c>
      <c r="EL7" s="883">
        <f>+entero!EL59</f>
        <v>84.958297574037005</v>
      </c>
      <c r="EM7" s="883">
        <f>+entero!EM59</f>
        <v>84.951711066606421</v>
      </c>
      <c r="EN7" s="883">
        <f>+entero!EN59</f>
        <v>85.007552761372111</v>
      </c>
      <c r="EO7" s="956">
        <f>+entero!EO59</f>
        <v>9.3874397782215624E-2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26221.53666015932</v>
      </c>
      <c r="EH8" s="761">
        <f>+entero!EH60</f>
        <v>25932.151592181188</v>
      </c>
      <c r="EI8" s="761">
        <f>+entero!EI60</f>
        <v>26117.131837439203</v>
      </c>
      <c r="EJ8" s="880">
        <f>+entero!EJ60</f>
        <v>26167.228155147659</v>
      </c>
      <c r="EK8" s="880">
        <f>+entero!EK60</f>
        <v>26175.7752550806</v>
      </c>
      <c r="EL8" s="880">
        <f>+entero!EL60</f>
        <v>26206.321961392554</v>
      </c>
      <c r="EM8" s="880">
        <f>+entero!EM60</f>
        <v>26201.512933666607</v>
      </c>
      <c r="EN8" s="880">
        <f>+entero!EN60</f>
        <v>26279.882911026663</v>
      </c>
      <c r="EO8" s="473">
        <f>+entero!EO60</f>
        <v>162.75107358746027</v>
      </c>
      <c r="EP8" s="958">
        <f>+entero!EP60</f>
        <v>0.62315829548386614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85.445069381013766</v>
      </c>
      <c r="EH9" s="859">
        <f>+entero!EH61</f>
        <v>85.056915728079488</v>
      </c>
      <c r="EI9" s="859">
        <f>+entero!EI61</f>
        <v>84.995634073034338</v>
      </c>
      <c r="EJ9" s="883">
        <f>+entero!EJ61</f>
        <v>85.045846005801906</v>
      </c>
      <c r="EK9" s="883">
        <f>+entero!EK61</f>
        <v>85.04392871019725</v>
      </c>
      <c r="EL9" s="883">
        <f>+entero!EL61</f>
        <v>85.030124858023242</v>
      </c>
      <c r="EM9" s="883">
        <f>+entero!EM61</f>
        <v>85.024777637920508</v>
      </c>
      <c r="EN9" s="883">
        <f>+entero!EN61</f>
        <v>85.080526482105114</v>
      </c>
      <c r="EO9" s="956">
        <f>+entero!EO61</f>
        <v>8.4892409070775443E-2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4505.5670369277123</v>
      </c>
      <c r="EJ11" s="882">
        <f>+entero!EJ63</f>
        <v>4577.8337920618233</v>
      </c>
      <c r="EK11" s="882">
        <f>+entero!EK63</f>
        <v>4586.4467599466634</v>
      </c>
      <c r="EL11" s="882">
        <f>+entero!EL63</f>
        <v>4619.578174013719</v>
      </c>
      <c r="EM11" s="882">
        <f>+entero!EM63</f>
        <v>4594.0002466682372</v>
      </c>
      <c r="EN11" s="882">
        <f>+entero!EN63</f>
        <v>4572.6507243096376</v>
      </c>
      <c r="EO11" s="956">
        <f>+entero!EO63</f>
        <v>67.083687381925301</v>
      </c>
      <c r="EP11" s="850">
        <f>+entero!EP63</f>
        <v>1.4889066533048148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77.052993388014272</v>
      </c>
      <c r="EH12" s="859">
        <f>+entero!EH64</f>
        <v>76.25626846615873</v>
      </c>
      <c r="EI12" s="859">
        <f>+entero!EI64</f>
        <v>76.695487654691036</v>
      </c>
      <c r="EJ12" s="883">
        <f>+entero!EJ64</f>
        <v>76.825123823567125</v>
      </c>
      <c r="EK12" s="883">
        <f>+entero!EK64</f>
        <v>76.846540527414305</v>
      </c>
      <c r="EL12" s="883">
        <f>+entero!EL64</f>
        <v>76.829902119323506</v>
      </c>
      <c r="EM12" s="883">
        <f>+entero!EM64</f>
        <v>76.78288018059672</v>
      </c>
      <c r="EN12" s="883">
        <f>+entero!EN64</f>
        <v>76.778214316574662</v>
      </c>
      <c r="EO12" s="956">
        <f>+entero!EO64</f>
        <v>8.2726661883626207E-2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7810.2963666036849</v>
      </c>
      <c r="EI14" s="474">
        <f>+entero!EI66</f>
        <v>7898.634050366074</v>
      </c>
      <c r="EJ14" s="882">
        <f>+entero!EJ66</f>
        <v>7908.8639518252576</v>
      </c>
      <c r="EK14" s="882">
        <f>+entero!EK66</f>
        <v>7919.9359194899807</v>
      </c>
      <c r="EL14" s="882">
        <f>+entero!EL66</f>
        <v>7921.6506863573259</v>
      </c>
      <c r="EM14" s="882">
        <f>+entero!EM66</f>
        <v>7937.1457666751139</v>
      </c>
      <c r="EN14" s="882">
        <f>+entero!EN66</f>
        <v>8046.8287841926049</v>
      </c>
      <c r="EO14" s="957">
        <f>+entero!EO66</f>
        <v>148.19473382653086</v>
      </c>
      <c r="EP14" s="850">
        <f>+entero!EP66</f>
        <v>1.8762071122875046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78.266975952286415</v>
      </c>
      <c r="EH15" s="859">
        <f>+entero!EH67</f>
        <v>77.491851417869341</v>
      </c>
      <c r="EI15" s="859">
        <f>+entero!EI67</f>
        <v>77.598349471140239</v>
      </c>
      <c r="EJ15" s="883">
        <f>+entero!EJ67</f>
        <v>77.666121289052683</v>
      </c>
      <c r="EK15" s="883">
        <f>+entero!EK67</f>
        <v>77.683876600584512</v>
      </c>
      <c r="EL15" s="883">
        <f>+entero!EL67</f>
        <v>77.697799681527329</v>
      </c>
      <c r="EM15" s="883">
        <f>+entero!EM67</f>
        <v>77.743990709015804</v>
      </c>
      <c r="EN15" s="883">
        <f>+entero!EN67</f>
        <v>77.992605254236707</v>
      </c>
      <c r="EO15" s="956">
        <f>+entero!EO67</f>
        <v>0.3942557830964688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12899.713149212825</v>
      </c>
      <c r="EJ17" s="882">
        <f>+entero!EJ69</f>
        <v>12881.320592236149</v>
      </c>
      <c r="EK17" s="882">
        <f>+entero!EK69</f>
        <v>12874.083683415447</v>
      </c>
      <c r="EL17" s="882">
        <f>+entero!EL69</f>
        <v>12869.062242695332</v>
      </c>
      <c r="EM17" s="882">
        <f>+entero!EM69</f>
        <v>12872.179606935855</v>
      </c>
      <c r="EN17" s="882">
        <f>+entero!EN69</f>
        <v>12861.668260651597</v>
      </c>
      <c r="EO17" s="957">
        <f>+entero!EO69</f>
        <v>-38.044888561227708</v>
      </c>
      <c r="EP17" s="850">
        <f>+entero!EP69</f>
        <v>-0.29492817492262852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94.773920626774341</v>
      </c>
      <c r="EH18" s="859">
        <f>+entero!EH70</f>
        <v>94.616219713256129</v>
      </c>
      <c r="EI18" s="859">
        <f>+entero!EI70</f>
        <v>94.452816440065575</v>
      </c>
      <c r="EJ18" s="883">
        <f>+entero!EJ70</f>
        <v>94.457964335910745</v>
      </c>
      <c r="EK18" s="883">
        <f>+entero!EK70</f>
        <v>94.450968306494815</v>
      </c>
      <c r="EL18" s="883">
        <f>+entero!EL70</f>
        <v>94.440746693742582</v>
      </c>
      <c r="EM18" s="883">
        <f>+entero!EM70</f>
        <v>94.440755870909683</v>
      </c>
      <c r="EN18" s="883">
        <f>+entero!EN70</f>
        <v>94.435463638554353</v>
      </c>
      <c r="EO18" s="496">
        <f>+entero!EO70</f>
        <v>-1.7352801511222538E-2</v>
      </c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813.21760093259275</v>
      </c>
      <c r="EJ20" s="882">
        <f>+entero!EJ72</f>
        <v>799.20981902442952</v>
      </c>
      <c r="EK20" s="882">
        <f>+entero!EK72</f>
        <v>795.30889222851113</v>
      </c>
      <c r="EL20" s="882">
        <f>+entero!EL72</f>
        <v>796.03085832617853</v>
      </c>
      <c r="EM20" s="882">
        <f>+entero!EM72</f>
        <v>798.18731338740338</v>
      </c>
      <c r="EN20" s="882">
        <f>+entero!EN72</f>
        <v>798.73514187282581</v>
      </c>
      <c r="EO20" s="957">
        <f>+entero!EO72</f>
        <v>-14.482459059766938</v>
      </c>
      <c r="EP20" s="850">
        <f>+entero!EP72</f>
        <v>-1.7808836212052652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78.601930587801277</v>
      </c>
      <c r="EH21" s="859">
        <f>+entero!EH73</f>
        <v>78.762716115594458</v>
      </c>
      <c r="EI21" s="859">
        <f>+entero!EI73</f>
        <v>78.518873783887372</v>
      </c>
      <c r="EJ21" s="883">
        <f>+entero!EJ73</f>
        <v>78.841320950180048</v>
      </c>
      <c r="EK21" s="883">
        <f>+entero!EK73</f>
        <v>78.851482400481331</v>
      </c>
      <c r="EL21" s="883">
        <f>+entero!EL73</f>
        <v>78.81409952469366</v>
      </c>
      <c r="EM21" s="883">
        <f>+entero!EM73</f>
        <v>78.806513626981612</v>
      </c>
      <c r="EN21" s="883">
        <f>+entero!EN73</f>
        <v>78.776770281241056</v>
      </c>
      <c r="EO21" s="956">
        <f>+entero!EO73</f>
        <v>0.25789649735368414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3421.8937968998248</v>
      </c>
      <c r="EJ23" s="880">
        <f>+entero!EJ75</f>
        <v>3500.8522600305014</v>
      </c>
      <c r="EK23" s="880">
        <f>+entero!EK75</f>
        <v>3538.1419021907809</v>
      </c>
      <c r="EL23" s="880">
        <f>+entero!EL75</f>
        <v>3524.6790925492419</v>
      </c>
      <c r="EM23" s="880">
        <f>+entero!EM75</f>
        <v>3559.0007287283324</v>
      </c>
      <c r="EN23" s="880">
        <f>+entero!EN75</f>
        <v>3678.6168195388282</v>
      </c>
      <c r="EO23" s="473">
        <f>+entero!EO75</f>
        <v>256.72302263900337</v>
      </c>
      <c r="EP23" s="958">
        <f>+entero!EP75</f>
        <v>7.5023667558470075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1391.5953673935858</v>
      </c>
      <c r="EJ24" s="880">
        <f>+entero!EJ76</f>
        <v>1471.254903440233</v>
      </c>
      <c r="EK24" s="880">
        <f>+entero!EK76</f>
        <v>1517.0876700925655</v>
      </c>
      <c r="EL24" s="880">
        <f>+entero!EL76</f>
        <v>1500.0095711683673</v>
      </c>
      <c r="EM24" s="880">
        <f>+entero!EM76</f>
        <v>1534.4542006909619</v>
      </c>
      <c r="EN24" s="880">
        <f>+entero!EN76</f>
        <v>1662.89526428207</v>
      </c>
      <c r="EO24" s="473">
        <f>+entero!EO76</f>
        <v>271.29989688848423</v>
      </c>
      <c r="EP24" s="958">
        <f>+entero!EP76</f>
        <v>19.495602187625874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505.89366155247802</v>
      </c>
      <c r="EJ25" s="880">
        <f>+entero!EJ77</f>
        <v>505.90884116763834</v>
      </c>
      <c r="EK25" s="880">
        <f>+entero!EK77</f>
        <v>509.12298023177851</v>
      </c>
      <c r="EL25" s="880">
        <f>+entero!EL77</f>
        <v>509.12806874052484</v>
      </c>
      <c r="EM25" s="880">
        <f>+entero!EM77</f>
        <v>509.13316076676387</v>
      </c>
      <c r="EN25" s="880">
        <f>+entero!EN77</f>
        <v>509.13812271282808</v>
      </c>
      <c r="EO25" s="473">
        <f>+entero!EO77</f>
        <v>3.2444611603500562</v>
      </c>
      <c r="EP25" s="958">
        <f>+entero!EP77</f>
        <v>0.64133263705924048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897.86810423376073</v>
      </c>
      <c r="EJ26" s="880">
        <f>+entero!EJ78</f>
        <v>897.13114019262991</v>
      </c>
      <c r="EK26" s="880">
        <f>+entero!EK78</f>
        <v>884.87134676643711</v>
      </c>
      <c r="EL26" s="880">
        <f>+entero!EL78</f>
        <v>888.44292326034997</v>
      </c>
      <c r="EM26" s="880">
        <f>+entero!EM78</f>
        <v>888.27951086060636</v>
      </c>
      <c r="EN26" s="880">
        <f>+entero!EN78</f>
        <v>879.42037244393021</v>
      </c>
      <c r="EO26" s="473">
        <f>+entero!EO78</f>
        <v>-18.447731789830527</v>
      </c>
      <c r="EP26" s="958">
        <f>+entero!EP78</f>
        <v>-2.0546148930831878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626.53666371999986</v>
      </c>
      <c r="EJ27" s="880">
        <f>+entero!EJ79</f>
        <v>626.55737522999993</v>
      </c>
      <c r="EK27" s="880">
        <f>+entero!EK79</f>
        <v>627.05990510000004</v>
      </c>
      <c r="EL27" s="880">
        <f>+entero!EL79</f>
        <v>627.09852937999995</v>
      </c>
      <c r="EM27" s="880">
        <f>+entero!EM79</f>
        <v>627.13385640999991</v>
      </c>
      <c r="EN27" s="880">
        <f>+entero!EN79</f>
        <v>627.16306009999994</v>
      </c>
      <c r="EO27" s="473">
        <f>+entero!EO79</f>
        <v>0.6263963800000738</v>
      </c>
      <c r="EP27" s="958">
        <f>+entero!EP79</f>
        <v>9.9977609655100941E-2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919.78036435287447</v>
      </c>
      <c r="EJ28" s="880">
        <f>+entero!EJ80</f>
        <v>1002.4852554280128</v>
      </c>
      <c r="EK28" s="880">
        <f>+entero!EK80</f>
        <v>1037.3455337274761</v>
      </c>
      <c r="EL28" s="880">
        <f>+entero!EL80</f>
        <v>1024.0997049121311</v>
      </c>
      <c r="EM28" s="880">
        <f>+entero!EM80</f>
        <v>1053.5310910133012</v>
      </c>
      <c r="EN28" s="880">
        <f>+entero!EN80</f>
        <v>1171.8087231659995</v>
      </c>
      <c r="EO28" s="473">
        <f>+entero!EO80</f>
        <v>252.02835881312501</v>
      </c>
      <c r="EP28" s="958">
        <f>+entero!EP80</f>
        <v>27.4009283716818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535.22836326911352</v>
      </c>
      <c r="EJ29" s="880">
        <f>+entero!EJ81</f>
        <v>618.99122015538285</v>
      </c>
      <c r="EK29" s="880">
        <f>+entero!EK81</f>
        <v>665.95511900103907</v>
      </c>
      <c r="EL29" s="880">
        <f>+entero!EL81</f>
        <v>649.13733749178107</v>
      </c>
      <c r="EM29" s="880">
        <f>+entero!EM81</f>
        <v>679.74488619269471</v>
      </c>
      <c r="EN29" s="880">
        <f>+entero!EN81</f>
        <v>808.09066441206937</v>
      </c>
      <c r="EO29" s="473">
        <f>+entero!EO81</f>
        <v>272.86230114295586</v>
      </c>
      <c r="EP29" s="958">
        <f>+entero!EP81</f>
        <v>50.980538377365534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384.55200108376096</v>
      </c>
      <c r="EJ30" s="880">
        <f>+entero!EJ82</f>
        <v>383.4940352726299</v>
      </c>
      <c r="EK30" s="880">
        <f>+entero!EK82</f>
        <v>371.39041472643709</v>
      </c>
      <c r="EL30" s="880">
        <f>+entero!EL82</f>
        <v>374.96236742035001</v>
      </c>
      <c r="EM30" s="880">
        <f>+entero!EM82</f>
        <v>373.78620482060637</v>
      </c>
      <c r="EN30" s="880">
        <f>+entero!EN82</f>
        <v>363.71805875393011</v>
      </c>
      <c r="EO30" s="473">
        <f>+entero!EO82</f>
        <v>-20.833942329830847</v>
      </c>
      <c r="EP30" s="958">
        <f>+entero!EP82</f>
        <v>-5.4177178303885398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26854.601287451402</v>
      </c>
      <c r="EI32" s="761">
        <f>+entero!EI84</f>
        <v>26924.242141614599</v>
      </c>
      <c r="EJ32" s="880">
        <f>+entero!EJ84</f>
        <v>26868.110663739983</v>
      </c>
      <c r="EK32" s="880">
        <f>+entero!EK84</f>
        <v>26852.584747798304</v>
      </c>
      <c r="EL32" s="880">
        <f>+entero!EL84</f>
        <v>26834.591103075258</v>
      </c>
      <c r="EM32" s="880">
        <f>+entero!EM84</f>
        <v>26820.357936897421</v>
      </c>
      <c r="EN32" s="880">
        <f>+entero!EN84</f>
        <v>26817.427233764771</v>
      </c>
      <c r="EO32" s="473">
        <f>+entero!EO84</f>
        <v>-106.81490784982816</v>
      </c>
      <c r="EP32" s="958">
        <f>+entero!EP84</f>
        <v>-0.39672391626850323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98.712658593059444</v>
      </c>
      <c r="EI34" s="788">
        <f>+entero!EI86</f>
        <v>98.725172001402598</v>
      </c>
      <c r="EJ34" s="884">
        <f>+entero!EJ86</f>
        <v>98.723375277786147</v>
      </c>
      <c r="EK34" s="884">
        <f>+entero!EK86</f>
        <v>98.723125894536381</v>
      </c>
      <c r="EL34" s="884">
        <f>+entero!EL86</f>
        <v>98.723014246963217</v>
      </c>
      <c r="EM34" s="884">
        <f>+entero!EM86</f>
        <v>98.724192898317568</v>
      </c>
      <c r="EN34" s="884">
        <f>+entero!EN86</f>
        <v>98.724010191680264</v>
      </c>
      <c r="EO34" s="1022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8">
    <mergeCell ref="EJ3:EN3"/>
    <mergeCell ref="DY3:DY4"/>
    <mergeCell ref="DZ3:DZ4"/>
    <mergeCell ref="DQ3:DQ4"/>
    <mergeCell ref="EE3:EE4"/>
    <mergeCell ref="DM3:DM4"/>
    <mergeCell ref="CP3:CP4"/>
    <mergeCell ref="CO3:CO4"/>
    <mergeCell ref="BY3:BY4"/>
    <mergeCell ref="BD3:BD4"/>
    <mergeCell ref="CE3:CE4"/>
    <mergeCell ref="EC3:EC4"/>
    <mergeCell ref="EI3:EI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DB3:DB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EH3:EH4"/>
    <mergeCell ref="EG3:EG4"/>
    <mergeCell ref="CR3:CR4"/>
    <mergeCell ref="ED3:ED4"/>
    <mergeCell ref="CF3:CF4"/>
    <mergeCell ref="BJ3:BJ4"/>
    <mergeCell ref="BE3:BE4"/>
    <mergeCell ref="BG3:BG4"/>
    <mergeCell ref="BO3:BO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CW3:CW4"/>
    <mergeCell ref="EA3:EA4"/>
    <mergeCell ref="DL3:DL4"/>
    <mergeCell ref="EB3:EB4"/>
    <mergeCell ref="CZ3:CZ4"/>
    <mergeCell ref="CT3:CT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098" t="str">
        <f>+entero!D3</f>
        <v>V   A   R   I   A   B   L   E   S     b/</v>
      </c>
      <c r="E3" s="1096" t="str">
        <f>+entero!E3</f>
        <v>2008                          A  fines de Dic*</v>
      </c>
      <c r="F3" s="1096" t="str">
        <f>+entero!F3</f>
        <v>2009                          A  fines de Ene*</v>
      </c>
      <c r="G3" s="1096" t="str">
        <f>+entero!G3</f>
        <v>2009                          A  fines de Feb*</v>
      </c>
      <c r="H3" s="1096" t="str">
        <f>+entero!H3</f>
        <v>2009                          A  fines de Mar*</v>
      </c>
      <c r="I3" s="1096" t="str">
        <f>+entero!I3</f>
        <v>2009                          A  fines de adr*</v>
      </c>
      <c r="J3" s="1096" t="str">
        <f>+entero!J3</f>
        <v>2009                          A  fines de May*</v>
      </c>
      <c r="K3" s="1096" t="str">
        <f>+entero!K3</f>
        <v>2009                          A  fines de Jun*</v>
      </c>
      <c r="L3" s="1096" t="str">
        <f>+entero!L3</f>
        <v>2009                          A  fines de Jul*</v>
      </c>
      <c r="M3" s="1096" t="str">
        <f>+entero!M3</f>
        <v>2009                          A  fines de Ago*</v>
      </c>
      <c r="N3" s="1096" t="str">
        <f>+entero!N3</f>
        <v>2009                          A  fines de Sep*</v>
      </c>
      <c r="O3" s="1096" t="str">
        <f>+entero!O3</f>
        <v>2009                          A  fines de Oct*</v>
      </c>
      <c r="P3" s="1096" t="str">
        <f>+entero!P3</f>
        <v>2009                          A  fines de Nov*</v>
      </c>
      <c r="Q3" s="1096" t="str">
        <f>+entero!Q3</f>
        <v>2009                          A  fines de Dic*</v>
      </c>
      <c r="R3" s="1096" t="str">
        <f>+entero!R3</f>
        <v>2010                          A  fines de Ene*</v>
      </c>
      <c r="S3" s="1096" t="str">
        <f>+entero!S3</f>
        <v>2010                          A  fines de Feb*</v>
      </c>
      <c r="T3" s="1096" t="str">
        <f>+entero!T3</f>
        <v>2010                          A  fines de Mar*</v>
      </c>
      <c r="U3" s="1096" t="str">
        <f>+entero!U3</f>
        <v>2010                          A  fines de adr*</v>
      </c>
      <c r="V3" s="1096" t="str">
        <f>+entero!V3</f>
        <v>2010                          A  fines de May*</v>
      </c>
      <c r="W3" s="1096" t="str">
        <f>+entero!W3</f>
        <v>2010                          A  fines de Jun*</v>
      </c>
      <c r="X3" s="1096" t="str">
        <f>+entero!X3</f>
        <v>2010                          A  fines de Jul*</v>
      </c>
      <c r="Y3" s="1096" t="str">
        <f>+entero!Y3</f>
        <v>2010                          A  fines de Ago*</v>
      </c>
      <c r="Z3" s="1096" t="str">
        <f>+entero!Z3</f>
        <v>2010                          A  fines de Sep*</v>
      </c>
      <c r="AA3" s="1096" t="str">
        <f>+entero!AA3</f>
        <v>2010                          A  fines de Oct*</v>
      </c>
      <c r="AB3" s="1096" t="str">
        <f>+entero!AB3</f>
        <v>2010                          A  fines de Nov*</v>
      </c>
      <c r="AC3" s="1096" t="str">
        <f>+entero!AC3</f>
        <v>2010                          A  fines de Dic*</v>
      </c>
      <c r="AD3" s="1096" t="str">
        <f>+entero!AD3</f>
        <v>2011                          A  fines de Ene*</v>
      </c>
      <c r="AE3" s="1096" t="str">
        <f>+entero!AE3</f>
        <v>2011                          A  fines de Feb*</v>
      </c>
      <c r="AF3" s="1096" t="str">
        <f>+entero!AF3</f>
        <v>2011                          A  fines de Mar*</v>
      </c>
      <c r="AG3" s="1096" t="str">
        <f>+entero!AG3</f>
        <v>2011                          A  fines de adr*</v>
      </c>
      <c r="AH3" s="1096" t="str">
        <f>+entero!AH3</f>
        <v>2011                          A  fines de May*</v>
      </c>
      <c r="AI3" s="1096" t="str">
        <f>+entero!AI3</f>
        <v>2011                          A  fines de Jun*</v>
      </c>
      <c r="AJ3" s="1096" t="str">
        <f>+entero!AJ3</f>
        <v>2011                          A  fines de Jul*</v>
      </c>
      <c r="AK3" s="1096" t="str">
        <f>+entero!AK3</f>
        <v>2011                          A  fines de Ago*</v>
      </c>
      <c r="AL3" s="1096" t="str">
        <f>+entero!AL3</f>
        <v>2011                          A  fines de Sep*</v>
      </c>
      <c r="AM3" s="1096" t="str">
        <f>+entero!AM3</f>
        <v>2011                          A  fines de Oct*</v>
      </c>
      <c r="AN3" s="1096" t="str">
        <f>+entero!AN3</f>
        <v>2011                          A  fines de Nov*</v>
      </c>
      <c r="AO3" s="1096" t="str">
        <f>+entero!AO3</f>
        <v>2011                          A  fines de Dic*</v>
      </c>
      <c r="AP3" s="1096" t="str">
        <f>+entero!AP3</f>
        <v>2012                          A  fines de Ene*</v>
      </c>
      <c r="AQ3" s="1096" t="str">
        <f>+entero!AQ3</f>
        <v>2012                          A  fines de Feb*</v>
      </c>
      <c r="AR3" s="1096" t="str">
        <f>+entero!AR3</f>
        <v>2012                          A  fines de Mar*</v>
      </c>
      <c r="AS3" s="1096" t="str">
        <f>+entero!AS3</f>
        <v>2012                          A  fines de adr*</v>
      </c>
      <c r="AT3" s="1096" t="str">
        <f>+entero!AT3</f>
        <v>2012                          A  fines de May*</v>
      </c>
      <c r="AU3" s="1096" t="str">
        <f>+entero!AU3</f>
        <v>2012                          A  fines de Jun*</v>
      </c>
      <c r="AV3" s="1096" t="str">
        <f>+entero!AV3</f>
        <v>2012                          A  fines de Jul*</v>
      </c>
      <c r="AW3" s="1096" t="str">
        <f>+entero!AW3</f>
        <v>2012                          A  fines de Ago*</v>
      </c>
      <c r="AX3" s="1096" t="str">
        <f>+entero!AX3</f>
        <v>2012                          A  fines de Sep*</v>
      </c>
      <c r="AY3" s="1096" t="str">
        <f>+entero!AY3</f>
        <v>2012                          A  fines de Oct*</v>
      </c>
      <c r="AZ3" s="1096" t="str">
        <f>+entero!AZ3</f>
        <v>2012                          A  fines de Nov*</v>
      </c>
      <c r="BA3" s="1096" t="str">
        <f>+entero!BA3</f>
        <v>2012                          A  fines de Dic*</v>
      </c>
      <c r="BB3" s="1096" t="str">
        <f>+entero!BB3</f>
        <v>2013                          A  fines de Ene*</v>
      </c>
      <c r="BC3" s="1096" t="str">
        <f>+entero!BC3</f>
        <v>2013                          A  fines de Feb*</v>
      </c>
      <c r="BD3" s="1096" t="str">
        <f>+entero!BD3</f>
        <v>2013                          A  fines de Mar*</v>
      </c>
      <c r="BE3" s="1096" t="str">
        <f>+entero!BE3</f>
        <v>2013                          A  fines de adr*</v>
      </c>
      <c r="BF3" s="1096" t="str">
        <f>+entero!BF3</f>
        <v>2013                          A  fines de May*</v>
      </c>
      <c r="BG3" s="1096" t="str">
        <f>+entero!BG3</f>
        <v>2013                          A  fines de Jun*</v>
      </c>
      <c r="BH3" s="1096" t="str">
        <f>+entero!BH3</f>
        <v>2013                          A  fines de Jul*</v>
      </c>
      <c r="BI3" s="1096" t="str">
        <f>+entero!BI3</f>
        <v>2013                          A  fines de Ago*</v>
      </c>
      <c r="BJ3" s="1096" t="str">
        <f>+entero!BJ3</f>
        <v>2013                          A  fines de Sep*</v>
      </c>
      <c r="BK3" s="1096" t="str">
        <f>+entero!BK3</f>
        <v>2013                          A  fines de Oct*</v>
      </c>
      <c r="BL3" s="1096" t="str">
        <f>+entero!BL3</f>
        <v>2013                          A  fines de Nov*</v>
      </c>
      <c r="BM3" s="1096" t="str">
        <f>+entero!BM3</f>
        <v>2013                          A  fines de Dic*</v>
      </c>
      <c r="BN3" s="1096" t="str">
        <f>+entero!BN3</f>
        <v>2014                          A  fines de Ene*</v>
      </c>
      <c r="BO3" s="1096" t="str">
        <f>+entero!BO3</f>
        <v>2014                          A  fines de Feb*</v>
      </c>
      <c r="BP3" s="1096" t="str">
        <f>+entero!BP3</f>
        <v>2014                          A  fines de Mar*</v>
      </c>
      <c r="BQ3" s="1096" t="str">
        <f>+entero!BQ3</f>
        <v>2014                          A  fines de adr*</v>
      </c>
      <c r="BR3" s="1096" t="str">
        <f>+entero!BR3</f>
        <v>2014                          A  fines de May*</v>
      </c>
      <c r="BS3" s="1096" t="str">
        <f>+entero!BS3</f>
        <v>2014                          A  fines de Jun*</v>
      </c>
      <c r="BT3" s="1096" t="str">
        <f>+entero!BT3</f>
        <v>2014                          A  fines de Jul*</v>
      </c>
      <c r="BU3" s="1096" t="str">
        <f>+entero!BU3</f>
        <v>2014                          A  fines de Ago*</v>
      </c>
      <c r="BV3" s="1096" t="str">
        <f>+entero!BV3</f>
        <v>2014                          A  fines de Sep*</v>
      </c>
      <c r="BW3" s="1096" t="str">
        <f>+entero!BW3</f>
        <v>2014                          A  fines de Oct*</v>
      </c>
      <c r="BX3" s="1096" t="str">
        <f>+entero!BX3</f>
        <v>2014                          A  fines de Nov*</v>
      </c>
      <c r="BY3" s="1096" t="str">
        <f>+entero!BY3</f>
        <v>2014                          A  fines de Dic*</v>
      </c>
      <c r="BZ3" s="1096" t="str">
        <f>+entero!BZ3</f>
        <v>2015                         A  fines de Ene*</v>
      </c>
      <c r="CA3" s="1096" t="str">
        <f>+entero!CA3</f>
        <v>2015                         A  fines de Feb*</v>
      </c>
      <c r="CB3" s="1096" t="str">
        <f>+entero!CB3</f>
        <v>2015                         A  fines de Mar*</v>
      </c>
      <c r="CC3" s="1096" t="str">
        <f>+entero!CC3</f>
        <v xml:space="preserve">2015                         A  fines de adr* </v>
      </c>
      <c r="CD3" s="1096" t="str">
        <f>+entero!CD3</f>
        <v xml:space="preserve">2015                         A  fines de May* </v>
      </c>
      <c r="CE3" s="1096" t="str">
        <f>+entero!CE3</f>
        <v xml:space="preserve">2015                         A  fines de Jun* </v>
      </c>
      <c r="CF3" s="1096" t="str">
        <f>+entero!CF3</f>
        <v xml:space="preserve">2015                         A  fines de Jul* </v>
      </c>
      <c r="CG3" s="1096" t="str">
        <f>+entero!CG3</f>
        <v xml:space="preserve">2015                         A  fines de Ago* </v>
      </c>
      <c r="CH3" s="1096" t="str">
        <f>+entero!CH3</f>
        <v xml:space="preserve">2015                         A  fines de Sep* </v>
      </c>
      <c r="CI3" s="1096" t="str">
        <f>+entero!CI3</f>
        <v xml:space="preserve">2015                         A  fines de Oct* </v>
      </c>
      <c r="CJ3" s="1096" t="str">
        <f>+entero!CJ3</f>
        <v xml:space="preserve">2015                         A  fines de Nov* </v>
      </c>
      <c r="CK3" s="1096" t="str">
        <f>+entero!CK3</f>
        <v xml:space="preserve">2015                         A  fines de Dic* </v>
      </c>
      <c r="CL3" s="1096" t="str">
        <f>+entero!CL3</f>
        <v xml:space="preserve">2016                         A  fines de Ene* </v>
      </c>
      <c r="CM3" s="1096" t="str">
        <f>+entero!CM3</f>
        <v xml:space="preserve">2016                         A  fines de Feb* </v>
      </c>
      <c r="CN3" s="1096" t="str">
        <f>+entero!CN3</f>
        <v xml:space="preserve">2016                         A  fines de Mar* </v>
      </c>
      <c r="CO3" s="1096" t="str">
        <f>+entero!CO3</f>
        <v xml:space="preserve">2016                         A  fines de adr* </v>
      </c>
      <c r="CP3" s="1096" t="str">
        <f>+entero!CP3</f>
        <v xml:space="preserve">2016                         A  fines de May* </v>
      </c>
      <c r="CQ3" s="1096" t="str">
        <f>+entero!CQ3</f>
        <v xml:space="preserve">2016                         A  fines de Jun* </v>
      </c>
      <c r="CR3" s="1096" t="str">
        <f>+entero!CR3</f>
        <v xml:space="preserve">2016                         A  fines de Jul* </v>
      </c>
      <c r="CS3" s="1096" t="str">
        <f>+entero!CS3</f>
        <v xml:space="preserve">2016                         A  fines de Ago* </v>
      </c>
      <c r="CT3" s="1096" t="str">
        <f>+entero!CT3</f>
        <v xml:space="preserve">2016                         A  fines de Sep* </v>
      </c>
      <c r="CU3" s="1096" t="str">
        <f>+entero!CU3</f>
        <v xml:space="preserve">2016                         A  fines de Oct* </v>
      </c>
      <c r="CV3" s="1096" t="str">
        <f>+entero!CV3</f>
        <v xml:space="preserve">2016                         A  fines de Nov* </v>
      </c>
      <c r="CW3" s="1096" t="str">
        <f>+entero!CW3</f>
        <v>2016                         A  fines de Dic* 15</v>
      </c>
      <c r="CX3" s="1096" t="str">
        <f>+entero!CX3</f>
        <v xml:space="preserve">2017                         A  fines de Ene* </v>
      </c>
      <c r="CY3" s="1096" t="str">
        <f>+entero!CY3</f>
        <v xml:space="preserve">2017                         A  fines de Feb* </v>
      </c>
      <c r="CZ3" s="1096" t="str">
        <f>+entero!CZ3</f>
        <v xml:space="preserve">2017                         A  fines de Mar* </v>
      </c>
      <c r="DA3" s="1096" t="str">
        <f>+entero!DA3</f>
        <v xml:space="preserve">2017                         A  fines de Abr* </v>
      </c>
      <c r="DB3" s="1096" t="str">
        <f>+entero!DB3</f>
        <v xml:space="preserve">2017                         A  fines de May* </v>
      </c>
      <c r="DC3" s="1096" t="str">
        <f>+entero!DC3</f>
        <v xml:space="preserve">2017                         A  fines de Jun* </v>
      </c>
      <c r="DD3" s="1096" t="str">
        <f>+entero!DD3</f>
        <v xml:space="preserve">2017                         A  fines de Jul* </v>
      </c>
      <c r="DE3" s="1096" t="str">
        <f>+entero!DE3</f>
        <v xml:space="preserve">2017                         A  fines de Ago* </v>
      </c>
      <c r="DF3" s="1096" t="str">
        <f>+entero!DF3</f>
        <v xml:space="preserve">2017                         A  fines de Sep* </v>
      </c>
      <c r="DG3" s="1096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099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69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6.9583065202091792</v>
      </c>
      <c r="EJ8" s="455">
        <f>+entero!EJ90</f>
        <v>6.9808016519174574</v>
      </c>
      <c r="EK8" s="455">
        <f>+entero!EK90</f>
        <v>6.9758255304110586</v>
      </c>
      <c r="EL8" s="455">
        <f>+entero!EL90</f>
        <v>6.9818344311742333</v>
      </c>
      <c r="EM8" s="455">
        <f>+entero!EM90</f>
        <v>6.9640437456261539</v>
      </c>
      <c r="EN8" s="455">
        <f>+entero!EN90</f>
        <v>6.9668482098986146</v>
      </c>
      <c r="EO8" s="1056">
        <f>+entero!EO90</f>
        <v>8.5416896894354721E-3</v>
      </c>
      <c r="EP8" s="888">
        <f>+entero!EP90</f>
        <v>0.1227552949072829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60.396995183339399</v>
      </c>
      <c r="EH9" s="747">
        <f>+entero!EH91</f>
        <v>59.759178353194869</v>
      </c>
      <c r="EI9" s="747">
        <f>+entero!EI91</f>
        <v>59.15962174803542</v>
      </c>
      <c r="EJ9" s="269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2.3382999999999998</v>
      </c>
      <c r="EJ10" s="887">
        <f>+entero!EJ92</f>
        <v>2.3385400000000001</v>
      </c>
      <c r="EK10" s="887">
        <f>+entero!EK92</f>
        <v>2.3386200000000001</v>
      </c>
      <c r="EL10" s="887">
        <f>+entero!EL92</f>
        <v>2.3386999999999998</v>
      </c>
      <c r="EM10" s="887">
        <f>+entero!EM92</f>
        <v>2.3387799999999999</v>
      </c>
      <c r="EN10" s="887">
        <f>+entero!EN92</f>
        <v>2.3388599999999999</v>
      </c>
      <c r="EO10" s="1021">
        <f>+entero!EO92</f>
        <v>5.6000000000011596E-4</v>
      </c>
      <c r="EP10" s="888">
        <f>+entero!EP92</f>
        <v>2.3949022794342727E-2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269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8">
    <mergeCell ref="DG3:DG4"/>
    <mergeCell ref="AV3:AV4"/>
    <mergeCell ref="BE3:BE4"/>
    <mergeCell ref="AW3:AW4"/>
    <mergeCell ref="CS3:CS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DB3:DB4"/>
    <mergeCell ref="CP3:CP4"/>
    <mergeCell ref="CJ3:CJ4"/>
    <mergeCell ref="CE3:CE4"/>
    <mergeCell ref="CF3:CF4"/>
    <mergeCell ref="AO3:AO4"/>
    <mergeCell ref="AC3:AC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AH3:AH4"/>
    <mergeCell ref="EJ3:EN3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CC3:CC4"/>
    <mergeCell ref="BV3:BV4"/>
    <mergeCell ref="BX3:BX4"/>
    <mergeCell ref="CA3:CA4"/>
    <mergeCell ref="CB3:CB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DC3:DC4"/>
    <mergeCell ref="CL3:CL4"/>
    <mergeCell ref="CR3:CR4"/>
    <mergeCell ref="CM3:CM4"/>
    <mergeCell ref="CZ3:CZ4"/>
    <mergeCell ref="CX3:CX4"/>
    <mergeCell ref="CU3:CU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DQ3:DQ4"/>
    <mergeCell ref="DX3:D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entero!CT3</f>
        <v xml:space="preserve">2016                         A  fines de Sep* </v>
      </c>
      <c r="CU3" s="1084" t="str">
        <f>entero!CU3</f>
        <v xml:space="preserve">2016                         A  fines de Oct* </v>
      </c>
      <c r="CV3" s="1084" t="str">
        <f>entero!CV3</f>
        <v xml:space="preserve">2016                         A  fines de Nov* </v>
      </c>
      <c r="CW3" s="1084" t="str">
        <f>entero!CW3</f>
        <v>2016                         A  fines de Dic* 15</v>
      </c>
      <c r="CX3" s="1084" t="str">
        <f>entero!CX3</f>
        <v xml:space="preserve">2017                         A  fines de Ene* </v>
      </c>
      <c r="CY3" s="1084" t="str">
        <f>entero!CY3</f>
        <v xml:space="preserve">2017                         A  fines de Feb* </v>
      </c>
      <c r="CZ3" s="1084" t="str">
        <f>entero!CZ3</f>
        <v xml:space="preserve">2017                         A  fines de Mar* </v>
      </c>
      <c r="DA3" s="1084" t="str">
        <f>entero!DA3</f>
        <v xml:space="preserve">2017                         A  fines de Abr* </v>
      </c>
      <c r="DB3" s="1084" t="str">
        <f>entero!DB3</f>
        <v xml:space="preserve">2017                         A  fines de May* </v>
      </c>
      <c r="DC3" s="1084" t="str">
        <f>entero!DC3</f>
        <v xml:space="preserve">2017                         A  fines de Jun* </v>
      </c>
      <c r="DD3" s="1084" t="str">
        <f>entero!DD3</f>
        <v xml:space="preserve">2017                         A  fines de Jul* </v>
      </c>
      <c r="DE3" s="1084" t="str">
        <f>entero!DE3</f>
        <v xml:space="preserve">2017                         A  fines de Ago* </v>
      </c>
      <c r="DF3" s="1084" t="str">
        <f>entero!DF3</f>
        <v xml:space="preserve">2017                         A  fines de Sep* </v>
      </c>
      <c r="DG3" s="1084" t="str">
        <f>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 t="str">
        <f>entero!CT3</f>
        <v xml:space="preserve">2016                         A  fines de Sep* </v>
      </c>
      <c r="CU4" s="1087" t="str">
        <f>entero!CU3</f>
        <v xml:space="preserve">2016                         A  fines de Oct* </v>
      </c>
      <c r="CV4" s="1087" t="str">
        <f>entero!CV3</f>
        <v xml:space="preserve">2016                         A  fines de Nov* </v>
      </c>
      <c r="CW4" s="1087" t="str">
        <f>entero!CW3</f>
        <v>2016                         A  fines de Dic* 15</v>
      </c>
      <c r="CX4" s="1087" t="str">
        <f>entero!CX3</f>
        <v xml:space="preserve">2017                         A  fines de Ene* </v>
      </c>
      <c r="CY4" s="1087" t="str">
        <f>entero!CY3</f>
        <v xml:space="preserve">2017                         A  fines de Feb* </v>
      </c>
      <c r="CZ4" s="1087" t="str">
        <f>entero!CZ3</f>
        <v xml:space="preserve">2017                         A  fines de Mar* </v>
      </c>
      <c r="DA4" s="1087" t="str">
        <f>entero!DA3</f>
        <v xml:space="preserve">2017                         A  fines de Abr* </v>
      </c>
      <c r="DB4" s="1087" t="str">
        <f>entero!DB3</f>
        <v xml:space="preserve">2017                         A  fines de May* </v>
      </c>
      <c r="DC4" s="1087" t="str">
        <f>entero!DC3</f>
        <v xml:space="preserve">2017                         A  fines de Jun* </v>
      </c>
      <c r="DD4" s="1087" t="str">
        <f>entero!DD3</f>
        <v xml:space="preserve">2017                         A  fines de Jul* </v>
      </c>
      <c r="DE4" s="1087" t="str">
        <f>entero!DE3</f>
        <v xml:space="preserve">2017                         A  fines de Ago* </v>
      </c>
      <c r="DF4" s="1087" t="str">
        <f>entero!DF3</f>
        <v xml:space="preserve">2017                         A  fines de Sep* </v>
      </c>
      <c r="DG4" s="1087" t="str">
        <f>entero!DG3</f>
        <v xml:space="preserve">2017                         A  fines de Oct* </v>
      </c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578.02884459855716</v>
      </c>
      <c r="EJ10" s="1031">
        <f>+entero!EJ95</f>
        <v>578.02884459855716</v>
      </c>
      <c r="EK10" s="1031">
        <f>+entero!EK95</f>
        <v>578.02884459855716</v>
      </c>
      <c r="EL10" s="1031">
        <f>+entero!EL95</f>
        <v>578.02884459855716</v>
      </c>
      <c r="EM10" s="914">
        <f>+entero!EM95</f>
        <v>578.02884459855716</v>
      </c>
      <c r="EN10" s="914">
        <f>+entero!EN95</f>
        <v>580.11982729364115</v>
      </c>
      <c r="EO10" s="1055">
        <f>+entero!EO95</f>
        <v>2.0909826950839943</v>
      </c>
      <c r="EP10" s="960">
        <f>+entero!EP95</f>
        <v>0.3617436594424952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8">
    <mergeCell ref="EI3:EI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N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abSelected="1"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N22" sqref="E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65"/>
      <c r="EP3" s="165"/>
    </row>
    <row r="4" spans="1:146" ht="24.7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5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9"/>
      <c r="DU4" s="1069"/>
      <c r="DV4" s="1069"/>
      <c r="DW4" s="1069"/>
      <c r="DX4" s="1069"/>
      <c r="DY4" s="1069"/>
      <c r="DZ4" s="1069"/>
      <c r="EA4" s="1069"/>
      <c r="EB4" s="1069"/>
      <c r="EC4" s="1069"/>
      <c r="ED4" s="1069"/>
      <c r="EE4" s="1069"/>
      <c r="EF4" s="1069"/>
      <c r="EG4" s="1069"/>
      <c r="EH4" s="1069"/>
      <c r="EI4" s="1069"/>
      <c r="EJ4" s="937">
        <f>+entero!EJ4</f>
        <v>43892</v>
      </c>
      <c r="EK4" s="937">
        <f>+entero!EK4</f>
        <v>43893</v>
      </c>
      <c r="EL4" s="937">
        <f>+entero!EL4</f>
        <v>43894</v>
      </c>
      <c r="EM4" s="937">
        <f>+entero!EM4</f>
        <v>43895</v>
      </c>
      <c r="EN4" s="962">
        <f>+entero!EN4</f>
        <v>43896</v>
      </c>
      <c r="EO4" s="165"/>
      <c r="EP4" s="165"/>
    </row>
    <row r="5" spans="1:146" x14ac:dyDescent="0.2">
      <c r="A5" s="3"/>
      <c r="B5" s="107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831"/>
      <c r="EJ5" s="30"/>
      <c r="EK5" s="30"/>
      <c r="EL5" s="30"/>
      <c r="EM5" s="30"/>
      <c r="EN5" s="1054"/>
      <c r="EO5" s="165"/>
      <c r="EP5" s="165"/>
    </row>
    <row r="6" spans="1:146" ht="12.75" hidden="1" customHeight="1" x14ac:dyDescent="0.2">
      <c r="A6" s="3"/>
      <c r="B6" s="107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890"/>
      <c r="EK6" s="890"/>
      <c r="EL6" s="890"/>
      <c r="EM6" s="890"/>
      <c r="EN6" s="916"/>
      <c r="EO6" s="165"/>
      <c r="EP6" s="165"/>
    </row>
    <row r="7" spans="1:146" x14ac:dyDescent="0.2">
      <c r="A7" s="3"/>
      <c r="B7" s="107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747">
        <f>+entero!EI98</f>
        <v>-6.2568995867517962E-2</v>
      </c>
      <c r="EJ7" s="890"/>
      <c r="EK7" s="890"/>
      <c r="EL7" s="890"/>
      <c r="EM7" s="890"/>
      <c r="EN7" s="916"/>
      <c r="EO7" s="165"/>
      <c r="EP7" s="165"/>
    </row>
    <row r="8" spans="1:146" x14ac:dyDescent="0.2">
      <c r="A8" s="3"/>
      <c r="B8" s="107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747">
        <f>+entero!EI99</f>
        <v>-9.2242804539610646E-2</v>
      </c>
      <c r="EJ8" s="890"/>
      <c r="EK8" s="890"/>
      <c r="EL8" s="890"/>
      <c r="EM8" s="890"/>
      <c r="EN8" s="916"/>
      <c r="EO8" s="165"/>
      <c r="EP8" s="165"/>
    </row>
    <row r="9" spans="1:146" x14ac:dyDescent="0.2">
      <c r="A9" s="3"/>
      <c r="B9" s="107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747">
        <f>+entero!EI100</f>
        <v>1.3009696455146713</v>
      </c>
      <c r="EJ9" s="890"/>
      <c r="EK9" s="890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7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890"/>
      <c r="EK10" s="890"/>
      <c r="EL10" s="890"/>
      <c r="EM10" s="890"/>
      <c r="EN10" s="916"/>
      <c r="EO10" s="165"/>
      <c r="EP10" s="165"/>
    </row>
    <row r="11" spans="1:146" x14ac:dyDescent="0.2">
      <c r="A11" s="3"/>
      <c r="B11" s="107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747">
        <f>+entero!EI102</f>
        <v>-0.1341046804309933</v>
      </c>
      <c r="EJ11" s="890"/>
      <c r="EK11" s="890"/>
      <c r="EL11" s="890"/>
      <c r="EM11" s="890"/>
      <c r="EN11" s="916"/>
      <c r="EO11" s="165"/>
      <c r="EP11" s="165"/>
    </row>
    <row r="12" spans="1:146" x14ac:dyDescent="0.2">
      <c r="A12" s="3"/>
      <c r="B12" s="107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747">
        <f>+entero!EI103</f>
        <v>-0.14920618357990856</v>
      </c>
      <c r="EJ12" s="890"/>
      <c r="EK12" s="890"/>
      <c r="EL12" s="890"/>
      <c r="EM12" s="890"/>
      <c r="EN12" s="916"/>
      <c r="EO12" s="165"/>
      <c r="EP12" s="165"/>
    </row>
    <row r="13" spans="1:146" x14ac:dyDescent="0.2">
      <c r="A13" s="3"/>
      <c r="B13" s="107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747">
        <f>+entero!EI104</f>
        <v>0.5983808440349847</v>
      </c>
      <c r="EJ13" s="890"/>
      <c r="EK13" s="890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1064"/>
      <c r="EJ14" s="890"/>
      <c r="EK14" s="890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1064"/>
      <c r="EJ15" s="890"/>
      <c r="EK15" s="890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1064"/>
      <c r="EJ16" s="890"/>
      <c r="EK16" s="890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1065"/>
      <c r="EJ17" s="1019"/>
      <c r="EK17" s="101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455"/>
      <c r="EK18" s="455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455">
        <f>+entero!EJ110</f>
        <v>2.75</v>
      </c>
      <c r="EK19" s="455">
        <f>+entero!EK110</f>
        <v>2.75</v>
      </c>
      <c r="EL19" s="455">
        <f>+entero!EL110</f>
        <v>2.75</v>
      </c>
      <c r="EM19" s="455">
        <f>+entero!EM110</f>
        <v>2.75</v>
      </c>
      <c r="EN19" s="889">
        <f>+entero!EN110</f>
        <v>2.75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629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J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2020-03-13T18:16:11Z</cp:lastPrinted>
  <dcterms:created xsi:type="dcterms:W3CDTF">2002-08-27T17:11:09Z</dcterms:created>
  <dcterms:modified xsi:type="dcterms:W3CDTF">2020-03-13T18:16:41Z</dcterms:modified>
</cp:coreProperties>
</file>