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330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3" i="4" l="1"/>
  <c r="EV3" i="10"/>
  <c r="EV3" i="5"/>
  <c r="EV3" i="6"/>
  <c r="EV3" i="7"/>
  <c r="EV3" i="8"/>
  <c r="EV4" i="9"/>
  <c r="EU11" i="5" l="1"/>
  <c r="EU9" i="5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 l="1"/>
  <c r="FA14" i="9" l="1"/>
  <c r="FA18" i="9"/>
  <c r="FA18" i="7"/>
  <c r="FA23" i="6"/>
  <c r="FA28" i="6"/>
  <c r="FA15" i="7"/>
  <c r="EX3" i="4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FA14" i="7" l="1"/>
  <c r="EZ6" i="5"/>
  <c r="EY6" i="5"/>
  <c r="EX6" i="5"/>
  <c r="EZ28" i="6"/>
  <c r="EY28" i="6"/>
  <c r="EX28" i="6"/>
  <c r="EZ23" i="6"/>
  <c r="EY23" i="6"/>
  <c r="EX23" i="6"/>
  <c r="EY18" i="7"/>
  <c r="EX18" i="7"/>
  <c r="EZ15" i="7"/>
  <c r="EY15" i="7"/>
  <c r="EX15" i="7"/>
  <c r="EZ18" i="9"/>
  <c r="EY18" i="9"/>
  <c r="EX18" i="9"/>
  <c r="EZ14" i="9"/>
  <c r="EY14" i="9"/>
  <c r="EX14" i="9"/>
  <c r="EX14" i="7" l="1"/>
  <c r="EZ18" i="7"/>
  <c r="EY14" i="7"/>
  <c r="FC25" i="9"/>
  <c r="EZ14" i="7" l="1"/>
  <c r="FB18" i="6"/>
  <c r="EW16" i="4" l="1"/>
  <c r="EV16" i="4"/>
  <c r="EW15" i="4"/>
  <c r="EV15" i="4"/>
  <c r="EU13" i="4"/>
  <c r="EU12" i="4"/>
  <c r="EU11" i="4"/>
  <c r="EU10" i="4"/>
  <c r="EU9" i="4"/>
  <c r="EU8" i="4"/>
  <c r="EU7" i="4"/>
  <c r="EU3" i="4"/>
  <c r="EW10" i="10"/>
  <c r="EV10" i="10"/>
  <c r="EU3" i="10"/>
  <c r="EW10" i="5"/>
  <c r="EV10" i="5"/>
  <c r="EW8" i="5"/>
  <c r="EV8" i="5"/>
  <c r="EW7" i="5"/>
  <c r="EV7" i="5"/>
  <c r="EU3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U3" i="6"/>
  <c r="EW20" i="7"/>
  <c r="EV20" i="7"/>
  <c r="EW19" i="7"/>
  <c r="EV19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U3" i="7"/>
  <c r="FB10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U5" i="9"/>
  <c r="EU4" i="9"/>
  <c r="EW6" i="5"/>
  <c r="EV6" i="5"/>
  <c r="EV28" i="6"/>
  <c r="EV23" i="6"/>
  <c r="EV18" i="7"/>
  <c r="EV15" i="7"/>
  <c r="EV18" i="9"/>
  <c r="EV14" i="9"/>
  <c r="EV4" i="10"/>
  <c r="EW28" i="6" l="1"/>
  <c r="EV4" i="7"/>
  <c r="EV4" i="8"/>
  <c r="EV4" i="4"/>
  <c r="EV5" i="9"/>
  <c r="EV4" i="5"/>
  <c r="EV4" i="6"/>
  <c r="EW23" i="6"/>
  <c r="EW18" i="9"/>
  <c r="EW14" i="9"/>
  <c r="EW18" i="7"/>
  <c r="EV14" i="7"/>
  <c r="EW15" i="7"/>
  <c r="EW4" i="6" l="1"/>
  <c r="EW4" i="5"/>
  <c r="EW5" i="9"/>
  <c r="EW4" i="4"/>
  <c r="EW4" i="7"/>
  <c r="EW4" i="8"/>
  <c r="EW4" i="10"/>
  <c r="EW14" i="7"/>
  <c r="FC26" i="9"/>
  <c r="EX4" i="7" l="1"/>
  <c r="EX4" i="8"/>
  <c r="EX5" i="9"/>
  <c r="EX4" i="10"/>
  <c r="EX4" i="5"/>
  <c r="EX4" i="4"/>
  <c r="EX4" i="6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EY4" i="8" l="1"/>
  <c r="EY5" i="9"/>
  <c r="EY4" i="10"/>
  <c r="EY4" i="5"/>
  <c r="EY4" i="4"/>
  <c r="EY4" i="6"/>
  <c r="EY4" i="7"/>
  <c r="FC11" i="8"/>
  <c r="EZ4" i="8" l="1"/>
  <c r="EZ5" i="9"/>
  <c r="EZ4" i="10"/>
  <c r="EZ4" i="5"/>
  <c r="EZ4" i="4"/>
  <c r="EZ4" i="6"/>
  <c r="EZ4" i="7"/>
  <c r="FA4" i="10" l="1"/>
  <c r="FA4" i="7"/>
  <c r="FA4" i="5"/>
  <c r="FA5" i="9"/>
  <c r="FA4" i="4"/>
  <c r="FA4" i="8"/>
  <c r="FA4" i="6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P13" i="4" l="1"/>
  <c r="EP12" i="4"/>
  <c r="EP11" i="4"/>
  <c r="EP10" i="4"/>
  <c r="FB18" i="8" l="1"/>
  <c r="FC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10" i="5" l="1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<sst xmlns="http://schemas.openxmlformats.org/spreadsheetml/2006/main" count="457" uniqueCount="291">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</sst>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179" fontId="38" fillId="2" borderId="1" xfId="0" applyNumberFormat="1" applyFont="1" applyFill="1" applyBorder="1" applyProtection="1">
      <protection locked="0"/>
    </xf>
    <xf numFmtId="178" fontId="61" fillId="2" borderId="1" xfId="59725" applyNumberFormat="1" applyFont="1" applyFill="1" applyBorder="1" applyAlignment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F7" sqref="FF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217</v>
      </c>
      <c r="J3" s="1158" t="s">
        <v>82</v>
      </c>
      <c r="K3" s="1158" t="s">
        <v>84</v>
      </c>
      <c r="L3" s="1145" t="s">
        <v>85</v>
      </c>
      <c r="M3" s="1148" t="s">
        <v>86</v>
      </c>
      <c r="N3" s="1145" t="s">
        <v>87</v>
      </c>
      <c r="O3" s="1145" t="s">
        <v>88</v>
      </c>
      <c r="P3" s="1148" t="s">
        <v>89</v>
      </c>
      <c r="Q3" s="1145" t="s">
        <v>90</v>
      </c>
      <c r="R3" s="1145" t="s">
        <v>91</v>
      </c>
      <c r="S3" s="1145" t="s">
        <v>92</v>
      </c>
      <c r="T3" s="1145" t="s">
        <v>93</v>
      </c>
      <c r="U3" s="1145" t="s">
        <v>218</v>
      </c>
      <c r="V3" s="1145" t="s">
        <v>100</v>
      </c>
      <c r="W3" s="1145" t="s">
        <v>101</v>
      </c>
      <c r="X3" s="1145" t="s">
        <v>102</v>
      </c>
      <c r="Y3" s="1145" t="s">
        <v>103</v>
      </c>
      <c r="Z3" s="1145" t="s">
        <v>104</v>
      </c>
      <c r="AA3" s="1145" t="s">
        <v>105</v>
      </c>
      <c r="AB3" s="1145" t="s">
        <v>106</v>
      </c>
      <c r="AC3" s="1145" t="s">
        <v>107</v>
      </c>
      <c r="AD3" s="1145" t="s">
        <v>108</v>
      </c>
      <c r="AE3" s="1145" t="s">
        <v>109</v>
      </c>
      <c r="AF3" s="1145" t="s">
        <v>110</v>
      </c>
      <c r="AG3" s="1145" t="s">
        <v>219</v>
      </c>
      <c r="AH3" s="1145" t="s">
        <v>111</v>
      </c>
      <c r="AI3" s="1145" t="s">
        <v>112</v>
      </c>
      <c r="AJ3" s="1145" t="s">
        <v>113</v>
      </c>
      <c r="AK3" s="1145" t="s">
        <v>114</v>
      </c>
      <c r="AL3" s="1145" t="s">
        <v>115</v>
      </c>
      <c r="AM3" s="1145" t="s">
        <v>116</v>
      </c>
      <c r="AN3" s="1145" t="s">
        <v>117</v>
      </c>
      <c r="AO3" s="1145" t="s">
        <v>118</v>
      </c>
      <c r="AP3" s="1145" t="s">
        <v>119</v>
      </c>
      <c r="AQ3" s="1145" t="s">
        <v>120</v>
      </c>
      <c r="AR3" s="1145" t="s">
        <v>121</v>
      </c>
      <c r="AS3" s="1145" t="s">
        <v>220</v>
      </c>
      <c r="AT3" s="1145" t="s">
        <v>122</v>
      </c>
      <c r="AU3" s="1145" t="s">
        <v>123</v>
      </c>
      <c r="AV3" s="1148" t="s">
        <v>124</v>
      </c>
      <c r="AW3" s="1145" t="s">
        <v>125</v>
      </c>
      <c r="AX3" s="1145" t="s">
        <v>126</v>
      </c>
      <c r="AY3" s="1145" t="s">
        <v>127</v>
      </c>
      <c r="AZ3" s="1145" t="s">
        <v>128</v>
      </c>
      <c r="BA3" s="1145" t="s">
        <v>129</v>
      </c>
      <c r="BB3" s="1145" t="s">
        <v>134</v>
      </c>
      <c r="BC3" s="1145" t="s">
        <v>135</v>
      </c>
      <c r="BD3" s="1145" t="s">
        <v>136</v>
      </c>
      <c r="BE3" s="1145" t="s">
        <v>221</v>
      </c>
      <c r="BF3" s="1145" t="s">
        <v>137</v>
      </c>
      <c r="BG3" s="1145" t="s">
        <v>143</v>
      </c>
      <c r="BH3" s="1145" t="s">
        <v>144</v>
      </c>
      <c r="BI3" s="1145" t="s">
        <v>145</v>
      </c>
      <c r="BJ3" s="1145" t="s">
        <v>146</v>
      </c>
      <c r="BK3" s="1145" t="s">
        <v>148</v>
      </c>
      <c r="BL3" s="1148" t="s">
        <v>149</v>
      </c>
      <c r="BM3" s="1145" t="s">
        <v>150</v>
      </c>
      <c r="BN3" s="1145" t="s">
        <v>151</v>
      </c>
      <c r="BO3" s="1145" t="s">
        <v>152</v>
      </c>
      <c r="BP3" s="1145" t="s">
        <v>153</v>
      </c>
      <c r="BQ3" s="1145" t="s">
        <v>222</v>
      </c>
      <c r="BR3" s="1145" t="s">
        <v>154</v>
      </c>
      <c r="BS3" s="1151" t="s">
        <v>155</v>
      </c>
      <c r="BT3" s="1151" t="s">
        <v>156</v>
      </c>
      <c r="BU3" s="1149" t="s">
        <v>164</v>
      </c>
      <c r="BV3" s="1145" t="s">
        <v>165</v>
      </c>
      <c r="BW3" s="1145" t="s">
        <v>167</v>
      </c>
      <c r="BX3" s="1145" t="s">
        <v>168</v>
      </c>
      <c r="BY3" s="1145" t="s">
        <v>171</v>
      </c>
      <c r="BZ3" s="1148" t="s">
        <v>172</v>
      </c>
      <c r="CA3" s="1148" t="s">
        <v>173</v>
      </c>
      <c r="CB3" s="1148" t="s">
        <v>175</v>
      </c>
      <c r="CC3" s="1148" t="s">
        <v>223</v>
      </c>
      <c r="CD3" s="1148" t="s">
        <v>177</v>
      </c>
      <c r="CE3" s="1148" t="s">
        <v>178</v>
      </c>
      <c r="CF3" s="1148" t="s">
        <v>179</v>
      </c>
      <c r="CG3" s="1148" t="s">
        <v>180</v>
      </c>
      <c r="CH3" s="1148" t="s">
        <v>181</v>
      </c>
      <c r="CI3" s="1148" t="s">
        <v>182</v>
      </c>
      <c r="CJ3" s="1145" t="s">
        <v>183</v>
      </c>
      <c r="CK3" s="1145" t="s">
        <v>184</v>
      </c>
      <c r="CL3" s="1145" t="s">
        <v>185</v>
      </c>
      <c r="CM3" s="1145" t="s">
        <v>186</v>
      </c>
      <c r="CN3" s="1145" t="s">
        <v>188</v>
      </c>
      <c r="CO3" s="1145" t="s">
        <v>224</v>
      </c>
      <c r="CP3" s="1145" t="s">
        <v>193</v>
      </c>
      <c r="CQ3" s="1145" t="s">
        <v>194</v>
      </c>
      <c r="CR3" s="1145" t="s">
        <v>195</v>
      </c>
      <c r="CS3" s="1145" t="s">
        <v>197</v>
      </c>
      <c r="CT3" s="1145" t="s">
        <v>198</v>
      </c>
      <c r="CU3" s="1145" t="s">
        <v>199</v>
      </c>
      <c r="CV3" s="1145" t="s">
        <v>200</v>
      </c>
      <c r="CW3" s="1145" t="s">
        <v>202</v>
      </c>
      <c r="CX3" s="1145" t="s">
        <v>203</v>
      </c>
      <c r="CY3" s="1145" t="s">
        <v>204</v>
      </c>
      <c r="CZ3" s="1145" t="s">
        <v>205</v>
      </c>
      <c r="DA3" s="1145" t="s">
        <v>231</v>
      </c>
      <c r="DB3" s="1145" t="s">
        <v>206</v>
      </c>
      <c r="DC3" s="1145" t="s">
        <v>207</v>
      </c>
      <c r="DD3" s="1145" t="s">
        <v>208</v>
      </c>
      <c r="DE3" s="1145" t="s">
        <v>209</v>
      </c>
      <c r="DF3" s="1145" t="s">
        <v>210</v>
      </c>
      <c r="DG3" s="1145" t="s">
        <v>214</v>
      </c>
      <c r="DH3" s="1145" t="s">
        <v>216</v>
      </c>
      <c r="DI3" s="1145" t="s">
        <v>227</v>
      </c>
      <c r="DJ3" s="1145" t="s">
        <v>232</v>
      </c>
      <c r="DK3" s="1145" t="s">
        <v>234</v>
      </c>
      <c r="DL3" s="1145" t="s">
        <v>235</v>
      </c>
      <c r="DM3" s="1145" t="s">
        <v>236</v>
      </c>
      <c r="DN3" s="1145" t="s">
        <v>237</v>
      </c>
      <c r="DO3" s="1145" t="s">
        <v>238</v>
      </c>
      <c r="DP3" s="1145" t="s">
        <v>239</v>
      </c>
      <c r="DQ3" s="1145" t="s">
        <v>240</v>
      </c>
      <c r="DR3" s="1145" t="s">
        <v>241</v>
      </c>
      <c r="DS3" s="1145" t="s">
        <v>242</v>
      </c>
      <c r="DT3" s="1145" t="s">
        <v>244</v>
      </c>
      <c r="DU3" s="1145" t="s">
        <v>245</v>
      </c>
      <c r="DV3" s="1145" t="s">
        <v>247</v>
      </c>
      <c r="DW3" s="1145" t="s">
        <v>248</v>
      </c>
      <c r="DX3" s="1145" t="s">
        <v>249</v>
      </c>
      <c r="DY3" s="1145" t="s">
        <v>250</v>
      </c>
      <c r="DZ3" s="1145" t="s">
        <v>251</v>
      </c>
      <c r="EA3" s="1145" t="s">
        <v>252</v>
      </c>
      <c r="EB3" s="1145" t="s">
        <v>253</v>
      </c>
      <c r="EC3" s="1145" t="s">
        <v>254</v>
      </c>
      <c r="ED3" s="1145" t="s">
        <v>255</v>
      </c>
      <c r="EE3" s="1145" t="s">
        <v>256</v>
      </c>
      <c r="EF3" s="1145" t="s">
        <v>257</v>
      </c>
      <c r="EG3" s="1145" t="s">
        <v>258</v>
      </c>
      <c r="EH3" s="1145" t="s">
        <v>259</v>
      </c>
      <c r="EI3" s="1145" t="s">
        <v>260</v>
      </c>
      <c r="EJ3" s="1145" t="s">
        <v>261</v>
      </c>
      <c r="EK3" s="1145" t="s">
        <v>262</v>
      </c>
      <c r="EL3" s="1145" t="s">
        <v>263</v>
      </c>
      <c r="EM3" s="1145" t="s">
        <v>264</v>
      </c>
      <c r="EN3" s="1145" t="s">
        <v>265</v>
      </c>
      <c r="EO3" s="1145" t="s">
        <v>266</v>
      </c>
      <c r="EP3" s="1145" t="s">
        <v>267</v>
      </c>
      <c r="EQ3" s="1145" t="s">
        <v>268</v>
      </c>
      <c r="ER3" s="1145" t="s">
        <v>271</v>
      </c>
      <c r="ES3" s="1145" t="s">
        <v>272</v>
      </c>
      <c r="ET3" s="1145" t="s">
        <v>286</v>
      </c>
      <c r="EU3" s="1145" t="s">
        <v>288</v>
      </c>
      <c r="EV3" s="1140" t="s">
        <v>287</v>
      </c>
      <c r="EW3" s="1141"/>
      <c r="EX3" s="1140" t="s">
        <v>289</v>
      </c>
      <c r="EY3" s="1142"/>
      <c r="EZ3" s="1142"/>
      <c r="FA3" s="1142"/>
      <c r="FB3" s="1143" t="s">
        <v>290</v>
      </c>
      <c r="FC3" s="1144"/>
    </row>
    <row r="4" spans="1:171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6"/>
      <c r="M4" s="1147"/>
      <c r="N4" s="1146"/>
      <c r="O4" s="1146"/>
      <c r="P4" s="1147"/>
      <c r="Q4" s="1146"/>
      <c r="R4" s="1146"/>
      <c r="S4" s="1146"/>
      <c r="T4" s="1146"/>
      <c r="U4" s="1146"/>
      <c r="V4" s="1146"/>
      <c r="W4" s="1146"/>
      <c r="X4" s="1146"/>
      <c r="Y4" s="1146"/>
      <c r="Z4" s="1146"/>
      <c r="AA4" s="1146"/>
      <c r="AB4" s="1146"/>
      <c r="AC4" s="1146"/>
      <c r="AD4" s="1146"/>
      <c r="AE4" s="1146"/>
      <c r="AF4" s="1146"/>
      <c r="AG4" s="1146"/>
      <c r="AH4" s="1146"/>
      <c r="AI4" s="1146"/>
      <c r="AJ4" s="1146"/>
      <c r="AK4" s="1146"/>
      <c r="AL4" s="1146"/>
      <c r="AM4" s="1146"/>
      <c r="AN4" s="1146"/>
      <c r="AO4" s="1146"/>
      <c r="AP4" s="1146"/>
      <c r="AQ4" s="1146"/>
      <c r="AR4" s="1146"/>
      <c r="AS4" s="1146"/>
      <c r="AT4" s="1146"/>
      <c r="AU4" s="1146"/>
      <c r="AV4" s="1147"/>
      <c r="AW4" s="1146"/>
      <c r="AX4" s="1146"/>
      <c r="AY4" s="1146"/>
      <c r="AZ4" s="1146"/>
      <c r="BA4" s="1146"/>
      <c r="BB4" s="1146"/>
      <c r="BC4" s="1146"/>
      <c r="BD4" s="1146"/>
      <c r="BE4" s="1146"/>
      <c r="BF4" s="1146"/>
      <c r="BG4" s="1146"/>
      <c r="BH4" s="1146"/>
      <c r="BI4" s="1146"/>
      <c r="BJ4" s="1146"/>
      <c r="BK4" s="1146"/>
      <c r="BL4" s="1147"/>
      <c r="BM4" s="1146"/>
      <c r="BN4" s="1146"/>
      <c r="BO4" s="1146"/>
      <c r="BP4" s="1146"/>
      <c r="BQ4" s="1146"/>
      <c r="BR4" s="1146"/>
      <c r="BS4" s="1152"/>
      <c r="BT4" s="1152"/>
      <c r="BU4" s="1150"/>
      <c r="BV4" s="1146"/>
      <c r="BW4" s="1146"/>
      <c r="BX4" s="1146"/>
      <c r="BY4" s="1146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6"/>
      <c r="CK4" s="1146"/>
      <c r="CL4" s="1146"/>
      <c r="CM4" s="1146"/>
      <c r="CN4" s="1146"/>
      <c r="CO4" s="1146"/>
      <c r="CP4" s="1146"/>
      <c r="CQ4" s="1146"/>
      <c r="CR4" s="1146"/>
      <c r="CS4" s="1146"/>
      <c r="CT4" s="1146"/>
      <c r="CU4" s="1146"/>
      <c r="CV4" s="1146"/>
      <c r="CW4" s="1146"/>
      <c r="CX4" s="1146"/>
      <c r="CY4" s="1146"/>
      <c r="CZ4" s="1146"/>
      <c r="DA4" s="1146"/>
      <c r="DB4" s="1146"/>
      <c r="DC4" s="1146"/>
      <c r="DD4" s="1146"/>
      <c r="DE4" s="1146"/>
      <c r="DF4" s="1146"/>
      <c r="DG4" s="1146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7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6"/>
      <c r="EU4" s="1146"/>
      <c r="EV4" s="803">
        <v>44259</v>
      </c>
      <c r="EW4" s="1118">
        <v>44260</v>
      </c>
      <c r="EX4" s="803">
        <v>44263</v>
      </c>
      <c r="EY4" s="803">
        <v>44264</v>
      </c>
      <c r="EZ4" s="803">
        <v>44265</v>
      </c>
      <c r="FA4" s="803">
        <v>44266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003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804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4665.6400743900003</v>
      </c>
      <c r="EW7" s="548">
        <v>4621.5544674899993</v>
      </c>
      <c r="EX7" s="362">
        <v>4618.5985155499993</v>
      </c>
      <c r="EY7" s="362">
        <v>4621.8856374499992</v>
      </c>
      <c r="EZ7" s="362">
        <v>4673.9306132599995</v>
      </c>
      <c r="FA7" s="362">
        <v>4697.6235541700007</v>
      </c>
      <c r="FB7" s="289">
        <v>76.069086680001419</v>
      </c>
      <c r="FC7" s="932">
        <v>1.6459632189797628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2020.7695940200001</v>
      </c>
      <c r="EW8" s="548">
        <v>2006.4244825600001</v>
      </c>
      <c r="EX8" s="362">
        <v>1998.5698903</v>
      </c>
      <c r="EY8" s="362">
        <v>2025.1029551399999</v>
      </c>
      <c r="EZ8" s="362">
        <v>2029.4763314300001</v>
      </c>
      <c r="FA8" s="362">
        <v>2042.4022674799999</v>
      </c>
      <c r="FB8" s="289">
        <v>35.977784919999749</v>
      </c>
      <c r="FC8" s="932">
        <v>1.7931292820996501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236.92430848000001</v>
      </c>
      <c r="EW9" s="548">
        <v>236.68528072999999</v>
      </c>
      <c r="EX9" s="362">
        <v>235.54289291000001</v>
      </c>
      <c r="EY9" s="362">
        <v>234.97582018</v>
      </c>
      <c r="EZ9" s="362">
        <v>235.32034983</v>
      </c>
      <c r="FA9" s="362">
        <v>235.21814486</v>
      </c>
      <c r="FB9" s="289">
        <v>-1.4671358699999928</v>
      </c>
      <c r="FC9" s="932">
        <v>-0.61986781158294169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2370.5405248400002</v>
      </c>
      <c r="EW10" s="548">
        <v>2341.0767948900002</v>
      </c>
      <c r="EX10" s="362">
        <v>2347.2981834000002</v>
      </c>
      <c r="EY10" s="362">
        <v>2324.7088427200001</v>
      </c>
      <c r="EZ10" s="362">
        <v>2371.9815181999998</v>
      </c>
      <c r="FA10" s="362">
        <v>2382.8668641599997</v>
      </c>
      <c r="FB10" s="289">
        <v>41.790069269999549</v>
      </c>
      <c r="FC10" s="932">
        <v>1.7850789585893585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37.405647049999999</v>
      </c>
      <c r="EW11" s="548">
        <v>37.367909310000002</v>
      </c>
      <c r="EX11" s="362">
        <v>37.187548939999999</v>
      </c>
      <c r="EY11" s="362">
        <v>37.098019409999999</v>
      </c>
      <c r="EZ11" s="362">
        <v>37.152413800000005</v>
      </c>
      <c r="FA11" s="362">
        <v>37.136277670000005</v>
      </c>
      <c r="FB11" s="812">
        <v>-0.23163163999999625</v>
      </c>
      <c r="FC11" s="932">
        <v>-0.61986780710262923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4665.639906450001</v>
      </c>
      <c r="EW12" s="548">
        <v>4621.5538905799995</v>
      </c>
      <c r="EX12" s="362">
        <v>4618.5979386399995</v>
      </c>
      <c r="EY12" s="362">
        <v>4621.8850605399994</v>
      </c>
      <c r="EZ12" s="362">
        <v>4673.9300363499988</v>
      </c>
      <c r="FA12" s="362">
        <v>4697.62297726</v>
      </c>
      <c r="FB12" s="289">
        <v>76.06908668000051</v>
      </c>
      <c r="FC12" s="932">
        <v>1.6459634244458399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1287.49730003644</v>
      </c>
      <c r="EV13" s="362">
        <v>1296.890776046647</v>
      </c>
      <c r="EW13" s="548">
        <v>1298.2738493017487</v>
      </c>
      <c r="EX13" s="362">
        <v>1327.1625549154514</v>
      </c>
      <c r="EY13" s="362">
        <v>1351.2561413760932</v>
      </c>
      <c r="EZ13" s="362">
        <v>1339.5979365072883</v>
      </c>
      <c r="FA13" s="362">
        <v>1349.8988580043724</v>
      </c>
      <c r="FB13" s="289">
        <v>51.625008702623745</v>
      </c>
      <c r="FC13" s="932">
        <v>3.976434457983518</v>
      </c>
      <c r="FD13" s="782"/>
      <c r="FE13" s="680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432.57590945999993</v>
      </c>
      <c r="EW14" s="548">
        <v>430.26254902999989</v>
      </c>
      <c r="EX14" s="362">
        <v>429.70489889000004</v>
      </c>
      <c r="EY14" s="362">
        <v>441.92343336999994</v>
      </c>
      <c r="EZ14" s="362">
        <v>441.92769950000002</v>
      </c>
      <c r="FA14" s="362">
        <v>441.93130931000002</v>
      </c>
      <c r="FB14" s="289">
        <v>11.668760280000129</v>
      </c>
      <c r="FC14" s="932">
        <v>2.7120092850996724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59.429977369999996</v>
      </c>
      <c r="EW16" s="548">
        <v>59.429758649999997</v>
      </c>
      <c r="EX16" s="362">
        <v>59.428091579999993</v>
      </c>
      <c r="EY16" s="362">
        <v>59.429583159999993</v>
      </c>
      <c r="EZ16" s="362">
        <v>59.430156859999997</v>
      </c>
      <c r="FA16" s="362">
        <v>59.433171620000003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6116.7935453664395</v>
      </c>
      <c r="EV18" s="362">
        <v>6021.9606598666487</v>
      </c>
      <c r="EW18" s="548">
        <v>5979.2574985317478</v>
      </c>
      <c r="EX18" s="362">
        <v>6005.1885851354509</v>
      </c>
      <c r="EY18" s="362">
        <v>6032.5707850760928</v>
      </c>
      <c r="EZ18" s="362">
        <v>6072.9581297172872</v>
      </c>
      <c r="FA18" s="362">
        <v>6106.9550068843728</v>
      </c>
      <c r="FB18" s="289">
        <v>127.69750835262494</v>
      </c>
      <c r="FC18" s="932">
        <v>2.1356750128921869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63">
        <v>0.1</v>
      </c>
      <c r="EW19" s="549">
        <v>0.1</v>
      </c>
      <c r="EX19" s="362">
        <v>0</v>
      </c>
      <c r="EY19" s="763">
        <v>0.1</v>
      </c>
      <c r="EZ19" s="763">
        <v>0.1</v>
      </c>
      <c r="FA19" s="362">
        <v>0</v>
      </c>
      <c r="FB19" s="962"/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8</v>
      </c>
      <c r="EW21" s="548">
        <v>29</v>
      </c>
      <c r="EX21" s="362">
        <v>0</v>
      </c>
      <c r="EY21" s="362">
        <v>20</v>
      </c>
      <c r="EZ21" s="362">
        <v>0</v>
      </c>
      <c r="FA21" s="362">
        <v>0</v>
      </c>
      <c r="FB21" s="289">
        <v>-17</v>
      </c>
      <c r="FC21" s="1086">
        <v>-45.945945945945944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548">
        <v>0</v>
      </c>
      <c r="EX22" s="362">
        <v>0</v>
      </c>
      <c r="EY22" s="362">
        <v>0</v>
      </c>
      <c r="EZ22" s="362">
        <v>0</v>
      </c>
      <c r="FA22" s="362">
        <v>0</v>
      </c>
      <c r="FB22" s="962"/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362">
        <v>0</v>
      </c>
      <c r="EW25" s="548">
        <v>103.78265999999999</v>
      </c>
      <c r="EX25" s="362">
        <v>2.97</v>
      </c>
      <c r="EY25" s="362">
        <v>10</v>
      </c>
      <c r="EZ25" s="362">
        <v>3.976</v>
      </c>
      <c r="FA25" s="362">
        <v>0</v>
      </c>
      <c r="FB25" s="289">
        <v>-86.836659999999995</v>
      </c>
      <c r="FC25" s="1086">
        <v>-83.671646111209725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0</v>
      </c>
      <c r="EW26" s="548">
        <v>10</v>
      </c>
      <c r="EX26" s="362">
        <v>0.52331799999999995</v>
      </c>
      <c r="EY26" s="362">
        <v>0</v>
      </c>
      <c r="EZ26" s="362">
        <v>0</v>
      </c>
      <c r="FA26" s="362">
        <v>0</v>
      </c>
      <c r="FB26" s="1126">
        <v>-9.4766820000000003</v>
      </c>
      <c r="FC26" s="1071">
        <v>-94.766819999999996</v>
      </c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910"/>
      <c r="EW27" s="1027"/>
      <c r="EX27" s="910"/>
      <c r="EY27" s="910"/>
      <c r="EZ27" s="910"/>
      <c r="FA27" s="910"/>
      <c r="FB27" s="1125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90716.371222889997</v>
      </c>
      <c r="EW28" s="544">
        <v>91447.092946367484</v>
      </c>
      <c r="EX28" s="569">
        <v>91607.978099416709</v>
      </c>
      <c r="EY28" s="569">
        <v>91402.191107579594</v>
      </c>
      <c r="EZ28" s="569">
        <v>91420.394363509666</v>
      </c>
      <c r="FA28" s="569">
        <v>91376.951890573051</v>
      </c>
      <c r="FB28" s="289">
        <v>-70.141055794432759</v>
      </c>
      <c r="FC28" s="932">
        <v>-7.6701241706578438E-2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51748.166856199998</v>
      </c>
      <c r="EW29" s="544">
        <v>51652.406336300002</v>
      </c>
      <c r="EX29" s="569">
        <v>51691.951288900003</v>
      </c>
      <c r="EY29" s="569">
        <v>51760.617471500002</v>
      </c>
      <c r="EZ29" s="569">
        <v>51749.488819800004</v>
      </c>
      <c r="FA29" s="569">
        <v>51718.942434099998</v>
      </c>
      <c r="FB29" s="289">
        <v>66.536097799995332</v>
      </c>
      <c r="FC29" s="932">
        <v>0.12881509791971771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19741.877097856086</v>
      </c>
      <c r="EW30" s="544">
        <v>19948.546646819712</v>
      </c>
      <c r="EX30" s="569">
        <v>20008.369429803366</v>
      </c>
      <c r="EY30" s="569">
        <v>20054.48595606755</v>
      </c>
      <c r="EZ30" s="569">
        <v>19686.32877041171</v>
      </c>
      <c r="FA30" s="569">
        <v>19493.248810071404</v>
      </c>
      <c r="FB30" s="289">
        <v>-455.29783674830833</v>
      </c>
      <c r="FC30" s="932">
        <v>-2.2823609399178659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52829.603035579617</v>
      </c>
      <c r="EW31" s="544">
        <v>53755.650987547124</v>
      </c>
      <c r="EX31" s="569">
        <v>53975.635511422777</v>
      </c>
      <c r="EY31" s="569">
        <v>53444.663846357274</v>
      </c>
      <c r="EZ31" s="569">
        <v>53433.131539738155</v>
      </c>
      <c r="FA31" s="569">
        <v>53316.184170650107</v>
      </c>
      <c r="FB31" s="289">
        <v>-439.46681689701654</v>
      </c>
      <c r="FC31" s="932">
        <v>-0.81752673221057659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53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85001.603480975216</v>
      </c>
      <c r="EW32" s="544">
        <v>84996.429000971155</v>
      </c>
      <c r="EX32" s="569">
        <v>84996.435992448954</v>
      </c>
      <c r="EY32" s="569">
        <v>84996.440446044886</v>
      </c>
      <c r="EZ32" s="569">
        <v>84996.451736250834</v>
      </c>
      <c r="FA32" s="569">
        <v>84996.198007641317</v>
      </c>
      <c r="FB32" s="812">
        <v>-0.23099332983838394</v>
      </c>
      <c r="FC32" s="1046"/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53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-32172.000445395599</v>
      </c>
      <c r="EW33" s="544">
        <v>-31240.778013424042</v>
      </c>
      <c r="EX33" s="569">
        <v>-31020.800481026185</v>
      </c>
      <c r="EY33" s="569">
        <v>-31551.776599687626</v>
      </c>
      <c r="EZ33" s="569">
        <v>-31563.320196512672</v>
      </c>
      <c r="FA33" s="569">
        <v>-31680.013836991224</v>
      </c>
      <c r="FB33" s="289">
        <v>439.2358235671818</v>
      </c>
      <c r="FC33" s="1046">
        <v>1.4059695420467566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53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21353.918135018801</v>
      </c>
      <c r="EW34" s="544">
        <v>21348.182944628799</v>
      </c>
      <c r="EX34" s="569">
        <v>21319.9450962312</v>
      </c>
      <c r="EY34" s="569">
        <v>21392.640654310799</v>
      </c>
      <c r="EZ34" s="569">
        <v>21417.8378115948</v>
      </c>
      <c r="FA34" s="569">
        <v>21415.527621147201</v>
      </c>
      <c r="FB34" s="289">
        <v>67.344676518401684</v>
      </c>
      <c r="FC34" s="932">
        <v>0.31545858817621569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1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69">
        <v>79211.222748694112</v>
      </c>
      <c r="EW36" s="544">
        <v>79111.743948494099</v>
      </c>
      <c r="EX36" s="569">
        <v>80168.900080044099</v>
      </c>
      <c r="EY36" s="569">
        <v>80111.92889867413</v>
      </c>
      <c r="EZ36" s="569">
        <v>80004.637120394109</v>
      </c>
      <c r="FA36" s="569">
        <v>80042.946866054102</v>
      </c>
      <c r="FB36" s="289">
        <v>931.2029175600037</v>
      </c>
      <c r="FC36" s="932">
        <v>1.1770729237953164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69">
        <v>138937.5777179854</v>
      </c>
      <c r="EW37" s="544">
        <v>139676.8822462454</v>
      </c>
      <c r="EX37" s="569">
        <v>140509.59644942536</v>
      </c>
      <c r="EY37" s="569">
        <v>140266.93047903539</v>
      </c>
      <c r="EZ37" s="569">
        <v>140006.80473115543</v>
      </c>
      <c r="FA37" s="569">
        <v>140024.40289030538</v>
      </c>
      <c r="FB37" s="289">
        <v>347.52064405998681</v>
      </c>
      <c r="FC37" s="932">
        <v>0.24880326541604803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241330.58076823005</v>
      </c>
      <c r="EV38" s="569">
        <v>241997.23492461297</v>
      </c>
      <c r="EW38" s="544">
        <v>242607.72450948297</v>
      </c>
      <c r="EX38" s="569">
        <v>243192.66346116291</v>
      </c>
      <c r="EY38" s="569">
        <v>242935.46778009296</v>
      </c>
      <c r="EZ38" s="569">
        <v>242748.96140578296</v>
      </c>
      <c r="FA38" s="569">
        <v>242776.8883356929</v>
      </c>
      <c r="FB38" s="289">
        <v>169.16382620992954</v>
      </c>
      <c r="FC38" s="932">
        <v>6.972730425296797E-2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825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90">
        <v>89.773026129793067</v>
      </c>
      <c r="EW40" s="1029">
        <v>89.779615176219025</v>
      </c>
      <c r="EX40" s="1020">
        <v>89.829966005259109</v>
      </c>
      <c r="EY40" s="1090">
        <v>89.853541118063276</v>
      </c>
      <c r="EZ40" s="1090">
        <v>89.835186911025531</v>
      </c>
      <c r="FA40" s="1090">
        <v>89.839730806213794</v>
      </c>
      <c r="FB40" s="296">
        <v>6.0115629994768938E-2</v>
      </c>
      <c r="FC40" s="932">
        <v>6.6959108564649386E-2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90">
        <v>84.965333133204823</v>
      </c>
      <c r="EW41" s="1029">
        <v>85.046455354736977</v>
      </c>
      <c r="EX41" s="1020">
        <v>85.103786602783799</v>
      </c>
      <c r="EY41" s="1090">
        <v>85.091543051033511</v>
      </c>
      <c r="EZ41" s="1090">
        <v>85.062673059547393</v>
      </c>
      <c r="FA41" s="1090">
        <v>85.070603744898321</v>
      </c>
      <c r="FB41" s="155">
        <v>2.4148390161343514E-2</v>
      </c>
      <c r="FC41" s="932">
        <v>2.8394352310884968E-2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90">
        <v>88.108410950362</v>
      </c>
      <c r="EW42" s="1029">
        <v>88.153350581515127</v>
      </c>
      <c r="EX42" s="1123">
        <v>88.185501512844624</v>
      </c>
      <c r="EY42" s="649">
        <v>88.177967303477672</v>
      </c>
      <c r="EZ42" s="649">
        <v>88.174117099403531</v>
      </c>
      <c r="FA42" s="649">
        <v>88.172264155529064</v>
      </c>
      <c r="FB42" s="1139">
        <v>1.8913574013936341E-2</v>
      </c>
      <c r="FC42" s="948">
        <v>2.1455309286794514E-2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847"/>
      <c r="EW43" s="1030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3955.5908163265294</v>
      </c>
      <c r="EW44" s="548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362">
        <v>3977.4371720116606</v>
      </c>
      <c r="FB44" s="966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3937.1083090379007</v>
      </c>
      <c r="EW45" s="548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362">
        <v>3958.9741982507285</v>
      </c>
      <c r="FB45" s="966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27008.562999999998</v>
      </c>
      <c r="EW46" s="548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362">
        <v>27158.562999999998</v>
      </c>
      <c r="FB46" s="966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966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18.482507288628963</v>
      </c>
      <c r="EW48" s="548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362">
        <v>18.462973760932169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126.78999999999469</v>
      </c>
      <c r="EW49" s="548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362">
        <v>126.65599999999469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113.815</v>
      </c>
      <c r="EW50" s="548">
        <v>112.681</v>
      </c>
      <c r="EX50" s="362">
        <v>112.681</v>
      </c>
      <c r="EY50" s="362">
        <v>112.681</v>
      </c>
      <c r="EZ50" s="362">
        <v>112.681</v>
      </c>
      <c r="FA50" s="362">
        <v>112.681</v>
      </c>
      <c r="FB50" s="962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98.381849061224472</v>
      </c>
      <c r="EW52" s="548">
        <v>97.7894573090379</v>
      </c>
      <c r="EX52" s="362">
        <v>86.713042823615154</v>
      </c>
      <c r="EY52" s="362">
        <v>84.351727329446064</v>
      </c>
      <c r="EZ52" s="362">
        <v>84.351727329446064</v>
      </c>
      <c r="FA52" s="362">
        <v>84.351727329446064</v>
      </c>
      <c r="FB52" s="371">
        <v>-13.437729979591836</v>
      </c>
      <c r="FC52" s="932">
        <v>-13.741491515926322</v>
      </c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1044"/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1044"/>
      <c r="FC54" s="1136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548">
        <v>0</v>
      </c>
      <c r="EX55" s="362">
        <v>0</v>
      </c>
      <c r="EY55" s="362">
        <v>0</v>
      </c>
      <c r="EZ55" s="362">
        <v>0</v>
      </c>
      <c r="FA55" s="362">
        <v>0</v>
      </c>
      <c r="FB55" s="1044"/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98.269749935860034</v>
      </c>
      <c r="EW56" s="548">
        <v>97.677358183673462</v>
      </c>
      <c r="EX56" s="362">
        <v>86.600943698250717</v>
      </c>
      <c r="EY56" s="362">
        <v>84.239628204081626</v>
      </c>
      <c r="EZ56" s="362">
        <v>84.239628204081626</v>
      </c>
      <c r="FA56" s="362">
        <v>84.239628204081626</v>
      </c>
      <c r="FB56" s="371">
        <v>-13.437729979591836</v>
      </c>
      <c r="FC56" s="932">
        <v>-13.75726189719771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674.1304845599999</v>
      </c>
      <c r="EW57" s="548">
        <v>670.06667714000002</v>
      </c>
      <c r="EX57" s="362">
        <v>594.08247376999998</v>
      </c>
      <c r="EY57" s="362">
        <v>577.88384947999998</v>
      </c>
      <c r="EZ57" s="362">
        <v>577.88384947999998</v>
      </c>
      <c r="FA57" s="362">
        <v>577.88384947999998</v>
      </c>
      <c r="FB57" s="371">
        <v>-92.182827660000044</v>
      </c>
      <c r="FC57" s="932">
        <v>-13.757261897197715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5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1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139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362">
        <v>28912.331874954463</v>
      </c>
      <c r="EW60" s="548">
        <v>29006.764468262034</v>
      </c>
      <c r="EX60" s="362">
        <v>29047.109291355333</v>
      </c>
      <c r="EY60" s="362">
        <v>29019.313774135215</v>
      </c>
      <c r="EZ60" s="362">
        <v>29003.607320403436</v>
      </c>
      <c r="FA60" s="362">
        <v>29006.702922117754</v>
      </c>
      <c r="FB60" s="812">
        <v>-6.1546144279418513E-2</v>
      </c>
      <c r="FC60" s="932"/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91">
        <v>85.402109481601158</v>
      </c>
      <c r="EW61" s="1031">
        <v>85.482546123430197</v>
      </c>
      <c r="EX61" s="1091">
        <v>85.485681101401582</v>
      </c>
      <c r="EY61" s="1091">
        <v>85.473521194214214</v>
      </c>
      <c r="EZ61" s="1091">
        <v>85.471964030907415</v>
      </c>
      <c r="FA61" s="1091">
        <v>85.595659131821677</v>
      </c>
      <c r="FB61" s="812">
        <v>0.11311300839147975</v>
      </c>
      <c r="FC61" s="932">
        <v>0.13232292850537383</v>
      </c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54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28716.307762351313</v>
      </c>
      <c r="EV62" s="362">
        <v>28807.237180482938</v>
      </c>
      <c r="EW62" s="548">
        <v>28901.957091574768</v>
      </c>
      <c r="EX62" s="362">
        <v>28942.301914668064</v>
      </c>
      <c r="EY62" s="362">
        <v>28914.506397447949</v>
      </c>
      <c r="EZ62" s="362">
        <v>28898.799943716171</v>
      </c>
      <c r="FA62" s="362">
        <v>28902.751422176807</v>
      </c>
      <c r="FB62" s="289">
        <v>0.79433060203882633</v>
      </c>
      <c r="FC62" s="932"/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54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91">
        <v>85.295954671884289</v>
      </c>
      <c r="EW63" s="1031">
        <v>85.360580803640119</v>
      </c>
      <c r="EX63" s="1091">
        <v>85.375755812977872</v>
      </c>
      <c r="EY63" s="1091">
        <v>85.362208462388708</v>
      </c>
      <c r="EZ63" s="1091">
        <v>85.359788705785164</v>
      </c>
      <c r="FA63" s="1091">
        <v>85.360669031157897</v>
      </c>
      <c r="FB63" s="966"/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5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70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5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362">
        <v>5077.4977962382081</v>
      </c>
      <c r="EW65" s="548">
        <v>5068.7237736463694</v>
      </c>
      <c r="EX65" s="362">
        <v>5177.9049203358763</v>
      </c>
      <c r="EY65" s="362">
        <v>5179.2966479699862</v>
      </c>
      <c r="EZ65" s="362">
        <v>5175.1375114437487</v>
      </c>
      <c r="FA65" s="362">
        <v>5180.602519897101</v>
      </c>
      <c r="FB65" s="289">
        <v>111.87874625073164</v>
      </c>
      <c r="FC65" s="932">
        <v>2.2072369939040422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54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91">
        <v>76.742662007744187</v>
      </c>
      <c r="EW66" s="1031">
        <v>76.746653318376175</v>
      </c>
      <c r="EX66" s="1091">
        <v>77.046435228961926</v>
      </c>
      <c r="EY66" s="1091">
        <v>77.122066863065612</v>
      </c>
      <c r="EZ66" s="1091">
        <v>77.092982528766896</v>
      </c>
      <c r="FA66" s="1091">
        <v>77.116423819842154</v>
      </c>
      <c r="FB66" s="812">
        <v>0.3697705014659789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5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70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5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362">
        <v>8706.4657389637414</v>
      </c>
      <c r="EW68" s="548">
        <v>8828.7373611882322</v>
      </c>
      <c r="EX68" s="362">
        <v>8796.0198789185524</v>
      </c>
      <c r="EY68" s="362">
        <v>8768.950667691146</v>
      </c>
      <c r="EZ68" s="362">
        <v>8746.6716633762808</v>
      </c>
      <c r="FA68" s="362">
        <v>8743.6524816692818</v>
      </c>
      <c r="FB68" s="289">
        <v>-85.084879518950402</v>
      </c>
      <c r="FC68" s="932">
        <v>-0.96372647682317159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54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91">
        <v>78.589199162600224</v>
      </c>
      <c r="EW69" s="1031">
        <v>78.863880058309604</v>
      </c>
      <c r="EX69" s="1091">
        <v>78.824564998213987</v>
      </c>
      <c r="EY69" s="1091">
        <v>78.749712105324477</v>
      </c>
      <c r="EZ69" s="1091">
        <v>78.699182305072028</v>
      </c>
      <c r="FA69" s="1091">
        <v>78.706387047457767</v>
      </c>
      <c r="FB69" s="812">
        <v>-0.15749301085183731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5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763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5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362">
        <v>14081.067181150142</v>
      </c>
      <c r="EW71" s="548">
        <v>14062.622681520403</v>
      </c>
      <c r="EX71" s="362">
        <v>14028.572011590373</v>
      </c>
      <c r="EY71" s="362">
        <v>14027.708074230319</v>
      </c>
      <c r="EZ71" s="362">
        <v>14040.117961177839</v>
      </c>
      <c r="FA71" s="362">
        <v>14042.471232427108</v>
      </c>
      <c r="FB71" s="289">
        <v>-20.151449093295014</v>
      </c>
      <c r="FC71" s="932">
        <v>-0.14329794341830629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54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91">
        <v>93.411573741448137</v>
      </c>
      <c r="EW72" s="1031">
        <v>93.43655294420978</v>
      </c>
      <c r="EX72" s="1091">
        <v>93.469267969582404</v>
      </c>
      <c r="EY72" s="1091">
        <v>93.46711960486877</v>
      </c>
      <c r="EZ72" s="1091">
        <v>93.475396022627962</v>
      </c>
      <c r="FA72" s="1091">
        <v>93.45682755586347</v>
      </c>
      <c r="FB72" s="155">
        <v>2.0274611653690044E-2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5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70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5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362">
        <v>942.2064641308433</v>
      </c>
      <c r="EW74" s="548">
        <v>941.87327521976476</v>
      </c>
      <c r="EX74" s="362">
        <v>939.80510382326338</v>
      </c>
      <c r="EY74" s="362">
        <v>938.55100755649937</v>
      </c>
      <c r="EZ74" s="362">
        <v>936.87280771830706</v>
      </c>
      <c r="FA74" s="362">
        <v>936.02518818332169</v>
      </c>
      <c r="FB74" s="289">
        <v>-5.8480870364430757</v>
      </c>
      <c r="FC74" s="932">
        <v>-0.62089956157621706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54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91">
        <v>76.41615281086726</v>
      </c>
      <c r="EW75" s="1031">
        <v>76.436279167330554</v>
      </c>
      <c r="EX75" s="1091">
        <v>76.478147119825849</v>
      </c>
      <c r="EY75" s="1091">
        <v>76.365782358439844</v>
      </c>
      <c r="EZ75" s="1091">
        <v>76.509100242501418</v>
      </c>
      <c r="FA75" s="1091">
        <v>76.529303947501134</v>
      </c>
      <c r="FB75" s="812">
        <v>9.3024780170580357E-2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5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04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4101.94600939881</v>
      </c>
      <c r="EW77" s="548">
        <v>4224.9482691968451</v>
      </c>
      <c r="EX77" s="362">
        <v>4231.5461512170896</v>
      </c>
      <c r="EY77" s="362">
        <v>4193.2104473834343</v>
      </c>
      <c r="EZ77" s="362">
        <v>4199.5250309009216</v>
      </c>
      <c r="FA77" s="362">
        <v>4201.2006222769041</v>
      </c>
      <c r="FB77" s="289">
        <v>-23.747646919940962</v>
      </c>
      <c r="FC77" s="932">
        <v>-0.56208136542356635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2295.2134104758015</v>
      </c>
      <c r="EW78" s="548">
        <v>2426.9450542483964</v>
      </c>
      <c r="EX78" s="362">
        <v>2446.0946732122447</v>
      </c>
      <c r="EY78" s="362">
        <v>2398.9034693043732</v>
      </c>
      <c r="EZ78" s="362">
        <v>2412.9447727959187</v>
      </c>
      <c r="FA78" s="362">
        <v>2420.5208046790094</v>
      </c>
      <c r="FB78" s="289">
        <v>-6.4242495693870296</v>
      </c>
      <c r="FC78" s="932">
        <v>-0.26470519215675292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510.26734713265307</v>
      </c>
      <c r="EW79" s="548">
        <v>507.25777050145763</v>
      </c>
      <c r="EX79" s="362">
        <v>504.24478980903791</v>
      </c>
      <c r="EY79" s="362">
        <v>515.58784225947522</v>
      </c>
      <c r="EZ79" s="362">
        <v>515.58930765014566</v>
      </c>
      <c r="FA79" s="362">
        <v>515.58950002915446</v>
      </c>
      <c r="FB79" s="289">
        <v>8.3317295276968366</v>
      </c>
      <c r="FC79" s="932">
        <v>1.6425040703586216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863.88934233035548</v>
      </c>
      <c r="EW80" s="548">
        <v>860.48289541699137</v>
      </c>
      <c r="EX80" s="362">
        <v>851.50178930580773</v>
      </c>
      <c r="EY80" s="362">
        <v>836.79570244958597</v>
      </c>
      <c r="EZ80" s="362">
        <v>829.06325095485715</v>
      </c>
      <c r="FA80" s="362">
        <v>823.15900825874053</v>
      </c>
      <c r="FB80" s="289">
        <v>-37.323887158250841</v>
      </c>
      <c r="FC80" s="932">
        <v>-4.3375513164806865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432.57590945999993</v>
      </c>
      <c r="EW81" s="548">
        <v>430.26254902999989</v>
      </c>
      <c r="EX81" s="362">
        <v>429.70489889000004</v>
      </c>
      <c r="EY81" s="362">
        <v>441.92343336999994</v>
      </c>
      <c r="EZ81" s="362">
        <v>441.92769950000002</v>
      </c>
      <c r="FA81" s="362">
        <v>441.93130931000002</v>
      </c>
      <c r="FB81" s="289">
        <v>11.668760280000129</v>
      </c>
      <c r="FC81" s="932">
        <v>2.7120092850996724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54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1857.7692747379147</v>
      </c>
      <c r="EW82" s="548">
        <v>1985.6314550896254</v>
      </c>
      <c r="EX82" s="362">
        <v>1996.0431856236032</v>
      </c>
      <c r="EY82" s="362">
        <v>1932.4806020726367</v>
      </c>
      <c r="EZ82" s="362">
        <v>1938.6584572849024</v>
      </c>
      <c r="FA82" s="362">
        <v>1937.8927381264598</v>
      </c>
      <c r="FB82" s="289">
        <v>-47.738716963165643</v>
      </c>
      <c r="FC82" s="932">
        <v>-2.4042083358822928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1390.2941338675591</v>
      </c>
      <c r="EW83" s="548">
        <v>1522.3926329126339</v>
      </c>
      <c r="EX83" s="362">
        <v>1542.7781818977955</v>
      </c>
      <c r="EY83" s="362">
        <v>1493.8763986330507</v>
      </c>
      <c r="EZ83" s="362">
        <v>1508.0413835500451</v>
      </c>
      <c r="FA83" s="362">
        <v>1513.3296944577194</v>
      </c>
      <c r="FB83" s="289">
        <v>-9.0629384549145016</v>
      </c>
      <c r="FC83" s="932">
        <v>-0.59530887492376616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5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467.4751408703554</v>
      </c>
      <c r="EW84" s="548">
        <v>463.23882217699156</v>
      </c>
      <c r="EX84" s="362">
        <v>453.26500372580773</v>
      </c>
      <c r="EY84" s="362">
        <v>438.60420343958589</v>
      </c>
      <c r="EZ84" s="362">
        <v>430.61707373485717</v>
      </c>
      <c r="FA84" s="362">
        <v>424.56304366874036</v>
      </c>
      <c r="FB84" s="289">
        <v>-38.675778508251199</v>
      </c>
      <c r="FC84" s="932">
        <v>-8.348993360809942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5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10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54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27623.326940007424</v>
      </c>
      <c r="EW86" s="548">
        <v>27591.507455191117</v>
      </c>
      <c r="EX86" s="362">
        <v>27595.59745039812</v>
      </c>
      <c r="EY86" s="362">
        <v>27591.511575985583</v>
      </c>
      <c r="EZ86" s="362">
        <v>27568.670677733386</v>
      </c>
      <c r="FA86" s="362">
        <v>27568.554764685287</v>
      </c>
      <c r="FB86" s="289">
        <v>-22.952690505830105</v>
      </c>
      <c r="FC86" s="932">
        <v>-8.3187518996943183E-2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5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600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5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12">
        <v>98.878884796086652</v>
      </c>
      <c r="EW88" s="1034">
        <v>98.877162744475356</v>
      </c>
      <c r="EX88" s="1012">
        <v>98.877205221093647</v>
      </c>
      <c r="EY88" s="1012">
        <v>98.877873204709857</v>
      </c>
      <c r="EZ88" s="1012">
        <v>98.880302585278031</v>
      </c>
      <c r="FA88" s="1012">
        <v>98.881504218333276</v>
      </c>
      <c r="FB88" s="1128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266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6.9642384993579078</v>
      </c>
      <c r="EW92" s="559">
        <v>6.9700655713923325</v>
      </c>
      <c r="EX92" s="602">
        <v>6.9735817134569045</v>
      </c>
      <c r="EY92" s="602">
        <v>6.9659189250078395</v>
      </c>
      <c r="EZ92" s="602">
        <v>6.9726900385542727</v>
      </c>
      <c r="FA92" s="602">
        <v>6.9615603913229656</v>
      </c>
      <c r="FB92" s="962">
        <v>-8.5051800693669577E-3</v>
      </c>
      <c r="FC92" s="932">
        <v>-0.12202439105128779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15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2.3608699999999998</v>
      </c>
      <c r="EW94" s="559">
        <v>2.3609399999999998</v>
      </c>
      <c r="EX94" s="602">
        <v>2.3611499999999999</v>
      </c>
      <c r="EY94" s="602">
        <v>2.3612199999999999</v>
      </c>
      <c r="EZ94" s="602">
        <v>2.3612899999999999</v>
      </c>
      <c r="FA94" s="602">
        <v>2.36138</v>
      </c>
      <c r="FB94" s="1000">
        <v>4.4000000000021799E-4</v>
      </c>
      <c r="FC94" s="932">
        <v>1.8636644726262339E-2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8"/>
      <c r="EW95" s="1093"/>
      <c r="EX95" s="1048"/>
      <c r="EY95" s="1048"/>
      <c r="EZ95" s="1048"/>
      <c r="FA95" s="1048"/>
      <c r="FB95" s="1127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53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53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805">
        <v>531.27259519270729</v>
      </c>
      <c r="EW97" s="103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805">
        <v>532.07113072198877</v>
      </c>
      <c r="FB97" s="1128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5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9"/>
      <c r="EX98" s="317"/>
      <c r="EY98" s="317"/>
      <c r="EZ98" s="317"/>
      <c r="FA98" s="317"/>
      <c r="FB98" s="1124"/>
      <c r="FC98" s="319"/>
      <c r="FD98" s="415"/>
      <c r="FE98" s="224"/>
    </row>
    <row r="99" spans="1:171" ht="12.75" hidden="1" customHeight="1" x14ac:dyDescent="0.2">
      <c r="A99" s="170"/>
      <c r="B99" s="115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53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5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5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3</v>
      </c>
      <c r="EW108" s="568">
        <v>3</v>
      </c>
      <c r="EX108" s="571">
        <v>3</v>
      </c>
      <c r="EY108" s="571">
        <v>3</v>
      </c>
      <c r="EZ108" s="571">
        <v>3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879">
        <v>4</v>
      </c>
      <c r="EW109" s="1036">
        <v>4</v>
      </c>
      <c r="EX109" s="879">
        <v>4</v>
      </c>
      <c r="EY109" s="879">
        <v>4</v>
      </c>
      <c r="EZ109" s="879">
        <v>4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60"/>
      <c r="FC111" s="1160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6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EV3:EW3"/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B19" sqref="FB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5" t="s">
        <v>216</v>
      </c>
      <c r="DI4" s="1145" t="str">
        <f>+entero!DI3</f>
        <v>2017
A fines de Dic</v>
      </c>
      <c r="DJ4" s="1145" t="str">
        <f>+entero!DJ3</f>
        <v>2018
A fines de Ene</v>
      </c>
      <c r="DK4" s="1145" t="str">
        <f>+entero!DK3</f>
        <v>2018
A fines de Feb</v>
      </c>
      <c r="DL4" s="1145" t="str">
        <f>+entero!DL3</f>
        <v>2018
A fines de Mar</v>
      </c>
      <c r="DM4" s="1145" t="str">
        <f>+entero!DM3</f>
        <v>2018
A fines de Abr</v>
      </c>
      <c r="DN4" s="1145" t="str">
        <f>+entero!DN3</f>
        <v>2018
A fines de May</v>
      </c>
      <c r="DO4" s="1145" t="str">
        <f>+entero!DO3</f>
        <v>2018
A fines de Jun</v>
      </c>
      <c r="DP4" s="1145" t="str">
        <f>+entero!DP3</f>
        <v>2018
A fines de Jul</v>
      </c>
      <c r="DQ4" s="1145" t="str">
        <f>+entero!DQ3</f>
        <v>2018
A fines de Ago</v>
      </c>
      <c r="DR4" s="1145" t="str">
        <f>+entero!DR3</f>
        <v>2018
A fines de Sep</v>
      </c>
      <c r="DS4" s="1145" t="str">
        <f>+entero!DS3</f>
        <v>2018
A fines de Oct</v>
      </c>
      <c r="DT4" s="1145" t="str">
        <f>+entero!DT3</f>
        <v>2018
A fines de Nov</v>
      </c>
      <c r="DU4" s="1145" t="str">
        <f>+entero!DU3</f>
        <v>2018
A fines de Dic</v>
      </c>
      <c r="DV4" s="1145" t="str">
        <f>+entero!DV3</f>
        <v>2019
A fines de Ene</v>
      </c>
      <c r="DW4" s="1145" t="str">
        <f>+entero!DW3</f>
        <v>2019
A fines de Feb</v>
      </c>
      <c r="DX4" s="1145" t="str">
        <f>+entero!DX3</f>
        <v>2019
A fines de Mar</v>
      </c>
      <c r="DY4" s="1145" t="str">
        <f>+entero!DY3</f>
        <v>2019
A fines de Abr</v>
      </c>
      <c r="DZ4" s="1145" t="str">
        <f>+entero!DZ3</f>
        <v>2019
A fines de May</v>
      </c>
      <c r="EA4" s="1145" t="str">
        <f>+entero!EA3</f>
        <v>2019
A fines de Jun</v>
      </c>
      <c r="EB4" s="1145" t="str">
        <f>+entero!EB3</f>
        <v>2019
A fines de  Jul</v>
      </c>
      <c r="EC4" s="1145" t="str">
        <f>+entero!EC3</f>
        <v>2019
A fines de  Ago</v>
      </c>
      <c r="ED4" s="1145" t="str">
        <f>+entero!ED3</f>
        <v>2019
A fines de Sep</v>
      </c>
      <c r="EE4" s="1145" t="str">
        <f>+entero!EE3</f>
        <v>2019
A fines de Oct</v>
      </c>
      <c r="EF4" s="1145" t="str">
        <f>+entero!EF3</f>
        <v>2019
A fines de Nov</v>
      </c>
      <c r="EG4" s="1145" t="str">
        <f>+entero!EG3</f>
        <v>2019
A fines de Dic</v>
      </c>
      <c r="EH4" s="1145" t="str">
        <f>+entero!EH3</f>
        <v>2020
A fines de Ene</v>
      </c>
      <c r="EI4" s="1145" t="str">
        <f>+entero!EI3</f>
        <v>2020
A fines de Feb</v>
      </c>
      <c r="EJ4" s="1145" t="str">
        <f>+entero!EJ3</f>
        <v>2020
A fines de Mar</v>
      </c>
      <c r="EK4" s="1145" t="str">
        <f>+entero!EK3</f>
        <v>2020
A fines de Abr</v>
      </c>
      <c r="EL4" s="1145" t="str">
        <f>+entero!EL3</f>
        <v>2020
A fines de May</v>
      </c>
      <c r="EM4" s="1145" t="str">
        <f>+entero!EM3</f>
        <v>2020
A fines de Jun</v>
      </c>
      <c r="EN4" s="1145" t="str">
        <f>+entero!EN3</f>
        <v>2020
 A fines de Jul</v>
      </c>
      <c r="EO4" s="1145" t="str">
        <f>+entero!EO3</f>
        <v>2020
 A fines de Ago</v>
      </c>
      <c r="EP4" s="1145" t="str">
        <f>+entero!EP3</f>
        <v>2020
 A fines de Sep</v>
      </c>
      <c r="EQ4" s="1145" t="str">
        <f>+entero!EQ3</f>
        <v>2020
 A fines de Oct</v>
      </c>
      <c r="ER4" s="1145" t="str">
        <f>+entero!ER3</f>
        <v>2020
 A fines de Nov</v>
      </c>
      <c r="ES4" s="1145" t="str">
        <f>+entero!ES3</f>
        <v>2020
 A fines de Dic</v>
      </c>
      <c r="ET4" s="1145" t="str">
        <f>+entero!ET3</f>
        <v>2021
 A fines de Ene</v>
      </c>
      <c r="EU4" s="1145" t="str">
        <f>+entero!EU3</f>
        <v>2021
 A fines de Feb</v>
      </c>
      <c r="EV4" s="1142" t="str">
        <f>+entero!EV3</f>
        <v>Semana 1</v>
      </c>
      <c r="EW4" s="1141"/>
      <c r="EX4" s="1140" t="str">
        <f>+entero!EX3</f>
        <v>Semana 2</v>
      </c>
      <c r="EY4" s="1142"/>
      <c r="EZ4" s="1142"/>
      <c r="FA4" s="1142"/>
      <c r="FB4" s="1164" t="s">
        <v>281</v>
      </c>
      <c r="FC4" s="1165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3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/>
      <c r="AX5" s="1161"/>
      <c r="AY5" s="1161"/>
      <c r="AZ5" s="1161"/>
      <c r="BA5" s="1161"/>
      <c r="BB5" s="1161"/>
      <c r="BC5" s="1161"/>
      <c r="BD5" s="1161"/>
      <c r="BE5" s="1161"/>
      <c r="BF5" s="1161"/>
      <c r="BG5" s="1161"/>
      <c r="BH5" s="1161"/>
      <c r="BI5" s="1161"/>
      <c r="BJ5" s="1161"/>
      <c r="BK5" s="1161"/>
      <c r="BL5" s="1161"/>
      <c r="BM5" s="1161"/>
      <c r="BN5" s="1161"/>
      <c r="BO5" s="1161"/>
      <c r="BP5" s="1161"/>
      <c r="BQ5" s="1161"/>
      <c r="BR5" s="1161"/>
      <c r="BS5" s="1161"/>
      <c r="BT5" s="1161"/>
      <c r="BU5" s="1161"/>
      <c r="BV5" s="1161"/>
      <c r="BW5" s="1161"/>
      <c r="BX5" s="1161"/>
      <c r="BY5" s="1161"/>
      <c r="BZ5" s="1161"/>
      <c r="CA5" s="1161"/>
      <c r="CB5" s="1161"/>
      <c r="CC5" s="1161"/>
      <c r="CD5" s="1161"/>
      <c r="CE5" s="1161"/>
      <c r="CF5" s="1161"/>
      <c r="CG5" s="1161"/>
      <c r="CH5" s="1161"/>
      <c r="CI5" s="1161"/>
      <c r="CJ5" s="1161"/>
      <c r="CK5" s="1161"/>
      <c r="CL5" s="1161"/>
      <c r="CM5" s="1161"/>
      <c r="CN5" s="1161"/>
      <c r="CO5" s="1161"/>
      <c r="CP5" s="1161"/>
      <c r="CQ5" s="1161"/>
      <c r="CR5" s="1161"/>
      <c r="CS5" s="1161"/>
      <c r="CT5" s="1161"/>
      <c r="CU5" s="1161"/>
      <c r="CV5" s="1161"/>
      <c r="CW5" s="1161"/>
      <c r="CX5" s="1161"/>
      <c r="CY5" s="1161"/>
      <c r="CZ5" s="1161"/>
      <c r="DA5" s="1161"/>
      <c r="DB5" s="1161"/>
      <c r="DC5" s="1161"/>
      <c r="DD5" s="1161"/>
      <c r="DE5" s="1161"/>
      <c r="DF5" s="1161"/>
      <c r="DG5" s="1161"/>
      <c r="DH5" s="1162"/>
      <c r="DI5" s="1162">
        <f>+entero!DI4</f>
        <v>0</v>
      </c>
      <c r="DJ5" s="1162">
        <f>+entero!DJ4</f>
        <v>0</v>
      </c>
      <c r="DK5" s="1162">
        <f>+entero!DK4</f>
        <v>0</v>
      </c>
      <c r="DL5" s="1162">
        <f>+entero!DL4</f>
        <v>0</v>
      </c>
      <c r="DM5" s="1162">
        <f>+entero!DM4</f>
        <v>0</v>
      </c>
      <c r="DN5" s="1162">
        <f>+entero!DN4</f>
        <v>0</v>
      </c>
      <c r="DO5" s="1162">
        <f>+entero!DO4</f>
        <v>0</v>
      </c>
      <c r="DP5" s="1162">
        <f>+entero!DP4</f>
        <v>0</v>
      </c>
      <c r="DQ5" s="1162">
        <f>+entero!DQ4</f>
        <v>0</v>
      </c>
      <c r="DR5" s="1162">
        <f>+entero!DR4</f>
        <v>0</v>
      </c>
      <c r="DS5" s="1162">
        <f>+entero!DS4</f>
        <v>0</v>
      </c>
      <c r="DT5" s="1162">
        <f>+entero!DT4</f>
        <v>0</v>
      </c>
      <c r="DU5" s="1162">
        <f>+entero!DU4</f>
        <v>0</v>
      </c>
      <c r="DV5" s="1162">
        <f>+entero!DV4</f>
        <v>0</v>
      </c>
      <c r="DW5" s="1162">
        <f>+entero!DW4</f>
        <v>0</v>
      </c>
      <c r="DX5" s="1162">
        <f>+entero!DX4</f>
        <v>0</v>
      </c>
      <c r="DY5" s="1162">
        <f>+entero!DY4</f>
        <v>0</v>
      </c>
      <c r="DZ5" s="1162">
        <f>+entero!DZ4</f>
        <v>0</v>
      </c>
      <c r="EA5" s="1162">
        <f>+entero!EA4</f>
        <v>0</v>
      </c>
      <c r="EB5" s="1162">
        <f>+entero!EB4</f>
        <v>0</v>
      </c>
      <c r="EC5" s="1162">
        <f>+entero!EC4</f>
        <v>0</v>
      </c>
      <c r="ED5" s="1162">
        <f>+entero!ED4</f>
        <v>0</v>
      </c>
      <c r="EE5" s="1162">
        <f>+entero!EE4</f>
        <v>0</v>
      </c>
      <c r="EF5" s="1162">
        <f>+entero!EF4</f>
        <v>0</v>
      </c>
      <c r="EG5" s="1162">
        <f>+entero!EG4</f>
        <v>0</v>
      </c>
      <c r="EH5" s="1162">
        <f>+entero!EH4</f>
        <v>0</v>
      </c>
      <c r="EI5" s="1162">
        <f>+entero!EI4</f>
        <v>0</v>
      </c>
      <c r="EJ5" s="1162">
        <f>+entero!EJ4</f>
        <v>0</v>
      </c>
      <c r="EK5" s="1162">
        <f>+entero!EK4</f>
        <v>0</v>
      </c>
      <c r="EL5" s="1162">
        <f>+entero!EL4</f>
        <v>0</v>
      </c>
      <c r="EM5" s="1162">
        <f>+entero!EM4</f>
        <v>0</v>
      </c>
      <c r="EN5" s="1162">
        <f>+entero!EN4</f>
        <v>0</v>
      </c>
      <c r="EO5" s="1162">
        <f>+entero!EO4</f>
        <v>0</v>
      </c>
      <c r="EP5" s="1162">
        <f>+entero!EP4</f>
        <v>0</v>
      </c>
      <c r="EQ5" s="1162">
        <f>+entero!EQ4</f>
        <v>0</v>
      </c>
      <c r="ER5" s="1162">
        <f>+entero!ER4</f>
        <v>0</v>
      </c>
      <c r="ES5" s="1162">
        <f>+entero!ES4</f>
        <v>0</v>
      </c>
      <c r="ET5" s="1162">
        <f>+entero!ET4</f>
        <v>0</v>
      </c>
      <c r="EU5" s="1162">
        <f>+entero!EU4</f>
        <v>0</v>
      </c>
      <c r="EV5" s="920">
        <f>+entero!EV4</f>
        <v>44259</v>
      </c>
      <c r="EW5" s="1121">
        <f>+entero!EW4</f>
        <v>44260</v>
      </c>
      <c r="EX5" s="920">
        <f>+entero!EX4</f>
        <v>44263</v>
      </c>
      <c r="EY5" s="920">
        <f>+entero!EY4</f>
        <v>44264</v>
      </c>
      <c r="EZ5" s="920">
        <f>+entero!EZ4</f>
        <v>44265</v>
      </c>
      <c r="FA5" s="920">
        <f>+entero!FA4</f>
        <v>44266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6"/>
      <c r="EV6" s="711"/>
      <c r="EW6" s="1096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7">
        <f>+entero!EU7</f>
        <v>4769.8714359599999</v>
      </c>
      <c r="EV7" s="464">
        <f>+entero!EV7</f>
        <v>4665.6400743900003</v>
      </c>
      <c r="EW7" s="1097">
        <f>+entero!EW7</f>
        <v>4621.5544674899993</v>
      </c>
      <c r="EX7" s="464">
        <f>+entero!EX7</f>
        <v>4618.5985155499993</v>
      </c>
      <c r="EY7" s="464">
        <f>+entero!EY7</f>
        <v>4621.8856374499992</v>
      </c>
      <c r="EZ7" s="464">
        <f>+entero!EZ7</f>
        <v>4673.9306132599995</v>
      </c>
      <c r="FA7" s="464">
        <f>+entero!FA7</f>
        <v>4697.6235541700007</v>
      </c>
      <c r="FB7" s="757">
        <f>+entero!FB7</f>
        <v>76.069086680001419</v>
      </c>
      <c r="FC7" s="933">
        <f>+entero!FC7</f>
        <v>1.6459632189797628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7">
        <f>+entero!EU8</f>
        <v>2036.23558301</v>
      </c>
      <c r="EV8" s="464">
        <f>+entero!EV8</f>
        <v>2020.7695940200001</v>
      </c>
      <c r="EW8" s="1097">
        <f>+entero!EW8</f>
        <v>2006.4244825600001</v>
      </c>
      <c r="EX8" s="464">
        <f>+entero!EX8</f>
        <v>1998.5698903</v>
      </c>
      <c r="EY8" s="464">
        <f>+entero!EY8</f>
        <v>2025.1029551399999</v>
      </c>
      <c r="EZ8" s="464">
        <f>+entero!EZ8</f>
        <v>2029.4763314300001</v>
      </c>
      <c r="FA8" s="464">
        <f>+entero!FA8</f>
        <v>2042.4022674799999</v>
      </c>
      <c r="FB8" s="757">
        <f>+entero!FB8</f>
        <v>35.977784919999749</v>
      </c>
      <c r="FC8" s="933">
        <f>+entero!FC8</f>
        <v>1.7931292820996501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7">
        <f>+entero!EU9</f>
        <v>238.47551616999999</v>
      </c>
      <c r="EV9" s="464">
        <f>+entero!EV9</f>
        <v>236.92430848000001</v>
      </c>
      <c r="EW9" s="1097">
        <f>+entero!EW9</f>
        <v>236.68528072999999</v>
      </c>
      <c r="EX9" s="464">
        <f>+entero!EX9</f>
        <v>235.54289291000001</v>
      </c>
      <c r="EY9" s="464">
        <f>+entero!EY9</f>
        <v>234.97582018</v>
      </c>
      <c r="EZ9" s="464">
        <f>+entero!EZ9</f>
        <v>235.32034983</v>
      </c>
      <c r="FA9" s="464">
        <f>+entero!FA9</f>
        <v>235.21814486</v>
      </c>
      <c r="FB9" s="757">
        <f>+entero!FB9</f>
        <v>-1.4671358699999928</v>
      </c>
      <c r="FC9" s="933">
        <f>+entero!FC9</f>
        <v>-0.61986781158294169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7">
        <f>+entero!EU10</f>
        <v>2457.5097848200003</v>
      </c>
      <c r="EV10" s="464">
        <f>+entero!EV10</f>
        <v>2370.5405248400002</v>
      </c>
      <c r="EW10" s="1097">
        <f>+entero!EW10</f>
        <v>2341.0767948900002</v>
      </c>
      <c r="EX10" s="464">
        <f>+entero!EX10</f>
        <v>2347.2981834000002</v>
      </c>
      <c r="EY10" s="464">
        <f>+entero!EY10</f>
        <v>2324.7088427200001</v>
      </c>
      <c r="EZ10" s="464">
        <f>+entero!EZ10</f>
        <v>2371.9815181999998</v>
      </c>
      <c r="FA10" s="464">
        <f>+entero!FA10</f>
        <v>2382.8668641599997</v>
      </c>
      <c r="FB10" s="757">
        <f>+entero!FB10</f>
        <v>41.790069269999549</v>
      </c>
      <c r="FC10" s="933">
        <f>+entero!FC10</f>
        <v>1.7850789585893585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7">
        <f>+entero!EU11</f>
        <v>37.650551959999994</v>
      </c>
      <c r="EV11" s="464">
        <f>+entero!EV11</f>
        <v>37.405647049999999</v>
      </c>
      <c r="EW11" s="1097">
        <f>+entero!EW11</f>
        <v>37.367909310000002</v>
      </c>
      <c r="EX11" s="464">
        <f>+entero!EX11</f>
        <v>37.187548939999999</v>
      </c>
      <c r="EY11" s="464">
        <f>+entero!EY11</f>
        <v>37.098019409999999</v>
      </c>
      <c r="EZ11" s="464">
        <f>+entero!EZ11</f>
        <v>37.152413800000005</v>
      </c>
      <c r="FA11" s="464">
        <f>+entero!FA11</f>
        <v>37.136277670000005</v>
      </c>
      <c r="FB11" s="1026">
        <f>+entero!FB11</f>
        <v>-0.23163163999999625</v>
      </c>
      <c r="FC11" s="933">
        <f>+entero!FC11</f>
        <v>-0.61986780710262923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7">
        <f>+entero!EU12</f>
        <v>4769.8712680199997</v>
      </c>
      <c r="EV12" s="464">
        <f>+entero!EV12</f>
        <v>4665.639906450001</v>
      </c>
      <c r="EW12" s="1097">
        <f>+entero!EW12</f>
        <v>4621.5538905799995</v>
      </c>
      <c r="EX12" s="464">
        <f>+entero!EX12</f>
        <v>4618.5979386399995</v>
      </c>
      <c r="EY12" s="464">
        <f>+entero!EY12</f>
        <v>4621.8850605399994</v>
      </c>
      <c r="EZ12" s="464">
        <f>+entero!EZ12</f>
        <v>4673.9300363499988</v>
      </c>
      <c r="FA12" s="464">
        <f>+entero!FA12</f>
        <v>4697.62297726</v>
      </c>
      <c r="FB12" s="757">
        <f>+entero!FB12</f>
        <v>76.06908668000051</v>
      </c>
      <c r="FC12" s="933">
        <f>+entero!FC12</f>
        <v>1.6459634244458399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7">
        <f>+entero!EU13</f>
        <v>1287.49730003644</v>
      </c>
      <c r="EV13" s="464">
        <f>+entero!EV13</f>
        <v>1296.890776046647</v>
      </c>
      <c r="EW13" s="1097">
        <f>+entero!EW13</f>
        <v>1298.2738493017487</v>
      </c>
      <c r="EX13" s="464">
        <f>+entero!EX13</f>
        <v>1327.1625549154514</v>
      </c>
      <c r="EY13" s="464">
        <f>+entero!EY13</f>
        <v>1351.2561413760932</v>
      </c>
      <c r="EZ13" s="464">
        <f>+entero!EZ13</f>
        <v>1339.5979365072883</v>
      </c>
      <c r="FA13" s="464">
        <f>+entero!FA13</f>
        <v>1349.8988580043724</v>
      </c>
      <c r="FB13" s="757">
        <f>+entero!FB13</f>
        <v>51.625008702623745</v>
      </c>
      <c r="FC13" s="933">
        <f>+entero!FC13</f>
        <v>3.976434457983518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7">
        <f>+entero!EU14</f>
        <v>428.08543032</v>
      </c>
      <c r="EV14" s="464">
        <f>+entero!EV14</f>
        <v>432.57590945999993</v>
      </c>
      <c r="EW14" s="1097">
        <f>+entero!EW14</f>
        <v>430.26254902999989</v>
      </c>
      <c r="EX14" s="464">
        <f>+entero!EX14</f>
        <v>429.70489889000004</v>
      </c>
      <c r="EY14" s="464">
        <f>+entero!EY14</f>
        <v>441.92343336999994</v>
      </c>
      <c r="EZ14" s="464">
        <f>+entero!EZ14</f>
        <v>441.92769950000002</v>
      </c>
      <c r="FA14" s="464">
        <f>+entero!FA14</f>
        <v>441.93130931000002</v>
      </c>
      <c r="FB14" s="757">
        <f>+entero!FB14</f>
        <v>11.668760280000129</v>
      </c>
      <c r="FC14" s="933">
        <f>+entero!FC14</f>
        <v>2.7120092850996724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7">
        <f>+entero!EU15</f>
        <v>0</v>
      </c>
      <c r="EV15" s="464">
        <f>+entero!EV15</f>
        <v>0</v>
      </c>
      <c r="EW15" s="1097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7">
        <f>+entero!EU16</f>
        <v>59.424977310000003</v>
      </c>
      <c r="EV16" s="464">
        <f>+entero!EV16</f>
        <v>59.429977369999996</v>
      </c>
      <c r="EW16" s="1097">
        <f>+entero!EW16</f>
        <v>59.429758649999997</v>
      </c>
      <c r="EX16" s="464">
        <f>+entero!EX16</f>
        <v>59.428091579999993</v>
      </c>
      <c r="EY16" s="464">
        <f>+entero!EY16</f>
        <v>59.429583159999993</v>
      </c>
      <c r="EZ16" s="464">
        <f>+entero!EZ16</f>
        <v>59.430156859999997</v>
      </c>
      <c r="FA16" s="464">
        <f>+entero!FA16</f>
        <v>59.433171620000003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7">
        <f>+entero!EU17</f>
        <v>0</v>
      </c>
      <c r="EV17" s="464">
        <f>+entero!EV17</f>
        <v>0</v>
      </c>
      <c r="EW17" s="1097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7">
        <f>+entero!EU18</f>
        <v>6116.7935453664395</v>
      </c>
      <c r="EV18" s="464">
        <f>+entero!EV18</f>
        <v>6021.9606598666487</v>
      </c>
      <c r="EW18" s="1097">
        <f>+entero!EW18</f>
        <v>5979.2574985317478</v>
      </c>
      <c r="EX18" s="464">
        <f>+entero!EX18</f>
        <v>6005.1885851354509</v>
      </c>
      <c r="EY18" s="464">
        <f>+entero!EY18</f>
        <v>6032.5707850760928</v>
      </c>
      <c r="EZ18" s="464">
        <f>+entero!EZ18</f>
        <v>6072.9581297172872</v>
      </c>
      <c r="FA18" s="464">
        <f>+entero!FA18</f>
        <v>6106.9550068843728</v>
      </c>
      <c r="FB18" s="757">
        <f>+entero!FB18</f>
        <v>127.69750835262494</v>
      </c>
      <c r="FC18" s="933">
        <f>+entero!FC18</f>
        <v>2.1356750128921869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8">
        <f>+entero!EU19</f>
        <v>22.7</v>
      </c>
      <c r="EV19" s="1040">
        <f>+entero!EV19</f>
        <v>0.1</v>
      </c>
      <c r="EW19" s="1098">
        <f>+entero!EW19</f>
        <v>0.1</v>
      </c>
      <c r="EX19" s="1040">
        <f>+entero!EX19</f>
        <v>0</v>
      </c>
      <c r="EY19" s="1040">
        <f>+entero!EY19</f>
        <v>0.1</v>
      </c>
      <c r="EZ19" s="1040">
        <f>+entero!EZ19</f>
        <v>0.1</v>
      </c>
      <c r="FA19" s="1040">
        <f>+entero!FA19</f>
        <v>0</v>
      </c>
      <c r="FB19" s="1026"/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7">
        <f>+entero!EU20</f>
        <v>0</v>
      </c>
      <c r="EV20" s="464">
        <f>+entero!EV20</f>
        <v>0</v>
      </c>
      <c r="EW20" s="1097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8">
        <f>+entero!EU21</f>
        <v>222.1</v>
      </c>
      <c r="EV21" s="1040">
        <f>+entero!EV21</f>
        <v>8</v>
      </c>
      <c r="EW21" s="1098">
        <f>+entero!EW21</f>
        <v>29</v>
      </c>
      <c r="EX21" s="1040">
        <f>+entero!EX21</f>
        <v>0</v>
      </c>
      <c r="EY21" s="1040">
        <f>+entero!EY21</f>
        <v>20</v>
      </c>
      <c r="EZ21" s="1040">
        <f>+entero!EZ21</f>
        <v>0</v>
      </c>
      <c r="FA21" s="1040">
        <f>+entero!FA21</f>
        <v>0</v>
      </c>
      <c r="FB21" s="757">
        <f>+entero!FB21</f>
        <v>-17</v>
      </c>
      <c r="FC21" s="933">
        <f>+entero!FC21</f>
        <v>-45.945945945945944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7">
        <f>+entero!EU22</f>
        <v>4.3</v>
      </c>
      <c r="EV22" s="464">
        <f>+entero!EV22</f>
        <v>0</v>
      </c>
      <c r="EW22" s="1097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960"/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7">
        <f>+entero!EU23</f>
        <v>0</v>
      </c>
      <c r="EV23" s="464">
        <f>+entero!EV23</f>
        <v>0</v>
      </c>
      <c r="EW23" s="1097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7">
        <f>+entero!EU24</f>
        <v>0</v>
      </c>
      <c r="EV24" s="464">
        <f>+entero!EV24</f>
        <v>0</v>
      </c>
      <c r="EW24" s="1097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7">
        <f>+entero!EU25</f>
        <v>69.960000000000008</v>
      </c>
      <c r="EV25" s="464">
        <f>+entero!EV25</f>
        <v>0</v>
      </c>
      <c r="EW25" s="1097">
        <f>+entero!EW25</f>
        <v>103.78265999999999</v>
      </c>
      <c r="EX25" s="464">
        <f>+entero!EX25</f>
        <v>2.97</v>
      </c>
      <c r="EY25" s="464">
        <f>+entero!EY25</f>
        <v>10</v>
      </c>
      <c r="EZ25" s="464">
        <f>+entero!EZ25</f>
        <v>3.976</v>
      </c>
      <c r="FA25" s="464">
        <f>+entero!FA25</f>
        <v>0</v>
      </c>
      <c r="FB25" s="757">
        <f>+entero!FB25</f>
        <v>-86.836659999999995</v>
      </c>
      <c r="FC25" s="933">
        <f>+entero!FC25</f>
        <v>-83.671646111209725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7">
        <f>+entero!EU26</f>
        <v>57</v>
      </c>
      <c r="EV26" s="464">
        <f>+entero!EV26</f>
        <v>0</v>
      </c>
      <c r="EW26" s="1097">
        <f>+entero!EW26</f>
        <v>10</v>
      </c>
      <c r="EX26" s="464">
        <f>+entero!EX26</f>
        <v>0.52331799999999995</v>
      </c>
      <c r="EY26" s="464">
        <f>+entero!EY26</f>
        <v>0</v>
      </c>
      <c r="EZ26" s="464">
        <f>+entero!EZ26</f>
        <v>0</v>
      </c>
      <c r="FA26" s="464">
        <f>+entero!FA26</f>
        <v>0</v>
      </c>
      <c r="FB26" s="757">
        <f>+entero!FB26</f>
        <v>-9.4766820000000003</v>
      </c>
      <c r="FC26" s="933">
        <f>+entero!FC26</f>
        <v>-94.766819999999996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961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1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K4:DK5"/>
    <mergeCell ref="DD4:DD5"/>
    <mergeCell ref="DO4:DO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V4:V5"/>
    <mergeCell ref="U4:U5"/>
    <mergeCell ref="EX4:FA4"/>
    <mergeCell ref="AZ4:AZ5"/>
    <mergeCell ref="BD4:BD5"/>
    <mergeCell ref="EV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CR4:CR5"/>
    <mergeCell ref="CO4:CO5"/>
    <mergeCell ref="CM4:CM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8"/>
      <c r="ED4" s="1168"/>
      <c r="EE4" s="1168"/>
      <c r="EF4" s="1168"/>
      <c r="EG4" s="1168"/>
      <c r="EH4" s="1168"/>
      <c r="EI4" s="1168"/>
      <c r="EJ4" s="1168"/>
      <c r="EK4" s="1168"/>
      <c r="EL4" s="1168"/>
      <c r="EM4" s="1168"/>
      <c r="EN4" s="1168"/>
      <c r="EO4" s="1168"/>
      <c r="EP4" s="1168"/>
      <c r="EQ4" s="1168"/>
      <c r="ER4" s="1168"/>
      <c r="ES4" s="1168"/>
      <c r="ET4" s="1168"/>
      <c r="EU4" s="1168"/>
      <c r="EV4" s="920">
        <f>+entero!EV4</f>
        <v>44259</v>
      </c>
      <c r="EW4" s="1121">
        <f>+entero!EW4</f>
        <v>44260</v>
      </c>
      <c r="EX4" s="9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9"/>
      <c r="EV5" s="322"/>
      <c r="EW5" s="1099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5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0">
        <f>+entero!EU28</f>
        <v>89433.871524394039</v>
      </c>
      <c r="EV6" s="858">
        <f>+entero!EV28</f>
        <v>90716.371222889997</v>
      </c>
      <c r="EW6" s="1100">
        <f>+entero!EW28</f>
        <v>91447.092946367484</v>
      </c>
      <c r="EX6" s="858">
        <f>+entero!EX28</f>
        <v>91607.978099416709</v>
      </c>
      <c r="EY6" s="858">
        <f>+entero!EY28</f>
        <v>91402.191107579594</v>
      </c>
      <c r="EZ6" s="858">
        <f>+entero!EZ28</f>
        <v>91420.394363509666</v>
      </c>
      <c r="FA6" s="858">
        <f>+entero!FA28</f>
        <v>91376.951890573051</v>
      </c>
      <c r="FB6" s="837">
        <f>+entero!FB28</f>
        <v>-70.141055794432759</v>
      </c>
      <c r="FC6" s="934">
        <f>+entero!FC28</f>
        <v>-7.6701241706578438E-2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5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0">
        <f>+entero!EU29</f>
        <v>52061.954828900001</v>
      </c>
      <c r="EV7" s="858">
        <f>+entero!EV29</f>
        <v>51748.166856199998</v>
      </c>
      <c r="EW7" s="1100">
        <f>+entero!EW29</f>
        <v>51652.406336300002</v>
      </c>
      <c r="EX7" s="858">
        <f>+entero!EX29</f>
        <v>51691.951288900003</v>
      </c>
      <c r="EY7" s="858">
        <f>+entero!EY29</f>
        <v>51760.617471500002</v>
      </c>
      <c r="EZ7" s="858">
        <f>+entero!EZ29</f>
        <v>51749.488819800004</v>
      </c>
      <c r="FA7" s="858">
        <f>+entero!FA29</f>
        <v>51718.942434099998</v>
      </c>
      <c r="FB7" s="837">
        <f>+entero!FB29</f>
        <v>66.536097799995332</v>
      </c>
      <c r="FC7" s="934">
        <f>+entero!FC29</f>
        <v>0.12881509791971771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5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0">
        <f>+entero!EU30</f>
        <v>19340.63793022163</v>
      </c>
      <c r="EV8" s="858">
        <f>+entero!EV30</f>
        <v>19741.877097856086</v>
      </c>
      <c r="EW8" s="1100">
        <f>+entero!EW30</f>
        <v>19948.546646819712</v>
      </c>
      <c r="EX8" s="858">
        <f>+entero!EX30</f>
        <v>20008.369429803366</v>
      </c>
      <c r="EY8" s="858">
        <f>+entero!EY30</f>
        <v>20054.48595606755</v>
      </c>
      <c r="EZ8" s="858">
        <f>+entero!EZ30</f>
        <v>19686.32877041171</v>
      </c>
      <c r="FA8" s="858">
        <f>+entero!FA30</f>
        <v>19493.248810071404</v>
      </c>
      <c r="FB8" s="837">
        <f>+entero!FB30</f>
        <v>-455.29783674830833</v>
      </c>
      <c r="FC8" s="934">
        <f>+entero!FC30</f>
        <v>-2.2823609399178659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5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0">
        <f>+entero!EU31</f>
        <v>51866.815831614847</v>
      </c>
      <c r="EV9" s="858">
        <f>+entero!EV31</f>
        <v>52829.603035579617</v>
      </c>
      <c r="EW9" s="1100">
        <f>+entero!EW31</f>
        <v>53755.650987547124</v>
      </c>
      <c r="EX9" s="858">
        <f>+entero!EX31</f>
        <v>53975.635511422777</v>
      </c>
      <c r="EY9" s="858">
        <f>+entero!EY31</f>
        <v>53444.663846357274</v>
      </c>
      <c r="EZ9" s="858">
        <f>+entero!EZ31</f>
        <v>53433.131539738155</v>
      </c>
      <c r="FA9" s="858">
        <f>+entero!FA31</f>
        <v>53316.184170650107</v>
      </c>
      <c r="FB9" s="837">
        <f>+entero!FB31</f>
        <v>-439.46681689701654</v>
      </c>
      <c r="FC9" s="934">
        <f>+entero!FC31</f>
        <v>-0.81752673221057659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53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0">
        <f>+entero!EU32</f>
        <v>85001.598053945083</v>
      </c>
      <c r="EV10" s="858">
        <f>+entero!EV32</f>
        <v>85001.603480975216</v>
      </c>
      <c r="EW10" s="1100">
        <f>+entero!EW32</f>
        <v>84996.429000971155</v>
      </c>
      <c r="EX10" s="858">
        <f>+entero!EX32</f>
        <v>84996.435992448954</v>
      </c>
      <c r="EY10" s="858">
        <f>+entero!EY32</f>
        <v>84996.440446044886</v>
      </c>
      <c r="EZ10" s="858">
        <f>+entero!EZ32</f>
        <v>84996.451736250834</v>
      </c>
      <c r="FA10" s="858">
        <f>+entero!FA32</f>
        <v>84996.198007641317</v>
      </c>
      <c r="FB10" s="1138">
        <f>+entero!FB32</f>
        <v>-0.23099332983838394</v>
      </c>
      <c r="FC10" s="1094"/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53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0">
        <f>+entero!EU33</f>
        <v>-33134.782222330236</v>
      </c>
      <c r="EV11" s="858">
        <f>+entero!EV33</f>
        <v>-32172.000445395599</v>
      </c>
      <c r="EW11" s="1100">
        <f>+entero!EW33</f>
        <v>-31240.778013424042</v>
      </c>
      <c r="EX11" s="858">
        <f>+entero!EX33</f>
        <v>-31020.800481026185</v>
      </c>
      <c r="EY11" s="858">
        <f>+entero!EY33</f>
        <v>-31551.776599687626</v>
      </c>
      <c r="EZ11" s="858">
        <f>+entero!EZ33</f>
        <v>-31563.320196512672</v>
      </c>
      <c r="FA11" s="858">
        <f>+entero!FA33</f>
        <v>-31680.013836991224</v>
      </c>
      <c r="FB11" s="837">
        <f>+entero!FB33</f>
        <v>439.2358235671818</v>
      </c>
      <c r="FC11" s="1094">
        <f>+entero!FC33</f>
        <v>1.4059695420467566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5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0">
        <f>+entero!EU34</f>
        <v>21041.139269298197</v>
      </c>
      <c r="EV12" s="858">
        <f>+entero!EV34</f>
        <v>21353.918135018801</v>
      </c>
      <c r="EW12" s="1100">
        <f>+entero!EW34</f>
        <v>21348.182944628799</v>
      </c>
      <c r="EX12" s="858">
        <f>+entero!EX34</f>
        <v>21319.9450962312</v>
      </c>
      <c r="EY12" s="858">
        <f>+entero!EY34</f>
        <v>21392.640654310799</v>
      </c>
      <c r="EZ12" s="858">
        <f>+entero!EZ34</f>
        <v>21417.8378115948</v>
      </c>
      <c r="FA12" s="858">
        <f>+entero!FA34</f>
        <v>21415.527621147201</v>
      </c>
      <c r="FB12" s="837">
        <f>+entero!FB34</f>
        <v>67.344676518401684</v>
      </c>
      <c r="FC12" s="934">
        <f>+entero!FC34</f>
        <v>0.31545858817621569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5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1"/>
      <c r="EV13" s="859"/>
      <c r="EW13" s="1101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5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0">
        <f>+entero!EU36</f>
        <v>79330.28522241411</v>
      </c>
      <c r="EV14" s="858">
        <f>+entero!EV36</f>
        <v>79211.222748694112</v>
      </c>
      <c r="EW14" s="1100">
        <f>+entero!EW36</f>
        <v>79111.743948494099</v>
      </c>
      <c r="EX14" s="858">
        <f>+entero!EX36</f>
        <v>80168.900080044099</v>
      </c>
      <c r="EY14" s="858">
        <f>+entero!EY36</f>
        <v>80111.92889867413</v>
      </c>
      <c r="EZ14" s="858">
        <f>+entero!EZ36</f>
        <v>80004.637120394109</v>
      </c>
      <c r="FA14" s="858">
        <f>+entero!FA36</f>
        <v>80042.946866054102</v>
      </c>
      <c r="FB14" s="837">
        <f>+entero!FB36</f>
        <v>931.2029175600037</v>
      </c>
      <c r="FC14" s="934">
        <f>+entero!FC36</f>
        <v>1.1770729237953164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5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0">
        <f>+entero!EU37</f>
        <v>138919.28711830539</v>
      </c>
      <c r="EV15" s="858">
        <f>+entero!EV37</f>
        <v>138937.5777179854</v>
      </c>
      <c r="EW15" s="1100">
        <f>+entero!EW37</f>
        <v>139676.8822462454</v>
      </c>
      <c r="EX15" s="858">
        <f>+entero!EX37</f>
        <v>140509.59644942536</v>
      </c>
      <c r="EY15" s="858">
        <f>+entero!EY37</f>
        <v>140266.93047903539</v>
      </c>
      <c r="EZ15" s="858">
        <f>+entero!EZ37</f>
        <v>140006.80473115543</v>
      </c>
      <c r="FA15" s="858">
        <f>+entero!FA37</f>
        <v>140024.40289030538</v>
      </c>
      <c r="FB15" s="837">
        <f>+entero!FB37</f>
        <v>347.52064405998681</v>
      </c>
      <c r="FC15" s="934">
        <f>+entero!FC37</f>
        <v>0.24880326541604803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5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0">
        <f>+entero!EU38</f>
        <v>241330.58076823005</v>
      </c>
      <c r="EV16" s="858">
        <f>+entero!EV38</f>
        <v>241997.23492461297</v>
      </c>
      <c r="EW16" s="1100">
        <f>+entero!EW38</f>
        <v>242607.72450948297</v>
      </c>
      <c r="EX16" s="858">
        <f>+entero!EX38</f>
        <v>243192.66346116291</v>
      </c>
      <c r="EY16" s="858">
        <f>+entero!EY38</f>
        <v>242935.46778009296</v>
      </c>
      <c r="EZ16" s="858">
        <f>+entero!EZ38</f>
        <v>242748.96140578296</v>
      </c>
      <c r="FA16" s="858">
        <f>+entero!FA38</f>
        <v>242776.8883356929</v>
      </c>
      <c r="FB16" s="837">
        <f>+entero!FB38</f>
        <v>169.16382620992954</v>
      </c>
      <c r="FC16" s="934">
        <f>+entero!FC38</f>
        <v>6.972730425296797E-2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2"/>
      <c r="EV17" s="860"/>
      <c r="EW17" s="1102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5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3">
        <f>+entero!EU40</f>
        <v>89.753710906457513</v>
      </c>
      <c r="EV18" s="862">
        <f>+entero!EV40</f>
        <v>89.773026129793067</v>
      </c>
      <c r="EW18" s="1103">
        <f>+entero!EW40</f>
        <v>89.779615176219025</v>
      </c>
      <c r="EX18" s="862">
        <f>+entero!EX40</f>
        <v>89.829966005259109</v>
      </c>
      <c r="EY18" s="862">
        <f>+entero!EY40</f>
        <v>89.853541118063276</v>
      </c>
      <c r="EZ18" s="862">
        <f>+entero!EZ40</f>
        <v>89.835186911025531</v>
      </c>
      <c r="FA18" s="862">
        <f>+entero!FA40</f>
        <v>89.839730806213794</v>
      </c>
      <c r="FB18" s="1087">
        <f>+entero!FB40</f>
        <v>6.0115629994768938E-2</v>
      </c>
      <c r="FC18" s="863">
        <f>+entero!FC40</f>
        <v>6.6959108564649386E-2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5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3">
        <f>+entero!EU41</f>
        <v>84.963625499945934</v>
      </c>
      <c r="EV19" s="862">
        <f>+entero!EV41</f>
        <v>84.965333133204823</v>
      </c>
      <c r="EW19" s="1103">
        <f>+entero!EW41</f>
        <v>85.046455354736977</v>
      </c>
      <c r="EX19" s="862">
        <f>+entero!EX41</f>
        <v>85.103786602783799</v>
      </c>
      <c r="EY19" s="862">
        <f>+entero!EY41</f>
        <v>85.091543051033511</v>
      </c>
      <c r="EZ19" s="862">
        <f>+entero!EZ41</f>
        <v>85.062673059547393</v>
      </c>
      <c r="FA19" s="862">
        <f>+entero!FA41</f>
        <v>85.070603744898321</v>
      </c>
      <c r="FB19" s="1095">
        <f>+entero!FB41</f>
        <v>2.4148390161343514E-2</v>
      </c>
      <c r="FC19" s="863">
        <f>+entero!FC41</f>
        <v>2.8394352310884968E-2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5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1004">
        <f>+entero!EV42</f>
        <v>88.108410950362</v>
      </c>
      <c r="EW20" s="864">
        <f>+entero!EW42</f>
        <v>88.153350581515127</v>
      </c>
      <c r="EX20" s="1004">
        <f>+entero!EX42</f>
        <v>88.185501512844624</v>
      </c>
      <c r="EY20" s="1004">
        <f>+entero!EY42</f>
        <v>88.177967303477672</v>
      </c>
      <c r="EZ20" s="1004">
        <f>+entero!EZ42</f>
        <v>88.174117099403531</v>
      </c>
      <c r="FA20" s="1004">
        <f>+entero!FA42</f>
        <v>88.172264155529064</v>
      </c>
      <c r="FB20" s="1122">
        <f>+entero!FB42</f>
        <v>1.8913574013936341E-2</v>
      </c>
      <c r="FC20" s="864">
        <f>+entero!FC42</f>
        <v>2.1455309286794514E-2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X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93499999999999994" right="0.33" top="1.1399999999999999" bottom="1" header="0" footer="0"/>
  <pageSetup paperSize="9" scale="42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281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921">
        <f>+entero!FA4</f>
        <v>44266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5">
        <f>+entero!EU44</f>
        <v>3955.5908163265294</v>
      </c>
      <c r="EV6" s="866">
        <f>+entero!EV44</f>
        <v>3955.5908163265294</v>
      </c>
      <c r="EW6" s="1105">
        <f>+entero!EW44</f>
        <v>3977.4371720116606</v>
      </c>
      <c r="EX6" s="99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866">
        <f>+entero!FA44</f>
        <v>3977.4371720116606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7">
        <f>+entero!EU45</f>
        <v>3937.1083090379007</v>
      </c>
      <c r="EV7" s="464">
        <f>+entero!EV45</f>
        <v>3937.1083090379007</v>
      </c>
      <c r="EW7" s="1097">
        <f>+entero!EW45</f>
        <v>3958.9741982507285</v>
      </c>
      <c r="EX7" s="757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464">
        <f>+entero!FA45</f>
        <v>3958.9741982507285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7">
        <f>+entero!EU46</f>
        <v>27008.562999999998</v>
      </c>
      <c r="EV8" s="464">
        <f>+entero!EV46</f>
        <v>27008.562999999998</v>
      </c>
      <c r="EW8" s="1097">
        <f>+entero!EW46</f>
        <v>27158.562999999998</v>
      </c>
      <c r="EX8" s="757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464">
        <f>+entero!FA46</f>
        <v>27158.562999999998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7">
        <f>+entero!EU47</f>
        <v>0</v>
      </c>
      <c r="EV9" s="464">
        <f>+entero!EV47</f>
        <v>0</v>
      </c>
      <c r="EW9" s="1097">
        <f>+entero!EW47</f>
        <v>0</v>
      </c>
      <c r="EX9" s="757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7">
        <f>+entero!EU48</f>
        <v>18.482507288628963</v>
      </c>
      <c r="EV10" s="464">
        <f>+entero!EV48</f>
        <v>18.482507288628963</v>
      </c>
      <c r="EW10" s="1097">
        <f>+entero!EW48</f>
        <v>18.462973760932169</v>
      </c>
      <c r="EX10" s="757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464">
        <f>+entero!FA48</f>
        <v>18.462973760932169</v>
      </c>
      <c r="FB10" s="1137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7">
        <f>+entero!EU49</f>
        <v>126.78999999999469</v>
      </c>
      <c r="EV11" s="464">
        <f>+entero!EV49</f>
        <v>126.78999999999469</v>
      </c>
      <c r="EW11" s="1097">
        <f>+entero!EW49</f>
        <v>126.65599999999469</v>
      </c>
      <c r="EX11" s="757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464">
        <f>+entero!FA49</f>
        <v>126.65599999999469</v>
      </c>
      <c r="FB11" s="1137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7">
        <f>+entero!EU50</f>
        <v>113.815</v>
      </c>
      <c r="EV12" s="464">
        <f>+entero!EV50</f>
        <v>113.815</v>
      </c>
      <c r="EW12" s="1097">
        <f>+entero!EW50</f>
        <v>112.681</v>
      </c>
      <c r="EX12" s="757">
        <f>+entero!EX50</f>
        <v>112.681</v>
      </c>
      <c r="EY12" s="464">
        <f>+entero!EY50</f>
        <v>112.681</v>
      </c>
      <c r="EZ12" s="464">
        <f>+entero!EZ50</f>
        <v>112.681</v>
      </c>
      <c r="FA12" s="464">
        <f>+entero!FA50</f>
        <v>112.681</v>
      </c>
      <c r="FB12" s="1137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7">
        <f>+entero!EU51</f>
        <v>0</v>
      </c>
      <c r="EV13" s="464">
        <f>+entero!EV51</f>
        <v>0</v>
      </c>
      <c r="EW13" s="1097">
        <f>+entero!EW51</f>
        <v>0</v>
      </c>
      <c r="EX13" s="757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6">
        <f>+entero!EU52</f>
        <v>147.02098111078715</v>
      </c>
      <c r="EV14" s="867">
        <f>+entero!EV52</f>
        <v>98.381849061224472</v>
      </c>
      <c r="EW14" s="1106">
        <f>+entero!EW52</f>
        <v>97.7894573090379</v>
      </c>
      <c r="EX14" s="1129">
        <f>+entero!EX52</f>
        <v>86.713042823615154</v>
      </c>
      <c r="EY14" s="867">
        <f>+entero!EY52</f>
        <v>84.351727329446064</v>
      </c>
      <c r="EZ14" s="867">
        <f>+entero!EZ52</f>
        <v>84.351727329446064</v>
      </c>
      <c r="FA14" s="867">
        <f>+entero!FA52</f>
        <v>84.351727329446064</v>
      </c>
      <c r="FB14" s="757">
        <f>+entero!FB52</f>
        <v>-13.437729979591836</v>
      </c>
      <c r="FC14" s="933">
        <f>+entero!FC52</f>
        <v>-13.741491515926322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6">
        <f>+entero!EU53</f>
        <v>46.964349927113702</v>
      </c>
      <c r="EV15" s="867">
        <f>+entero!EV53</f>
        <v>0.11209912536443148</v>
      </c>
      <c r="EW15" s="1106">
        <f>+entero!EW53</f>
        <v>0.11209912536443148</v>
      </c>
      <c r="EX15" s="1129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867">
        <f>+entero!FA53</f>
        <v>0.11209912536443148</v>
      </c>
      <c r="FB15" s="757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6">
        <f>+entero!EU54</f>
        <v>168.83437499999999</v>
      </c>
      <c r="EV16" s="867">
        <f>+entero!EV54</f>
        <v>0.76900000000000002</v>
      </c>
      <c r="EW16" s="1106">
        <f>+entero!EW54</f>
        <v>0.76900000000000002</v>
      </c>
      <c r="EX16" s="1129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867">
        <f>+entero!FA54</f>
        <v>0.76900000000000002</v>
      </c>
      <c r="FB16" s="757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6">
        <f>+entero!EU55</f>
        <v>22.352924999999999</v>
      </c>
      <c r="EV17" s="867">
        <f>+entero!EV55</f>
        <v>0</v>
      </c>
      <c r="EW17" s="1106">
        <f>+entero!EW55</f>
        <v>0</v>
      </c>
      <c r="EX17" s="1129">
        <f>+entero!EX55</f>
        <v>0</v>
      </c>
      <c r="EY17" s="867">
        <f>+entero!EY55</f>
        <v>0</v>
      </c>
      <c r="EZ17" s="867">
        <f>+entero!EZ55</f>
        <v>0</v>
      </c>
      <c r="FA17" s="867">
        <f>+entero!FA55</f>
        <v>0</v>
      </c>
      <c r="FB17" s="757"/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6">
        <f>+entero!EU56</f>
        <v>100.05663118367346</v>
      </c>
      <c r="EV18" s="867">
        <f>+entero!EV56</f>
        <v>98.269749935860034</v>
      </c>
      <c r="EW18" s="1106">
        <f>+entero!EW56</f>
        <v>97.677358183673462</v>
      </c>
      <c r="EX18" s="1129">
        <f>+entero!EX56</f>
        <v>86.600943698250717</v>
      </c>
      <c r="EY18" s="867">
        <f>+entero!EY56</f>
        <v>84.239628204081626</v>
      </c>
      <c r="EZ18" s="867">
        <f>+entero!EZ56</f>
        <v>84.239628204081626</v>
      </c>
      <c r="FA18" s="867">
        <f>+entero!FA56</f>
        <v>84.239628204081626</v>
      </c>
      <c r="FB18" s="757">
        <f>+entero!FB56</f>
        <v>-13.437729979591836</v>
      </c>
      <c r="FC18" s="933">
        <f>+entero!FC56</f>
        <v>-13.75726189719771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6">
        <f>+entero!EU57</f>
        <v>686.38848991999998</v>
      </c>
      <c r="EV19" s="867">
        <f>+entero!EV57</f>
        <v>674.1304845599999</v>
      </c>
      <c r="EW19" s="1106">
        <f>+entero!EW57</f>
        <v>670.06667714000002</v>
      </c>
      <c r="EX19" s="1129">
        <f>+entero!EX57</f>
        <v>594.08247376999998</v>
      </c>
      <c r="EY19" s="867">
        <f>+entero!EY57</f>
        <v>577.88384947999998</v>
      </c>
      <c r="EZ19" s="867">
        <f>+entero!EZ57</f>
        <v>577.88384947999998</v>
      </c>
      <c r="FA19" s="867">
        <f>+entero!FA57</f>
        <v>577.88384947999998</v>
      </c>
      <c r="FB19" s="757">
        <f>+entero!FB57</f>
        <v>-92.182827660000044</v>
      </c>
      <c r="FC19" s="933">
        <f>+entero!FC57</f>
        <v>-13.757261897197715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7">
        <f>+entero!EU58</f>
        <v>0</v>
      </c>
      <c r="EV20" s="1005">
        <f>+entero!EV58</f>
        <v>0</v>
      </c>
      <c r="EW20" s="1107">
        <f>+entero!EW58</f>
        <v>0</v>
      </c>
      <c r="EX20" s="1130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1">
    <mergeCell ref="EV3:EW3"/>
    <mergeCell ref="EX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H3:CH4"/>
  </mergeCells>
  <phoneticPr fontId="0" type="noConversion"/>
  <pageMargins left="1.0649999999999999" right="0.16" top="1.04" bottom="1" header="0" footer="0"/>
  <pageSetup paperSize="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8" t="s">
        <v>227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46"/>
      <c r="DI4" s="1169"/>
      <c r="DJ4" s="1169"/>
      <c r="DK4" s="1169"/>
      <c r="DL4" s="1169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8">
        <f>+entero!EU60</f>
        <v>28820.42456841471</v>
      </c>
      <c r="EV6" s="868">
        <f>+entero!EV60</f>
        <v>28912.331874954463</v>
      </c>
      <c r="EW6" s="1108">
        <f>+entero!EW60</f>
        <v>29006.764468262034</v>
      </c>
      <c r="EX6" s="469">
        <f>+entero!EX60</f>
        <v>29047.109291355333</v>
      </c>
      <c r="EY6" s="868">
        <f>+entero!EY60</f>
        <v>29019.313774135215</v>
      </c>
      <c r="EZ6" s="868">
        <f>+entero!EZ60</f>
        <v>29003.607320403436</v>
      </c>
      <c r="FA6" s="868">
        <f>+entero!FA60</f>
        <v>29006.702922117754</v>
      </c>
      <c r="FB6" s="469">
        <f>+entero!FB60</f>
        <v>-6.1546144279418513E-2</v>
      </c>
      <c r="FC6" s="939"/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9">
        <f>+entero!EU61</f>
        <v>85.4049525048638</v>
      </c>
      <c r="EV7" s="871">
        <f>+entero!EV61</f>
        <v>85.402109481601158</v>
      </c>
      <c r="EW7" s="1109">
        <f>+entero!EW61</f>
        <v>85.482546123430197</v>
      </c>
      <c r="EX7" s="937">
        <f>+entero!EX61</f>
        <v>85.485681101401582</v>
      </c>
      <c r="EY7" s="871">
        <f>+entero!EY61</f>
        <v>85.473521194214214</v>
      </c>
      <c r="EZ7" s="871">
        <f>+entero!EZ61</f>
        <v>85.471964030907415</v>
      </c>
      <c r="FA7" s="871">
        <f>+entero!FA61</f>
        <v>85.595659131821677</v>
      </c>
      <c r="FB7" s="937">
        <f>+entero!FB61</f>
        <v>0.11311300839147975</v>
      </c>
      <c r="FC7" s="840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8">
        <f>+entero!EU62</f>
        <v>28716.307762351313</v>
      </c>
      <c r="EV8" s="868">
        <f>+entero!EV62</f>
        <v>28807.237180482938</v>
      </c>
      <c r="EW8" s="1108">
        <f>+entero!EW62</f>
        <v>28901.957091574768</v>
      </c>
      <c r="EX8" s="469">
        <f>+entero!EX62</f>
        <v>28942.301914668064</v>
      </c>
      <c r="EY8" s="868">
        <f>+entero!EY62</f>
        <v>28914.506397447949</v>
      </c>
      <c r="EZ8" s="868">
        <f>+entero!EZ62</f>
        <v>28898.799943716171</v>
      </c>
      <c r="FA8" s="868">
        <f>+entero!FA62</f>
        <v>28902.751422176807</v>
      </c>
      <c r="FB8" s="469">
        <f>+entero!FB62</f>
        <v>0.79433060203882633</v>
      </c>
      <c r="FC8" s="939"/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9">
        <f>+entero!EU63</f>
        <v>85.299345898583525</v>
      </c>
      <c r="EV9" s="871">
        <f>+entero!EV63</f>
        <v>85.295954671884289</v>
      </c>
      <c r="EW9" s="1109">
        <f>+entero!EW63</f>
        <v>85.360580803640119</v>
      </c>
      <c r="EX9" s="937">
        <f>+entero!EX63</f>
        <v>85.375755812977872</v>
      </c>
      <c r="EY9" s="871">
        <f>+entero!EY63</f>
        <v>85.362208462388708</v>
      </c>
      <c r="EZ9" s="871">
        <f>+entero!EZ63</f>
        <v>85.359788705785164</v>
      </c>
      <c r="FA9" s="871">
        <f>+entero!FA63</f>
        <v>85.360669031157897</v>
      </c>
      <c r="FB9" s="937"/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0"/>
      <c r="EV10" s="869"/>
      <c r="EW10" s="1110"/>
      <c r="EX10" s="263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1">
        <f>+entero!EU65</f>
        <v>5101.1034553810659</v>
      </c>
      <c r="EV11" s="870">
        <f>+entero!EV65</f>
        <v>5077.4977962382081</v>
      </c>
      <c r="EW11" s="1111">
        <f>+entero!EW65</f>
        <v>5068.7237736463694</v>
      </c>
      <c r="EX11" s="938">
        <f>+entero!EX65</f>
        <v>5177.9049203358763</v>
      </c>
      <c r="EY11" s="870">
        <f>+entero!EY65</f>
        <v>5179.2966479699862</v>
      </c>
      <c r="EZ11" s="870">
        <f>+entero!EZ65</f>
        <v>5175.1375114437487</v>
      </c>
      <c r="FA11" s="870">
        <f>+entero!FA65</f>
        <v>5180.602519897101</v>
      </c>
      <c r="FB11" s="938">
        <f>+entero!FB65</f>
        <v>111.87874625073164</v>
      </c>
      <c r="FC11" s="840">
        <f>+entero!FC65</f>
        <v>2.2072369939040422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9">
        <f>+entero!EU66</f>
        <v>76.771702825987546</v>
      </c>
      <c r="EV12" s="871">
        <f>+entero!EV66</f>
        <v>76.742662007744187</v>
      </c>
      <c r="EW12" s="1109">
        <f>+entero!EW66</f>
        <v>76.746653318376175</v>
      </c>
      <c r="EX12" s="937">
        <f>+entero!EX66</f>
        <v>77.046435228961926</v>
      </c>
      <c r="EY12" s="871">
        <f>+entero!EY66</f>
        <v>77.122066863065612</v>
      </c>
      <c r="EZ12" s="871">
        <f>+entero!EZ66</f>
        <v>77.092982528766896</v>
      </c>
      <c r="FA12" s="871">
        <f>+entero!FA66</f>
        <v>77.116423819842154</v>
      </c>
      <c r="FB12" s="937">
        <f>+entero!FB66</f>
        <v>0.3697705014659789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1">
        <f>+entero!EU67</f>
        <v>0</v>
      </c>
      <c r="EV13" s="870">
        <f>+entero!EV67</f>
        <v>0</v>
      </c>
      <c r="EW13" s="1111">
        <f>+entero!EW67</f>
        <v>0</v>
      </c>
      <c r="EX13" s="938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1">
        <f>+entero!EU68</f>
        <v>8686.4434250570357</v>
      </c>
      <c r="EV14" s="870">
        <f>+entero!EV68</f>
        <v>8706.4657389637414</v>
      </c>
      <c r="EW14" s="1111">
        <f>+entero!EW68</f>
        <v>8828.7373611882322</v>
      </c>
      <c r="EX14" s="938">
        <f>+entero!EX68</f>
        <v>8796.0198789185524</v>
      </c>
      <c r="EY14" s="870">
        <f>+entero!EY68</f>
        <v>8768.950667691146</v>
      </c>
      <c r="EZ14" s="870">
        <f>+entero!EZ68</f>
        <v>8746.6716633762808</v>
      </c>
      <c r="FA14" s="870">
        <f>+entero!FA68</f>
        <v>8743.6524816692818</v>
      </c>
      <c r="FB14" s="938">
        <f>+entero!FB68</f>
        <v>-85.084879518950402</v>
      </c>
      <c r="FC14" s="840">
        <f>+entero!FC68</f>
        <v>-0.96372647682317159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9">
        <f>+entero!EU69</f>
        <v>78.58662925150756</v>
      </c>
      <c r="EV15" s="871">
        <f>+entero!EV69</f>
        <v>78.589199162600224</v>
      </c>
      <c r="EW15" s="1109">
        <f>+entero!EW69</f>
        <v>78.863880058309604</v>
      </c>
      <c r="EX15" s="937">
        <f>+entero!EX69</f>
        <v>78.824564998213987</v>
      </c>
      <c r="EY15" s="871">
        <f>+entero!EY69</f>
        <v>78.749712105324477</v>
      </c>
      <c r="EZ15" s="871">
        <f>+entero!EZ69</f>
        <v>78.699182305072028</v>
      </c>
      <c r="FA15" s="871">
        <f>+entero!FA69</f>
        <v>78.706387047457767</v>
      </c>
      <c r="FB15" s="937">
        <f>+entero!FB69</f>
        <v>-0.15749301085183731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1">
        <f>+entero!EU70</f>
        <v>0</v>
      </c>
      <c r="EV16" s="870">
        <f>+entero!EV70</f>
        <v>0</v>
      </c>
      <c r="EW16" s="1111">
        <f>+entero!EW70</f>
        <v>0</v>
      </c>
      <c r="EX16" s="938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1">
        <f>+entero!EU71</f>
        <v>13977.450163844018</v>
      </c>
      <c r="EV17" s="870">
        <f>+entero!EV71</f>
        <v>14081.067181150142</v>
      </c>
      <c r="EW17" s="1111">
        <f>+entero!EW71</f>
        <v>14062.622681520403</v>
      </c>
      <c r="EX17" s="938">
        <f>+entero!EX71</f>
        <v>14028.572011590373</v>
      </c>
      <c r="EY17" s="870">
        <f>+entero!EY71</f>
        <v>14027.708074230319</v>
      </c>
      <c r="EZ17" s="870">
        <f>+entero!EZ71</f>
        <v>14040.117961177839</v>
      </c>
      <c r="FA17" s="870">
        <f>+entero!FA71</f>
        <v>14042.471232427108</v>
      </c>
      <c r="FB17" s="938">
        <f>+entero!FB71</f>
        <v>-20.151449093295014</v>
      </c>
      <c r="FC17" s="840">
        <f>+entero!FC71</f>
        <v>-0.14329794341830629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9">
        <f>+entero!EU72</f>
        <v>94.07876395281599</v>
      </c>
      <c r="EV18" s="871">
        <f>+entero!EV72</f>
        <v>93.411573741448137</v>
      </c>
      <c r="EW18" s="1109">
        <f>+entero!EW72</f>
        <v>93.43655294420978</v>
      </c>
      <c r="EX18" s="937">
        <f>+entero!EX72</f>
        <v>93.469267969582404</v>
      </c>
      <c r="EY18" s="871">
        <f>+entero!EY72</f>
        <v>93.46711960486877</v>
      </c>
      <c r="EZ18" s="871">
        <f>+entero!EZ72</f>
        <v>93.475396022627962</v>
      </c>
      <c r="FA18" s="871">
        <f>+entero!FA72</f>
        <v>93.45682755586347</v>
      </c>
      <c r="FB18" s="492">
        <f>+entero!FB72</f>
        <v>2.0274611653690044E-2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1">
        <f>+entero!EU73</f>
        <v>0</v>
      </c>
      <c r="EV19" s="870">
        <f>+entero!EV73</f>
        <v>0</v>
      </c>
      <c r="EW19" s="1111">
        <f>+entero!EW73</f>
        <v>0</v>
      </c>
      <c r="EX19" s="938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1">
        <f>+entero!EU74</f>
        <v>951.29636955358376</v>
      </c>
      <c r="EV20" s="870">
        <f>+entero!EV74</f>
        <v>942.2064641308433</v>
      </c>
      <c r="EW20" s="1111">
        <f>+entero!EW74</f>
        <v>941.87327521976476</v>
      </c>
      <c r="EX20" s="938">
        <f>+entero!EX74</f>
        <v>939.80510382326338</v>
      </c>
      <c r="EY20" s="870">
        <f>+entero!EY74</f>
        <v>938.55100755649937</v>
      </c>
      <c r="EZ20" s="870">
        <f>+entero!EZ74</f>
        <v>936.87280771830706</v>
      </c>
      <c r="FA20" s="870">
        <f>+entero!FA74</f>
        <v>936.02518818332169</v>
      </c>
      <c r="FB20" s="938">
        <f>+entero!FB74</f>
        <v>-5.8480870364430757</v>
      </c>
      <c r="FC20" s="840">
        <f>+entero!FC74</f>
        <v>-0.62089956157621706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9">
        <f>+entero!EU75</f>
        <v>76.407381482919661</v>
      </c>
      <c r="EV21" s="871">
        <f>+entero!EV75</f>
        <v>76.41615281086726</v>
      </c>
      <c r="EW21" s="1109">
        <f>+entero!EW75</f>
        <v>76.436279167330554</v>
      </c>
      <c r="EX21" s="937">
        <f>+entero!EX75</f>
        <v>76.478147119825849</v>
      </c>
      <c r="EY21" s="871">
        <f>+entero!EY75</f>
        <v>76.365782358439844</v>
      </c>
      <c r="EZ21" s="871">
        <f>+entero!EZ75</f>
        <v>76.509100242501418</v>
      </c>
      <c r="FA21" s="871">
        <f>+entero!FA75</f>
        <v>76.529303947501134</v>
      </c>
      <c r="FB21" s="937">
        <f>+entero!FB75</f>
        <v>9.3024780170580357E-2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0"/>
      <c r="EV22" s="869"/>
      <c r="EW22" s="1110"/>
      <c r="EX22" s="263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8">
        <f>+entero!EU77</f>
        <v>3963.5517030337137</v>
      </c>
      <c r="EV23" s="868">
        <f>+entero!EV77</f>
        <v>4101.94600939881</v>
      </c>
      <c r="EW23" s="1108">
        <f>+entero!EW77</f>
        <v>4224.9482691968451</v>
      </c>
      <c r="EX23" s="469">
        <f>+entero!EX77</f>
        <v>4231.5461512170896</v>
      </c>
      <c r="EY23" s="868">
        <f>+entero!EY77</f>
        <v>4193.2104473834343</v>
      </c>
      <c r="EZ23" s="868">
        <f>+entero!EZ77</f>
        <v>4199.5250309009216</v>
      </c>
      <c r="FA23" s="868">
        <f>+entero!FA77</f>
        <v>4201.2006222769041</v>
      </c>
      <c r="FB23" s="469">
        <f>+entero!FB77</f>
        <v>-23.747646919940962</v>
      </c>
      <c r="FC23" s="939">
        <f>+entero!FC77</f>
        <v>-0.56208136542356635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8">
        <f>+entero!EU78</f>
        <v>2113.0025160623904</v>
      </c>
      <c r="EV24" s="868">
        <f>+entero!EV78</f>
        <v>2295.2134104758015</v>
      </c>
      <c r="EW24" s="1108">
        <f>+entero!EW78</f>
        <v>2426.9450542483964</v>
      </c>
      <c r="EX24" s="469">
        <f>+entero!EX78</f>
        <v>2446.0946732122447</v>
      </c>
      <c r="EY24" s="868">
        <f>+entero!EY78</f>
        <v>2398.9034693043732</v>
      </c>
      <c r="EZ24" s="868">
        <f>+entero!EZ78</f>
        <v>2412.9447727959187</v>
      </c>
      <c r="FA24" s="868">
        <f>+entero!FA78</f>
        <v>2420.5208046790094</v>
      </c>
      <c r="FB24" s="469">
        <f>+entero!FB78</f>
        <v>-6.4242495693870296</v>
      </c>
      <c r="FC24" s="939">
        <f>+entero!FC78</f>
        <v>-0.26470519215675292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8">
        <f>+entero!EU79</f>
        <v>506.39181456122446</v>
      </c>
      <c r="EV25" s="868">
        <f>+entero!EV79</f>
        <v>510.26734713265307</v>
      </c>
      <c r="EW25" s="1108">
        <f>+entero!EW79</f>
        <v>507.25777050145763</v>
      </c>
      <c r="EX25" s="469">
        <f>+entero!EX79</f>
        <v>504.24478980903791</v>
      </c>
      <c r="EY25" s="868">
        <f>+entero!EY79</f>
        <v>515.58784225947522</v>
      </c>
      <c r="EZ25" s="868">
        <f>+entero!EZ79</f>
        <v>515.58930765014566</v>
      </c>
      <c r="FA25" s="868">
        <f>+entero!FA79</f>
        <v>515.58950002915446</v>
      </c>
      <c r="FB25" s="469">
        <f>+entero!FB79</f>
        <v>8.3317295276968366</v>
      </c>
      <c r="FC25" s="939">
        <f>+entero!FC79</f>
        <v>1.6425040703586216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8">
        <f>+entero!EU80</f>
        <v>916.0719420900989</v>
      </c>
      <c r="EV26" s="868">
        <f>+entero!EV80</f>
        <v>863.88934233035548</v>
      </c>
      <c r="EW26" s="1108">
        <f>+entero!EW80</f>
        <v>860.48289541699137</v>
      </c>
      <c r="EX26" s="469">
        <f>+entero!EX80</f>
        <v>851.50178930580773</v>
      </c>
      <c r="EY26" s="868">
        <f>+entero!EY80</f>
        <v>836.79570244958597</v>
      </c>
      <c r="EZ26" s="868">
        <f>+entero!EZ80</f>
        <v>829.06325095485715</v>
      </c>
      <c r="FA26" s="868">
        <f>+entero!FA80</f>
        <v>823.15900825874053</v>
      </c>
      <c r="FB26" s="469">
        <f>+entero!FB80</f>
        <v>-37.323887158250841</v>
      </c>
      <c r="FC26" s="939">
        <f>+entero!FC80</f>
        <v>-4.3375513164806865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8">
        <f>+entero!EU81</f>
        <v>428.08543032</v>
      </c>
      <c r="EV27" s="868">
        <f>+entero!EV81</f>
        <v>432.57590945999993</v>
      </c>
      <c r="EW27" s="1108">
        <f>+entero!EW81</f>
        <v>430.26254902999989</v>
      </c>
      <c r="EX27" s="469">
        <f>+entero!EX81</f>
        <v>429.70489889000004</v>
      </c>
      <c r="EY27" s="868">
        <f>+entero!EY81</f>
        <v>441.92343336999994</v>
      </c>
      <c r="EZ27" s="868">
        <f>+entero!EZ81</f>
        <v>441.92769950000002</v>
      </c>
      <c r="FA27" s="868">
        <f>+entero!FA81</f>
        <v>441.93130931000002</v>
      </c>
      <c r="FB27" s="469">
        <f>+entero!FB81</f>
        <v>11.668760280000129</v>
      </c>
      <c r="FC27" s="939">
        <f>+entero!FC81</f>
        <v>2.7120092850996724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8">
        <f>+entero!EU82</f>
        <v>1724.158770625781</v>
      </c>
      <c r="EV28" s="868">
        <f>+entero!EV82</f>
        <v>1857.7692747379147</v>
      </c>
      <c r="EW28" s="1108">
        <f>+entero!EW82</f>
        <v>1985.6314550896254</v>
      </c>
      <c r="EX28" s="469">
        <f>+entero!EX82</f>
        <v>1996.0431856236032</v>
      </c>
      <c r="EY28" s="868">
        <f>+entero!EY82</f>
        <v>1932.4806020726367</v>
      </c>
      <c r="EZ28" s="868">
        <f>+entero!EZ82</f>
        <v>1938.6584572849024</v>
      </c>
      <c r="FA28" s="868">
        <f>+entero!FA82</f>
        <v>1937.8927381264598</v>
      </c>
      <c r="FB28" s="469">
        <f>+entero!FB82</f>
        <v>-47.738716963165643</v>
      </c>
      <c r="FC28" s="939">
        <f>+entero!FC82</f>
        <v>-2.4042083358822928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8">
        <f>+entero!EU83</f>
        <v>1205.5765788556823</v>
      </c>
      <c r="EV29" s="868">
        <f>+entero!EV83</f>
        <v>1390.2941338675591</v>
      </c>
      <c r="EW29" s="1108">
        <f>+entero!EW83</f>
        <v>1522.3926329126339</v>
      </c>
      <c r="EX29" s="469">
        <f>+entero!EX83</f>
        <v>1542.7781818977955</v>
      </c>
      <c r="EY29" s="868">
        <f>+entero!EY83</f>
        <v>1493.8763986330507</v>
      </c>
      <c r="EZ29" s="868">
        <f>+entero!EZ83</f>
        <v>1508.0413835500451</v>
      </c>
      <c r="FA29" s="868">
        <f>+entero!FA83</f>
        <v>1513.3296944577194</v>
      </c>
      <c r="FB29" s="469">
        <f>+entero!FB83</f>
        <v>-9.0629384549145016</v>
      </c>
      <c r="FC29" s="939">
        <f>+entero!FC83</f>
        <v>-0.59530887492376616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8">
        <f>+entero!EU84</f>
        <v>518.5821917700988</v>
      </c>
      <c r="EV30" s="868">
        <f>+entero!EV84</f>
        <v>467.4751408703554</v>
      </c>
      <c r="EW30" s="1108">
        <f>+entero!EW84</f>
        <v>463.23882217699156</v>
      </c>
      <c r="EX30" s="469">
        <f>+entero!EX84</f>
        <v>453.26500372580773</v>
      </c>
      <c r="EY30" s="868">
        <f>+entero!EY84</f>
        <v>438.60420343958589</v>
      </c>
      <c r="EZ30" s="868">
        <f>+entero!EZ84</f>
        <v>430.61707373485717</v>
      </c>
      <c r="FA30" s="868">
        <f>+entero!FA84</f>
        <v>424.56304366874036</v>
      </c>
      <c r="FB30" s="469">
        <f>+entero!FB84</f>
        <v>-38.675778508251199</v>
      </c>
      <c r="FC30" s="939">
        <f>+entero!FC84</f>
        <v>-8.348993360809942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8">
        <f>+entero!EU85</f>
        <v>0</v>
      </c>
      <c r="EV31" s="868">
        <f>+entero!EV85</f>
        <v>0</v>
      </c>
      <c r="EW31" s="1108">
        <f>+entero!EW85</f>
        <v>0</v>
      </c>
      <c r="EX31" s="469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8">
        <f>+entero!EU86</f>
        <v>27678.6776754157</v>
      </c>
      <c r="EV32" s="868">
        <f>+entero!EV86</f>
        <v>27623.326940007424</v>
      </c>
      <c r="EW32" s="1108">
        <f>+entero!EW86</f>
        <v>27591.507455191117</v>
      </c>
      <c r="EX32" s="469">
        <f>+entero!EX86</f>
        <v>27595.59745039812</v>
      </c>
      <c r="EY32" s="868">
        <f>+entero!EY86</f>
        <v>27591.511575985583</v>
      </c>
      <c r="EZ32" s="868">
        <f>+entero!EZ86</f>
        <v>27568.670677733386</v>
      </c>
      <c r="FA32" s="868">
        <f>+entero!FA86</f>
        <v>27568.554764685287</v>
      </c>
      <c r="FB32" s="469">
        <f>+entero!FB86</f>
        <v>-22.952690505830105</v>
      </c>
      <c r="FC32" s="939">
        <f>+entero!FC86</f>
        <v>-8.3187518996943183E-2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0">
        <f>+entero!EU87</f>
        <v>0</v>
      </c>
      <c r="EV33" s="869">
        <f>+entero!EV87</f>
        <v>0</v>
      </c>
      <c r="EW33" s="1110">
        <f>+entero!EW87</f>
        <v>0</v>
      </c>
      <c r="EX33" s="263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2">
        <f>+entero!EU88</f>
        <v>98.881220848993379</v>
      </c>
      <c r="EV34" s="872">
        <f>+entero!EV88</f>
        <v>98.878884796086652</v>
      </c>
      <c r="EW34" s="1112">
        <f>+entero!EW88</f>
        <v>98.877162744475356</v>
      </c>
      <c r="EX34" s="997">
        <f>+entero!EX88</f>
        <v>98.877205221093647</v>
      </c>
      <c r="EY34" s="872">
        <f>+entero!EY88</f>
        <v>98.877873204709857</v>
      </c>
      <c r="EZ34" s="872">
        <f>+entero!EZ88</f>
        <v>98.880302585278031</v>
      </c>
      <c r="FA34" s="872">
        <f>+entero!FA88</f>
        <v>98.881504218333276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3"/>
      <c r="EV35" s="776"/>
      <c r="EW35" s="1113"/>
      <c r="EX35" s="1131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1"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X3:FA3"/>
    <mergeCell ref="EV3:EW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B13" sqref="FB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72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73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46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4">
        <v>7.5</v>
      </c>
      <c r="EV5" s="874">
        <v>7.5</v>
      </c>
      <c r="EW5" s="1114">
        <v>7.5</v>
      </c>
      <c r="EX5" s="84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5">
        <f>+entero!EU90</f>
        <v>6.96</v>
      </c>
      <c r="EV6" s="875">
        <f>+entero!EV90</f>
        <v>6.96</v>
      </c>
      <c r="EW6" s="1115">
        <f>+entero!EW90</f>
        <v>6.96</v>
      </c>
      <c r="EX6" s="1132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5">
        <f>+entero!EU91</f>
        <v>6.86</v>
      </c>
      <c r="EV7" s="875">
        <f>+entero!EV91</f>
        <v>6.86</v>
      </c>
      <c r="EW7" s="1115">
        <f>+entero!EW91</f>
        <v>6.86</v>
      </c>
      <c r="EX7" s="1132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452">
        <f>+entero!EV92</f>
        <v>6.9642384993579078</v>
      </c>
      <c r="EW8" s="1038">
        <f>+entero!EW92</f>
        <v>6.9700655713923325</v>
      </c>
      <c r="EX8" s="819">
        <f>+entero!EX92</f>
        <v>6.9735817134569045</v>
      </c>
      <c r="EY8" s="452">
        <f>+entero!EY92</f>
        <v>6.9659189250078395</v>
      </c>
      <c r="EZ8" s="452">
        <f>+entero!EZ92</f>
        <v>6.9726900385542727</v>
      </c>
      <c r="FA8" s="452">
        <f>+entero!FA92</f>
        <v>6.9615603913229656</v>
      </c>
      <c r="FB8" s="1132">
        <f>+entero!FB92</f>
        <v>-8.5051800693669577E-3</v>
      </c>
      <c r="FC8" s="876">
        <f>+entero!FC92</f>
        <v>-0.12202439105128779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269"/>
      <c r="EW9" s="1116"/>
      <c r="EX9" s="1133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5">
        <f>+entero!EU94</f>
        <v>2.36043</v>
      </c>
      <c r="EV10" s="875">
        <f>+entero!EV94</f>
        <v>2.3608699999999998</v>
      </c>
      <c r="EW10" s="1115">
        <f>+entero!EW94</f>
        <v>2.3609399999999998</v>
      </c>
      <c r="EX10" s="1132">
        <f>+entero!EX94</f>
        <v>2.3611499999999999</v>
      </c>
      <c r="EY10" s="875">
        <f>+entero!EY94</f>
        <v>2.3612199999999999</v>
      </c>
      <c r="EZ10" s="875">
        <f>+entero!EZ94</f>
        <v>2.3612899999999999</v>
      </c>
      <c r="FA10" s="875">
        <f>+entero!FA94</f>
        <v>2.36138</v>
      </c>
      <c r="FB10" s="1134">
        <f>+entero!FB94</f>
        <v>4.4000000000021799E-4</v>
      </c>
      <c r="FC10" s="876">
        <f>+entero!FC94</f>
        <v>1.8636644726262339E-2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16"/>
      <c r="EX11" s="1133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1"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O3:BO4"/>
    <mergeCell ref="BF3:BF4"/>
    <mergeCell ref="BI3:BI4"/>
    <mergeCell ref="DC3:DC4"/>
    <mergeCell ref="CT3:CT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AF3:AF4"/>
    <mergeCell ref="AC3:AC4"/>
    <mergeCell ref="AD3:AD4"/>
    <mergeCell ref="BL3:BL4"/>
    <mergeCell ref="AW3:AW4"/>
    <mergeCell ref="BB3:BB4"/>
    <mergeCell ref="AQ3:AQ4"/>
    <mergeCell ref="BM3:BM4"/>
    <mergeCell ref="EX3:FA3"/>
    <mergeCell ref="EV3:EW3"/>
    <mergeCell ref="BN3:BN4"/>
    <mergeCell ref="AG3:AG4"/>
    <mergeCell ref="BV3:BV4"/>
    <mergeCell ref="BA3:BA4"/>
    <mergeCell ref="AS3:AS4"/>
    <mergeCell ref="AR3:AR4"/>
    <mergeCell ref="AV3:AV4"/>
    <mergeCell ref="AP3:AP4"/>
    <mergeCell ref="AH3:AH4"/>
    <mergeCell ref="ET3:ET4"/>
    <mergeCell ref="ED3:ED4"/>
    <mergeCell ref="EA3:EA4"/>
    <mergeCell ref="DZ3:DZ4"/>
    <mergeCell ref="AU3:AU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M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 t="str">
        <f>entero!CT3</f>
        <v xml:space="preserve">2016                         A  fines de Sep* </v>
      </c>
      <c r="CU4" s="1161" t="str">
        <f>entero!CU3</f>
        <v xml:space="preserve">2016                         A  fines de Oct* </v>
      </c>
      <c r="CV4" s="1161" t="str">
        <f>entero!CV3</f>
        <v xml:space="preserve">2016                         A  fines de Nov* </v>
      </c>
      <c r="CW4" s="1161" t="str">
        <f>entero!CW3</f>
        <v>2016                         A  fines de Dic* 15</v>
      </c>
      <c r="CX4" s="1161" t="str">
        <f>entero!CX3</f>
        <v xml:space="preserve">2017                         A  fines de Ene* </v>
      </c>
      <c r="CY4" s="1161" t="str">
        <f>entero!CY3</f>
        <v xml:space="preserve">2017                         A  fines de Feb* </v>
      </c>
      <c r="CZ4" s="1161" t="str">
        <f>entero!CZ3</f>
        <v xml:space="preserve">2017                         A  fines de Mar* </v>
      </c>
      <c r="DA4" s="1161" t="str">
        <f>entero!DA3</f>
        <v xml:space="preserve">2017                         A  fines de Abr* </v>
      </c>
      <c r="DB4" s="1161" t="str">
        <f>entero!DB3</f>
        <v xml:space="preserve">2017                         A  fines de May* </v>
      </c>
      <c r="DC4" s="1161" t="str">
        <f>entero!DC3</f>
        <v xml:space="preserve">2017                         A  fines de Jun* </v>
      </c>
      <c r="DD4" s="1161" t="str">
        <f>entero!DD3</f>
        <v xml:space="preserve">2017                         A  fines de Jul* </v>
      </c>
      <c r="DE4" s="1161" t="str">
        <f>entero!DE3</f>
        <v xml:space="preserve">2017                         A  fines de Ago* </v>
      </c>
      <c r="DF4" s="1161" t="str">
        <f>entero!DF3</f>
        <v xml:space="preserve">2017                         A  fines de Sep* </v>
      </c>
      <c r="DG4" s="1161" t="str">
        <f>entero!DG3</f>
        <v xml:space="preserve">2017                         A  fines de Oct* </v>
      </c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734"/>
      <c r="EX5" s="748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50"/>
      <c r="EX6" s="73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50"/>
      <c r="EX7" s="73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50"/>
      <c r="EX8" s="73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50"/>
      <c r="EX9" s="73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006">
        <f>+entero!EV97</f>
        <v>531.27259519270729</v>
      </c>
      <c r="EW10" s="1117">
        <f>+entero!EW97</f>
        <v>532.07113072198877</v>
      </c>
      <c r="EX10" s="1047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006">
        <f>+entero!FA97</f>
        <v>532.07113072198877</v>
      </c>
      <c r="FB10" s="1047"/>
      <c r="FC10" s="941"/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W3"/>
    <mergeCell ref="EX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abSelected="1"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1"/>
    </row>
    <row r="4" spans="1:157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59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6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62"/>
      <c r="ER4" s="1162"/>
      <c r="ES4" s="1162"/>
      <c r="ET4" s="1162"/>
      <c r="EU4" s="1162"/>
      <c r="EV4" s="921">
        <f>+entero!EV4</f>
        <v>44259</v>
      </c>
      <c r="EW4" s="1088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1088">
        <f>+entero!FA4</f>
        <v>44266</v>
      </c>
    </row>
    <row r="5" spans="1:157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30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5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878"/>
      <c r="EW6" s="1037"/>
      <c r="EX6" s="1084"/>
      <c r="EY6" s="878"/>
      <c r="EZ6" s="878"/>
      <c r="FA6" s="1037"/>
    </row>
    <row r="7" spans="1:157" x14ac:dyDescent="0.2">
      <c r="A7" s="3"/>
      <c r="B7" s="1153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8"/>
      <c r="EW7" s="1037"/>
      <c r="EX7" s="1084"/>
      <c r="EY7" s="878"/>
      <c r="EZ7" s="878"/>
      <c r="FA7" s="1037"/>
    </row>
    <row r="8" spans="1:157" x14ac:dyDescent="0.2">
      <c r="A8" s="3"/>
      <c r="B8" s="115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8"/>
      <c r="EW8" s="1037"/>
      <c r="EX8" s="1084"/>
      <c r="EY8" s="878"/>
      <c r="EZ8" s="878"/>
      <c r="FA8" s="1037"/>
    </row>
    <row r="9" spans="1:157" x14ac:dyDescent="0.2">
      <c r="A9" s="3"/>
      <c r="B9" s="115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8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8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8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8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5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452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452">
        <f>+entero!EV108</f>
        <v>3</v>
      </c>
      <c r="EW15" s="1038">
        <f>+entero!EW108</f>
        <v>3</v>
      </c>
      <c r="EX15" s="819">
        <f>+entero!EX108</f>
        <v>3</v>
      </c>
      <c r="EY15" s="452">
        <f>+entero!EY108</f>
        <v>3</v>
      </c>
      <c r="EZ15" s="452">
        <f>+entero!EZ108</f>
        <v>3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621">
        <f>+entero!EV109</f>
        <v>4</v>
      </c>
      <c r="EW16" s="908">
        <f>+entero!EW109</f>
        <v>4</v>
      </c>
      <c r="EX16" s="922">
        <f>+entero!EX109</f>
        <v>4</v>
      </c>
      <c r="EY16" s="621">
        <f>+entero!EY109</f>
        <v>4</v>
      </c>
      <c r="EZ16" s="621">
        <f>+entero!EZ109</f>
        <v>4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X3:FA3"/>
    <mergeCell ref="ES3:ES4"/>
    <mergeCell ref="EM3:EM4"/>
    <mergeCell ref="EN3:EN4"/>
    <mergeCell ref="EI3:EI4"/>
    <mergeCell ref="EJ3:EJ4"/>
    <mergeCell ref="ET3:ET4"/>
    <mergeCell ref="EU3:EU4"/>
    <mergeCell ref="EV3:EW3"/>
    <mergeCell ref="ER3:ER4"/>
    <mergeCell ref="EQ3:EQ4"/>
    <mergeCell ref="EP3:EP4"/>
    <mergeCell ref="EO3:E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2021-03-30T13:58:13Z</cp:lastPrinted>
  <dcterms:created xsi:type="dcterms:W3CDTF">2002-08-27T17:11:09Z</dcterms:created>
  <dcterms:modified xsi:type="dcterms:W3CDTF">2021-03-30T13:58:39Z</dcterms:modified>
</cp:coreProperties>
</file>